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ITHA\OneDrive\Desktop\Task 15\"/>
    </mc:Choice>
  </mc:AlternateContent>
  <xr:revisionPtr revIDLastSave="0" documentId="13_ncr:1_{EE910C48-29AC-4022-A571-2CC9158D41CE}" xr6:coauthVersionLast="47" xr6:coauthVersionMax="47" xr10:uidLastSave="{00000000-0000-0000-0000-000000000000}"/>
  <bookViews>
    <workbookView xWindow="11424" yWindow="0" windowWidth="11712" windowHeight="13776" activeTab="1" xr2:uid="{BE9539D5-4AB5-41E3-9BF9-96D2F0A86B7F}"/>
  </bookViews>
  <sheets>
    <sheet name="Sheet1" sheetId="1" r:id="rId1"/>
    <sheet name="Product Count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E3" i="2" a="1"/>
  <c r="E4" i="2" a="1"/>
  <c r="E2" i="2" a="1"/>
  <c r="B7" i="2"/>
  <c r="B6" i="2"/>
  <c r="B3" i="2"/>
  <c r="B4" i="2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<sst xmlns="http://schemas.openxmlformats.org/spreadsheetml/2006/main" count="142009" uniqueCount="11814">
  <si>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</si>
  <si>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</si>
  <si>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</si>
  <si>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</si>
  <si>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</si>
  <si>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</si>
  <si>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</si>
  <si>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</si>
  <si>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</si>
  <si>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</si>
  <si>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</si>
  <si>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</si>
  <si>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</si>
  <si>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</si>
  <si>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</si>
  <si>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</si>
  <si>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</si>
  <si>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</si>
  <si>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</si>
  <si>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</si>
  <si>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</si>
  <si>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</si>
  <si>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</si>
  <si>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</si>
  <si>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</si>
  <si>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</si>
  <si>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</si>
  <si>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</si>
  <si>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</si>
  <si>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</si>
  <si>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</si>
  <si>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</si>
  <si>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</si>
  <si>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</si>
  <si>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</si>
  <si>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</si>
  <si>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</si>
  <si>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</si>
  <si>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</si>
  <si>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</si>
  <si>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</si>
  <si>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</si>
  <si>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</si>
  <si>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</si>
  <si>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</si>
  <si>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</si>
  <si>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</si>
  <si>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</si>
  <si>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</si>
  <si>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</si>
  <si>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</si>
  <si>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</si>
  <si>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</si>
  <si>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</si>
  <si>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</si>
  <si>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</si>
  <si>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</si>
  <si>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</si>
  <si>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</si>
  <si>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</si>
  <si>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</si>
  <si>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</si>
  <si>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</si>
  <si>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</si>
  <si>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</si>
  <si>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</si>
  <si>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</si>
  <si>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</si>
  <si>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</si>
  <si>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</si>
  <si>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</si>
  <si>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</si>
  <si>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</si>
  <si>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</si>
  <si>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</si>
  <si>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</si>
  <si>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</si>
  <si>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</si>
  <si>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</si>
  <si>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</si>
  <si>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</si>
  <si>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</si>
  <si>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</si>
  <si>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</si>
  <si>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</si>
  <si>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</si>
  <si>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</si>
  <si>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</si>
  <si>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</si>
  <si>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</si>
  <si>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</si>
  <si>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</si>
  <si>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</si>
  <si>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</si>
  <si>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</si>
  <si>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</si>
  <si>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</si>
  <si>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</si>
  <si>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</si>
  <si>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</si>
  <si>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</si>
  <si>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</si>
  <si>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</si>
  <si>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</si>
  <si>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</si>
  <si>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</si>
  <si>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</si>
  <si>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</si>
  <si>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</si>
  <si>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</si>
  <si>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</si>
  <si>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</si>
  <si>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</si>
  <si>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</si>
  <si>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</si>
  <si>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</si>
  <si>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</si>
  <si>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</si>
  <si>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</si>
  <si>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</si>
  <si>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</si>
  <si>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</si>
  <si>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</si>
  <si>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</si>
  <si>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</si>
  <si>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</si>
  <si>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</si>
  <si>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</si>
  <si>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</si>
  <si>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</si>
  <si>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</si>
  <si>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</si>
  <si>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</si>
  <si>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</si>
  <si>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</si>
  <si>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</si>
  <si>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</si>
  <si>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</si>
  <si>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</si>
  <si>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</si>
  <si>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</si>
  <si>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</si>
  <si>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</si>
  <si>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</si>
  <si>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</si>
  <si>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</si>
  <si>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</si>
  <si>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</si>
  <si>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</si>
  <si>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</si>
  <si>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</si>
  <si>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</si>
  <si>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</si>
  <si>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</si>
  <si>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</si>
  <si>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</si>
  <si>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</si>
  <si>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</si>
  <si>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</si>
  <si>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</si>
  <si>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</si>
  <si>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</si>
  <si>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</si>
  <si>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</si>
  <si>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</si>
  <si>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</si>
  <si>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</si>
  <si>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</si>
  <si>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</si>
  <si>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</si>
  <si>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</si>
  <si>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</si>
  <si>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</si>
  <si>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</si>
  <si>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</si>
  <si>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</si>
  <si>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</si>
  <si>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</si>
  <si>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</si>
  <si>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</si>
  <si>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</si>
  <si>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</si>
  <si>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</si>
  <si>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</si>
  <si>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</si>
  <si>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</si>
  <si>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</si>
  <si>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</si>
  <si>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</si>
  <si>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</si>
  <si>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</si>
  <si>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</si>
  <si>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</si>
  <si>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</si>
  <si>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</si>
  <si>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</si>
  <si>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</si>
  <si>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</si>
  <si>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</si>
  <si>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</si>
  <si>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</si>
  <si>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</si>
  <si>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</si>
  <si>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</si>
  <si>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</si>
  <si>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</si>
  <si>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</si>
  <si>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</si>
  <si>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</si>
  <si>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</si>
  <si>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</si>
  <si>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</si>
  <si>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</si>
  <si>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</si>
  <si>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</si>
  <si>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</si>
  <si>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</si>
  <si>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</si>
  <si>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</si>
  <si>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</si>
  <si>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</si>
  <si>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</si>
  <si>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</si>
  <si>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</si>
  <si>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</si>
  <si>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</si>
  <si>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</si>
  <si>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</si>
  <si>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</si>
  <si>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</si>
  <si>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</si>
  <si>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</si>
  <si>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</si>
  <si>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</si>
  <si>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</si>
  <si>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</si>
  <si>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</si>
  <si>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</si>
  <si>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</si>
  <si>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</si>
  <si>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</si>
  <si>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</si>
  <si>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</si>
  <si>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</si>
  <si>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</si>
  <si>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</si>
  <si>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</si>
  <si>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</si>
  <si>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</si>
  <si>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</si>
  <si>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</si>
  <si>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</si>
  <si>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</si>
  <si>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</si>
  <si>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</si>
  <si>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</si>
  <si>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</si>
  <si>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</si>
  <si>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</si>
  <si>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</si>
  <si>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</si>
  <si>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</si>
  <si>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</si>
  <si>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</si>
  <si>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</si>
  <si>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</si>
  <si>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</si>
  <si>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</si>
  <si>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</si>
  <si>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</si>
  <si>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</si>
  <si>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</si>
  <si>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</si>
  <si>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</si>
  <si>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</si>
  <si>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</si>
  <si>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</si>
  <si>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</si>
  <si>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</si>
  <si>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</si>
  <si>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</si>
  <si>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</si>
  <si>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</si>
  <si>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</si>
  <si>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</si>
  <si>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</si>
  <si>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</si>
  <si>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</si>
  <si>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</si>
  <si>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</si>
  <si>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</si>
  <si>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</si>
  <si>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</si>
  <si>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</si>
  <si>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</si>
  <si>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</si>
  <si>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</si>
  <si>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</si>
  <si>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</si>
  <si>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</si>
  <si>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</si>
  <si>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</si>
  <si>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</si>
  <si>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</si>
  <si>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</si>
  <si>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</si>
  <si>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</si>
  <si>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</si>
  <si>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</si>
  <si>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</si>
  <si>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</si>
  <si>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</si>
  <si>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</si>
  <si>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</si>
  <si>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</si>
  <si>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</si>
  <si>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</si>
  <si>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</si>
  <si>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</si>
  <si>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</si>
  <si>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</si>
  <si>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</si>
  <si>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</si>
  <si>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</si>
  <si>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</si>
  <si>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</si>
  <si>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</si>
  <si>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</si>
  <si>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</si>
  <si>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</si>
  <si>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</si>
  <si>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</si>
  <si>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</si>
  <si>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</si>
  <si>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</si>
  <si>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</si>
  <si>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</si>
  <si>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</si>
  <si>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</si>
  <si>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</si>
  <si>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</si>
  <si>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</si>
  <si>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</si>
  <si>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</si>
  <si>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</si>
  <si>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</si>
  <si>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</si>
  <si>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</si>
  <si>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</si>
  <si>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</si>
  <si>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</si>
  <si>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</si>
  <si>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</si>
  <si>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</si>
  <si>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</si>
  <si>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</si>
  <si>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</si>
  <si>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</si>
  <si>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</si>
  <si>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</si>
  <si>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</si>
  <si>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</si>
  <si>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</si>
  <si>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</si>
  <si>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</si>
  <si>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</si>
  <si>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</si>
  <si>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</si>
  <si>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</si>
  <si>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</si>
  <si>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</si>
  <si>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</si>
  <si>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</si>
  <si>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</si>
  <si>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</si>
  <si>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</si>
  <si>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</si>
  <si>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</si>
  <si>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</si>
  <si>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</si>
  <si>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</si>
  <si>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</si>
  <si>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</si>
  <si>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</si>
  <si>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</si>
  <si>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</si>
  <si>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</si>
  <si>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</si>
  <si>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</si>
  <si>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</si>
  <si>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</si>
  <si>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</si>
  <si>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</si>
  <si>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</si>
  <si>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</si>
  <si>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</si>
  <si>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</si>
  <si>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</si>
  <si>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</si>
  <si>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</si>
  <si>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</si>
  <si>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</si>
  <si>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</si>
  <si>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</si>
  <si>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</si>
  <si>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</si>
  <si>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</si>
  <si>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</si>
  <si>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</si>
  <si>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</si>
  <si>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</si>
  <si>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</si>
  <si>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</si>
  <si>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</si>
  <si>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</si>
  <si>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</si>
  <si>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</si>
  <si>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</si>
  <si>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</si>
  <si>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</si>
  <si>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</si>
  <si>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</si>
  <si>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</si>
  <si>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</si>
  <si>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</si>
  <si>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</si>
  <si>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</si>
  <si>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</si>
  <si>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</si>
  <si>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</si>
  <si>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</si>
  <si>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</si>
  <si>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</si>
  <si>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</si>
  <si>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</si>
  <si>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</si>
  <si>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</si>
  <si>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</si>
  <si>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</si>
  <si>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</si>
  <si>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</si>
  <si>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</si>
  <si>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</si>
  <si>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</si>
  <si>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</si>
  <si>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</si>
  <si>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</si>
  <si>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</si>
  <si>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</si>
  <si>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</si>
  <si>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</si>
  <si>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</si>
  <si>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</si>
  <si>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</si>
  <si>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</si>
  <si>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</si>
  <si>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</si>
  <si>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</si>
  <si>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</si>
  <si>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</si>
  <si>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</si>
  <si>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</si>
  <si>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</si>
  <si>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</si>
  <si>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</si>
  <si>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</si>
  <si>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</si>
  <si>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</si>
  <si>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</si>
  <si>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</si>
  <si>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</si>
  <si>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</si>
  <si>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</si>
  <si>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</si>
  <si>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</si>
  <si>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</si>
  <si>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</si>
  <si>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</si>
  <si>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</si>
  <si>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</si>
  <si>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</si>
  <si>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</si>
  <si>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</si>
  <si>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</si>
  <si>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</si>
  <si>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</si>
  <si>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</si>
  <si>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</si>
  <si>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</si>
  <si>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</si>
  <si>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</si>
  <si>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</si>
  <si>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</si>
  <si>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</si>
  <si>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</si>
  <si>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</si>
  <si>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</si>
  <si>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</si>
  <si>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</si>
  <si>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</si>
  <si>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</si>
  <si>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</si>
  <si>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</si>
  <si>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</si>
  <si>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</si>
  <si>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</si>
  <si>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</si>
  <si>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</si>
  <si>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</si>
  <si>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</si>
  <si>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</si>
  <si>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</si>
  <si>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</si>
  <si>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</si>
  <si>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</si>
  <si>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</si>
  <si>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</si>
  <si>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</si>
  <si>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</si>
  <si>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</si>
  <si>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</si>
  <si>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</si>
  <si>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</si>
  <si>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</si>
  <si>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</si>
  <si>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</si>
  <si>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</si>
  <si>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</si>
  <si>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</si>
  <si>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</si>
  <si>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</si>
  <si>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</si>
  <si>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</si>
  <si>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</si>
  <si>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</si>
  <si>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</si>
  <si>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</si>
  <si>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</si>
  <si>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</si>
  <si>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</si>
  <si>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</si>
  <si>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</si>
  <si>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</si>
  <si>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</si>
  <si>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</si>
  <si>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</si>
  <si>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</si>
  <si>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</si>
  <si>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</si>
  <si>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</si>
  <si>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</si>
  <si>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</si>
  <si>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</si>
  <si>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</si>
  <si>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</si>
  <si>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</si>
  <si>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</si>
  <si>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</si>
  <si>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</si>
  <si>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</si>
  <si>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</si>
  <si>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</si>
  <si>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</si>
  <si>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</si>
  <si>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</si>
  <si>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</si>
  <si>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</si>
  <si>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</si>
  <si>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</si>
  <si>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</si>
  <si>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</si>
  <si>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</si>
  <si>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</si>
  <si>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</si>
  <si>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</si>
  <si>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</si>
  <si>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</si>
  <si>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</si>
  <si>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</si>
  <si>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</si>
  <si>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</si>
  <si>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</si>
  <si>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</si>
  <si>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</si>
  <si>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</si>
  <si>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</si>
  <si>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</si>
  <si>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</si>
  <si>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</si>
  <si>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</si>
  <si>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</si>
  <si>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</si>
  <si>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</si>
  <si>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</si>
  <si>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</si>
  <si>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</si>
  <si>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</si>
  <si>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</si>
  <si>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</si>
  <si>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</si>
  <si>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</si>
  <si>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</si>
  <si>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</si>
  <si>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</si>
  <si>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</si>
  <si>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</si>
  <si>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</si>
  <si>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</si>
  <si>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</si>
  <si>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</si>
  <si>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</si>
  <si>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</si>
  <si>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</si>
  <si>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</si>
  <si>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</si>
  <si>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</si>
  <si>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</si>
  <si>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</si>
  <si>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</si>
  <si>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</si>
  <si>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</si>
  <si>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</si>
  <si>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</si>
  <si>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</si>
  <si>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</si>
  <si>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</si>
  <si>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</si>
  <si>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</si>
  <si>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</si>
  <si>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</si>
  <si>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</si>
  <si>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</si>
  <si>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</si>
  <si>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</si>
  <si>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</si>
  <si>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</si>
  <si>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</si>
  <si>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</si>
  <si>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</si>
  <si>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</si>
  <si>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</si>
  <si>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</si>
  <si>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</si>
  <si>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</si>
  <si>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</si>
  <si>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</si>
  <si>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</si>
  <si>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</si>
  <si>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</si>
  <si>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</si>
  <si>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</si>
  <si>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</si>
  <si>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</si>
  <si>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</si>
  <si>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</si>
  <si>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</si>
  <si>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</si>
  <si>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</si>
  <si>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</si>
  <si>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</si>
  <si>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</si>
  <si>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</si>
  <si>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</si>
  <si>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</si>
  <si>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</si>
  <si>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</si>
  <si>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</si>
  <si>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</si>
  <si>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</si>
  <si>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</si>
  <si>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</si>
  <si>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</si>
  <si>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</si>
  <si>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</si>
  <si>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</si>
  <si>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</si>
  <si>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</si>
  <si>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</si>
  <si>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</si>
  <si>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</si>
  <si>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</si>
  <si>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</si>
  <si>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</si>
  <si>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</si>
  <si>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</si>
  <si>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</si>
  <si>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</si>
  <si>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</si>
  <si>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</si>
  <si>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</si>
  <si>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</si>
  <si>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</si>
  <si>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</si>
  <si>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</si>
  <si>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</si>
  <si>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</si>
  <si>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</si>
  <si>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</si>
  <si>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</si>
  <si>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</si>
  <si>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</si>
  <si>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</si>
  <si>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</si>
  <si>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</si>
  <si>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</si>
  <si>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</si>
  <si>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</si>
  <si>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</si>
  <si>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</si>
  <si>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</si>
  <si>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</si>
  <si>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</si>
  <si>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</si>
  <si>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</si>
  <si>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</si>
  <si>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</si>
  <si>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</si>
  <si>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</si>
  <si>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</si>
  <si>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</si>
  <si>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</si>
  <si>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</si>
  <si>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</si>
  <si>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</si>
  <si>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</si>
  <si>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</si>
  <si>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</si>
  <si>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</si>
  <si>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</si>
  <si>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</si>
  <si>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</si>
  <si>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</si>
  <si>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</si>
  <si>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</si>
  <si>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</si>
  <si>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</si>
  <si>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</si>
  <si>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</si>
  <si>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</si>
  <si>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</si>
  <si>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</si>
  <si>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</si>
  <si>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</si>
  <si>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</si>
  <si>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</si>
  <si>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</si>
  <si>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</si>
  <si>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</si>
  <si>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</si>
  <si>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</si>
  <si>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</si>
  <si>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</si>
  <si>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</si>
  <si>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</si>
  <si>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</si>
  <si>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</si>
  <si>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</si>
  <si>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</si>
  <si>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</si>
  <si>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</si>
  <si>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</si>
  <si>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</si>
  <si>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</si>
  <si>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</si>
  <si>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</si>
  <si>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</si>
  <si>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</si>
  <si>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</si>
  <si>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</si>
  <si>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</si>
  <si>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</si>
  <si>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</si>
  <si>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</si>
  <si>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</si>
  <si>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</si>
  <si>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</si>
  <si>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</si>
  <si>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</si>
  <si>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</si>
  <si>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</si>
  <si>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</si>
  <si>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</si>
  <si>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</si>
  <si>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</si>
  <si>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</si>
  <si>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</si>
  <si>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</si>
  <si>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</si>
  <si>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</si>
  <si>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</si>
  <si>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</si>
  <si>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</si>
  <si>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</si>
  <si>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</si>
  <si>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</si>
  <si>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</si>
  <si>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</si>
  <si>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</si>
  <si>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</si>
  <si>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</si>
  <si>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</si>
  <si>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</si>
  <si>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</si>
  <si>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</si>
  <si>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</si>
  <si>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</si>
  <si>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</si>
  <si>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</si>
  <si>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</si>
  <si>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</si>
  <si>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</si>
  <si>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</si>
  <si>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</si>
  <si>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</si>
  <si>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</si>
  <si>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</si>
  <si>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</si>
  <si>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</si>
  <si>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</si>
  <si>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</si>
  <si>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</si>
  <si>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</si>
  <si>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</si>
  <si>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</si>
  <si>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</si>
  <si>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</si>
  <si>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</si>
  <si>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</si>
  <si>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</si>
  <si>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</si>
  <si>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</si>
  <si>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</si>
  <si>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</si>
  <si>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</si>
  <si>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</si>
  <si>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</si>
  <si>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</si>
  <si>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</si>
  <si>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</si>
  <si>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</si>
  <si>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</si>
  <si>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</si>
  <si>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</si>
  <si>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</si>
  <si>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</si>
  <si>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</si>
  <si>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</si>
  <si>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</si>
  <si>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</si>
  <si>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</si>
  <si>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</si>
  <si>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</si>
  <si>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</si>
  <si>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</si>
  <si>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</si>
  <si>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</si>
  <si>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</si>
  <si>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</si>
  <si>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</si>
  <si>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</si>
  <si>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</si>
  <si>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</si>
  <si>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</si>
  <si>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</si>
  <si>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</si>
  <si>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</si>
  <si>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</si>
  <si>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</si>
  <si>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</si>
  <si>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</si>
  <si>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</si>
  <si>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</si>
  <si>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</si>
  <si>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</si>
  <si>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</si>
  <si>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</si>
  <si>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</si>
  <si>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</si>
  <si>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</si>
  <si>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</si>
  <si>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</si>
  <si>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</si>
  <si>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</si>
  <si>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</si>
  <si>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</si>
  <si>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</si>
  <si>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</si>
  <si>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</si>
  <si>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</si>
  <si>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</si>
  <si>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</si>
  <si>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</si>
  <si>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</si>
  <si>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</si>
  <si>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</si>
  <si>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</si>
  <si>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</si>
  <si>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</si>
  <si>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</si>
  <si>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</si>
  <si>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</si>
  <si>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</si>
  <si>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</si>
  <si>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</si>
  <si>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</si>
  <si>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</si>
  <si>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</si>
  <si>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</si>
  <si>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</si>
  <si>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</si>
  <si>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</si>
  <si>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</si>
  <si>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</si>
  <si>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</si>
  <si>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</si>
  <si>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</si>
  <si>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</si>
  <si>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</si>
  <si>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</si>
  <si>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</si>
  <si>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</si>
  <si>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</si>
  <si>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</si>
  <si>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</si>
  <si>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</si>
  <si>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</si>
  <si>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</si>
  <si>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</si>
  <si>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</si>
  <si>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</si>
  <si>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</si>
  <si>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</si>
  <si>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</si>
  <si>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</si>
  <si>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</si>
  <si>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</si>
  <si>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</si>
  <si>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</si>
  <si>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</si>
  <si>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</si>
  <si>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</si>
  <si>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</si>
  <si>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</si>
  <si>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</si>
  <si>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</si>
  <si>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</si>
  <si>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</si>
  <si>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</si>
  <si>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</si>
  <si>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</si>
  <si>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</si>
  <si>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</si>
  <si>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</si>
  <si>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</si>
  <si>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</si>
  <si>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</si>
  <si>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</si>
  <si>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</si>
  <si>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</si>
  <si>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</si>
  <si>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</si>
  <si>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</si>
  <si>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</si>
  <si>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</si>
  <si>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</si>
  <si>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</si>
  <si>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</si>
  <si>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</si>
  <si>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</si>
  <si>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</si>
  <si>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</si>
  <si>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</si>
  <si>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</si>
  <si>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</si>
  <si>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</si>
  <si>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</si>
  <si>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</si>
  <si>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</si>
  <si>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</si>
  <si>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</si>
  <si>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</si>
  <si>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</si>
  <si>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</si>
  <si>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</si>
  <si>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</si>
  <si>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</si>
  <si>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</si>
  <si>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</si>
  <si>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</si>
  <si>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</si>
  <si>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</si>
  <si>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</si>
  <si>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</si>
  <si>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</si>
  <si>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</si>
  <si>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</si>
  <si>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</si>
  <si>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</si>
  <si>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</si>
  <si>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</si>
  <si>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</si>
  <si>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</si>
  <si>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</si>
  <si>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</si>
  <si>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</si>
  <si>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</si>
  <si>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</si>
  <si>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</si>
  <si>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</si>
  <si>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</si>
  <si>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</si>
  <si>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</si>
  <si>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</si>
  <si>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</si>
  <si>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</si>
  <si>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</si>
  <si>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</si>
  <si>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</si>
  <si>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</si>
  <si>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</si>
  <si>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</si>
  <si>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</si>
  <si>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</si>
  <si>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</si>
  <si>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</si>
  <si>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</si>
  <si>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</si>
  <si>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</si>
  <si>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</si>
  <si>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</si>
  <si>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</si>
  <si>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</si>
  <si>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</si>
  <si>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</si>
  <si>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</si>
  <si>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</si>
  <si>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</si>
  <si>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</si>
  <si>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</si>
  <si>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</si>
  <si>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</si>
  <si>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</si>
  <si>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</si>
  <si>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</si>
  <si>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</si>
  <si>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</si>
  <si>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</si>
  <si>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</si>
  <si>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</si>
  <si>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</si>
  <si>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</si>
  <si>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</si>
  <si>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</si>
  <si>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</si>
  <si>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</si>
  <si>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</si>
  <si>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</si>
  <si>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</si>
  <si>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</si>
  <si>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</si>
  <si>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</si>
  <si>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</si>
  <si>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</si>
  <si>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</si>
  <si>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</si>
  <si>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</si>
  <si>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</si>
  <si>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</si>
  <si>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</si>
  <si>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</si>
  <si>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</si>
  <si>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</si>
  <si>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</si>
  <si>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</si>
  <si>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</si>
  <si>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</si>
  <si>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</si>
  <si>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</si>
  <si>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</si>
  <si>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</si>
  <si>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</si>
  <si>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</si>
  <si>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</si>
  <si>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</si>
  <si>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</si>
  <si>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</si>
  <si>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</si>
  <si>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</si>
  <si>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</si>
  <si>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</si>
  <si>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</si>
  <si>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</si>
  <si>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</si>
  <si>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</si>
  <si>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</si>
  <si>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</si>
  <si>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</si>
  <si>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</si>
  <si>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</si>
  <si>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</si>
  <si>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</si>
  <si>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</si>
  <si>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</si>
  <si>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</si>
  <si>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</si>
  <si>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</si>
  <si>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</si>
  <si>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</si>
  <si>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</si>
  <si>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</si>
  <si>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</si>
  <si>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</si>
  <si>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</si>
  <si>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</si>
  <si>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</si>
  <si>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</si>
  <si>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</si>
  <si>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</si>
  <si>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</si>
  <si>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</si>
  <si>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</si>
  <si>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</si>
  <si>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</si>
  <si>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</si>
  <si>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</si>
  <si>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</si>
  <si>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</si>
  <si>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</si>
  <si>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</si>
  <si>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</si>
  <si>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</si>
  <si>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</si>
  <si>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</si>
  <si>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</si>
  <si>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</si>
  <si>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</si>
  <si>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</si>
  <si>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</si>
  <si>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</si>
  <si>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</si>
  <si>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</si>
  <si>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</si>
  <si>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</si>
  <si>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</si>
  <si>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</si>
  <si>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</si>
  <si>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</si>
  <si>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</si>
  <si>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</si>
  <si>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</si>
  <si>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</si>
  <si>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</si>
  <si>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</si>
  <si>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</si>
  <si>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</si>
  <si>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</si>
  <si>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</si>
  <si>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</si>
  <si>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</si>
  <si>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</si>
  <si>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</si>
  <si>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</si>
  <si>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</si>
  <si>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</si>
  <si>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</si>
  <si>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</si>
  <si>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</si>
  <si>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</si>
  <si>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</si>
  <si>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</si>
  <si>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</si>
  <si>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</si>
  <si>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</si>
  <si>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</si>
  <si>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</si>
  <si>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</si>
  <si>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</si>
  <si>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</si>
  <si>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</si>
  <si>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</si>
  <si>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</si>
  <si>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</si>
  <si>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</si>
  <si>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</si>
  <si>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</si>
  <si>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</si>
  <si>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</si>
  <si>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</si>
  <si>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</si>
  <si>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</si>
  <si>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</si>
  <si>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</si>
  <si>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</si>
  <si>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</si>
  <si>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</si>
  <si>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</si>
  <si>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</si>
  <si>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</si>
  <si>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</si>
  <si>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</si>
  <si>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</si>
  <si>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</si>
  <si>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</si>
  <si>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</si>
  <si>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</si>
  <si>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</si>
  <si>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</si>
  <si>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</si>
  <si>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</si>
  <si>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</si>
  <si>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</si>
  <si>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</si>
  <si>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</si>
  <si>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</si>
  <si>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</si>
  <si>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</si>
  <si>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</si>
  <si>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</si>
  <si>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</si>
  <si>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</si>
  <si>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</si>
  <si>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</si>
  <si>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</si>
  <si>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</si>
  <si>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</si>
  <si>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</si>
  <si>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</si>
  <si>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</si>
  <si>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</si>
  <si>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</si>
  <si>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</si>
  <si>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</si>
  <si>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</si>
  <si>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</si>
  <si>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</si>
  <si>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</si>
  <si>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</si>
  <si>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</si>
  <si>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</si>
  <si>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</si>
  <si>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</si>
  <si>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</si>
  <si>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</si>
  <si>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</si>
  <si>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</si>
  <si>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</si>
  <si>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</si>
  <si>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</si>
  <si>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</si>
  <si>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</si>
  <si>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</si>
  <si>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</si>
  <si>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</si>
  <si>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</si>
  <si>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</si>
  <si>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</si>
  <si>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</si>
  <si>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</si>
  <si>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</si>
  <si>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</si>
  <si>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</si>
  <si>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</si>
  <si>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</si>
  <si>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</si>
  <si>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</si>
  <si>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</si>
  <si>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</si>
  <si>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</si>
  <si>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</si>
  <si>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</si>
  <si>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</si>
  <si>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</si>
  <si>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</si>
  <si>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</si>
  <si>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</si>
  <si>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</si>
  <si>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</si>
  <si>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</si>
  <si>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</si>
  <si>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</si>
  <si>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</si>
  <si>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</si>
  <si>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</si>
  <si>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</si>
  <si>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</si>
  <si>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</si>
  <si>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</si>
  <si>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</si>
  <si>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</si>
  <si>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</si>
  <si>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</si>
  <si>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</si>
  <si>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</si>
  <si>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</si>
  <si>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</si>
  <si>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</si>
  <si>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</si>
  <si>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</si>
  <si>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</si>
  <si>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</si>
  <si>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</si>
  <si>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</si>
  <si>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</si>
  <si>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</si>
  <si>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</si>
  <si>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</si>
  <si>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</si>
  <si>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</si>
  <si>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</si>
  <si>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</si>
  <si>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</si>
  <si>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</si>
  <si>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</si>
  <si>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</si>
  <si>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</si>
  <si>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</si>
  <si>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</si>
  <si>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</si>
  <si>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</si>
  <si>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</si>
  <si>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</si>
  <si>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</si>
  <si>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</si>
  <si>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</si>
  <si>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</si>
  <si>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</si>
  <si>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</si>
  <si>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</si>
  <si>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</si>
  <si>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</si>
  <si>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</si>
  <si>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</si>
  <si>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</si>
  <si>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</si>
  <si>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</si>
  <si>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</si>
  <si>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</si>
  <si>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</si>
  <si>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</si>
  <si>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</si>
  <si>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</si>
  <si>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</si>
  <si>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</si>
  <si>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</si>
  <si>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</si>
  <si>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</si>
  <si>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</si>
  <si>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</si>
  <si>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</si>
  <si>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</si>
  <si>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</si>
  <si>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</si>
  <si>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</si>
  <si>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</si>
  <si>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</si>
  <si>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</si>
  <si>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</si>
  <si>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</si>
  <si>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</si>
  <si>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</si>
  <si>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</si>
  <si>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</si>
  <si>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</si>
  <si>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</si>
  <si>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</si>
  <si>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</si>
  <si>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</si>
  <si>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</si>
  <si>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</si>
  <si>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</si>
  <si>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</si>
  <si>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</si>
  <si>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</si>
  <si>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</si>
  <si>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</si>
  <si>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</si>
  <si>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</si>
  <si>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</si>
  <si>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</si>
  <si>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</si>
  <si>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</si>
  <si>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</si>
  <si>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</si>
  <si>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</si>
  <si>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</si>
  <si>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</si>
  <si>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</si>
  <si>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</si>
  <si>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</si>
  <si>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</si>
  <si>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</si>
  <si>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</si>
  <si>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</si>
  <si>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</si>
  <si>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</si>
  <si>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</si>
  <si>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</si>
  <si>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</si>
  <si>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</si>
  <si>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</si>
  <si>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</si>
  <si>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</si>
  <si>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</si>
  <si>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</si>
  <si>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</si>
  <si>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</si>
  <si>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</si>
  <si>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</si>
  <si>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</si>
  <si>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</si>
  <si>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</si>
  <si>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</si>
  <si>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</si>
  <si>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</si>
  <si>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</si>
  <si>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</si>
  <si>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</si>
  <si>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</si>
  <si>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</si>
  <si>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</si>
  <si>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</si>
  <si>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</si>
  <si>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</si>
  <si>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</si>
  <si>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</si>
  <si>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</si>
  <si>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</si>
  <si>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</si>
  <si>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</si>
  <si>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</si>
  <si>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</si>
  <si>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</si>
  <si>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</si>
  <si>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</si>
  <si>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</si>
  <si>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</si>
  <si>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</si>
  <si>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</si>
  <si>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</si>
  <si>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</si>
  <si>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</si>
  <si>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</si>
  <si>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</si>
  <si>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</si>
  <si>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</si>
  <si>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</si>
  <si>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</si>
  <si>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</si>
  <si>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</si>
  <si>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</si>
  <si>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</si>
  <si>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</si>
  <si>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</si>
  <si>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</si>
  <si>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</si>
  <si>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</si>
  <si>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</si>
  <si>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</si>
  <si>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</si>
  <si>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</si>
  <si>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</si>
  <si>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</si>
  <si>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</si>
  <si>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</si>
  <si>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</si>
  <si>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</si>
  <si>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</si>
  <si>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</si>
  <si>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</si>
  <si>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</si>
  <si>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</si>
  <si>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</si>
  <si>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</si>
  <si>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</si>
  <si>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</si>
  <si>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</si>
  <si>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</si>
  <si>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</si>
  <si>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</si>
  <si>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</si>
  <si>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</si>
  <si>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</si>
  <si>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</si>
  <si>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</si>
  <si>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</si>
  <si>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</si>
  <si>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</si>
  <si>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</si>
  <si>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</si>
  <si>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</si>
  <si>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</si>
  <si>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</si>
  <si>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</si>
  <si>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</si>
  <si>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</si>
  <si>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</si>
  <si>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</si>
  <si>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</si>
  <si>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</si>
  <si>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</si>
  <si>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</si>
  <si>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</si>
  <si>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</si>
  <si>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</si>
  <si>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</si>
  <si>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</si>
  <si>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</si>
  <si>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</si>
  <si>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</si>
  <si>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</si>
  <si>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</si>
  <si>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</si>
  <si>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</si>
  <si>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</si>
  <si>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</si>
  <si>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</si>
  <si>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</si>
  <si>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</si>
  <si>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</si>
  <si>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</si>
  <si>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</si>
  <si>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</si>
  <si>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</si>
  <si>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</si>
  <si>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</si>
  <si>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</si>
  <si>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</si>
  <si>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</si>
  <si>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</si>
  <si>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</si>
  <si>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</si>
  <si>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</si>
  <si>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</si>
  <si>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</si>
  <si>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</si>
  <si>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</si>
  <si>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</si>
  <si>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</si>
  <si>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</si>
  <si>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</si>
  <si>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</si>
  <si>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</si>
  <si>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</si>
  <si>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</si>
  <si>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</si>
  <si>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</si>
  <si>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</si>
  <si>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</si>
  <si>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</si>
  <si>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</si>
  <si>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</si>
  <si>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</si>
  <si>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</si>
  <si>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</si>
  <si>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</si>
  <si>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</si>
  <si>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</si>
  <si>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</si>
  <si>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</si>
  <si>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</si>
  <si>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</si>
  <si>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</si>
  <si>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</si>
  <si>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</si>
  <si>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</si>
  <si>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</si>
  <si>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</si>
  <si>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</si>
  <si>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</si>
  <si>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</si>
  <si>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</si>
  <si>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</si>
  <si>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</si>
  <si>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</si>
  <si>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</si>
  <si>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</si>
  <si>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</si>
  <si>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</si>
  <si>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</si>
  <si>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</si>
  <si>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</si>
  <si>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</si>
  <si>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</si>
  <si>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</si>
  <si>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</si>
  <si>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</si>
  <si>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</si>
  <si>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</si>
  <si>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</si>
  <si>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</si>
  <si>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</si>
  <si>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</si>
  <si>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</si>
  <si>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</si>
  <si>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</si>
  <si>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</si>
  <si>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</si>
  <si>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</si>
  <si>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</si>
  <si>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</si>
  <si>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</si>
  <si>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</si>
  <si>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</si>
  <si>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</si>
  <si>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</si>
  <si>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</si>
  <si>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</si>
  <si>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</si>
  <si>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</si>
  <si>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</si>
  <si>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</si>
  <si>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</si>
  <si>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</si>
  <si>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</si>
  <si>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</si>
  <si>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</si>
  <si>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</si>
  <si>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</si>
  <si>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</si>
  <si>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</si>
  <si>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</si>
  <si>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</si>
  <si>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</si>
  <si>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</si>
  <si>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</si>
  <si>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</si>
  <si>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</si>
  <si>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</si>
  <si>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</si>
  <si>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</si>
  <si>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</si>
  <si>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</si>
  <si>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</si>
  <si>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</si>
  <si>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</si>
  <si>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</si>
  <si>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</si>
  <si>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</si>
  <si>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</si>
  <si>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</si>
  <si>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</si>
  <si>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</si>
  <si>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</si>
  <si>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</si>
  <si>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</si>
  <si>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</si>
  <si>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</si>
  <si>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</si>
  <si>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</si>
  <si>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</si>
  <si>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</si>
  <si>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</si>
  <si>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</si>
  <si>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</si>
  <si>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</si>
  <si>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</si>
  <si>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</si>
  <si>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</si>
  <si>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</si>
  <si>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</si>
  <si>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</si>
  <si>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</si>
  <si>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</si>
  <si>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</si>
  <si>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</si>
  <si>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</si>
  <si>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</si>
  <si>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</si>
  <si>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</si>
  <si>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</si>
  <si>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</si>
  <si>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</si>
  <si>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</si>
  <si>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</si>
  <si>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</si>
  <si>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</si>
  <si>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</si>
  <si>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</si>
  <si>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</si>
  <si>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</si>
  <si>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</si>
  <si>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</si>
  <si>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</si>
  <si>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</si>
  <si>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</si>
  <si>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</si>
  <si>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</si>
  <si>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</si>
  <si>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</si>
  <si>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</si>
  <si>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</si>
  <si>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</si>
  <si>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</si>
  <si>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</si>
  <si>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</si>
  <si>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</si>
  <si>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</si>
  <si>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</si>
  <si>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</si>
  <si>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</si>
  <si>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</si>
  <si>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</si>
  <si>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</si>
  <si>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</si>
  <si>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</si>
  <si>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</si>
  <si>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</si>
  <si>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</si>
  <si>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</si>
  <si>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</si>
  <si>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</si>
  <si>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</si>
  <si>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</si>
  <si>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</si>
  <si>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</si>
  <si>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</si>
  <si>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</si>
  <si>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</si>
  <si>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</si>
  <si>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</si>
  <si>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</si>
  <si>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</si>
  <si>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</si>
  <si>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</si>
  <si>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</si>
  <si>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</si>
  <si>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</si>
  <si>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</si>
  <si>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</si>
  <si>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</si>
  <si>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</si>
  <si>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</si>
  <si>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</si>
  <si>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</si>
  <si>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</si>
  <si>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</si>
  <si>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</si>
  <si>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</si>
  <si>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</si>
  <si>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</si>
  <si>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</si>
  <si>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</si>
  <si>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</si>
  <si>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</si>
  <si>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</si>
  <si>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</si>
  <si>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</si>
  <si>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</si>
  <si>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</si>
  <si>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</si>
  <si>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</si>
  <si>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</si>
  <si>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</si>
  <si>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</si>
  <si>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</si>
  <si>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</si>
  <si>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</si>
  <si>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</si>
  <si>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</si>
  <si>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</si>
  <si>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</si>
  <si>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</si>
  <si>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</si>
  <si>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</si>
  <si>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</si>
  <si>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</si>
  <si>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</si>
  <si>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</si>
  <si>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</si>
  <si>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</si>
  <si>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</si>
  <si>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</si>
  <si>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</si>
  <si>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</si>
  <si>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</si>
  <si>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</si>
  <si>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</si>
  <si>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</si>
  <si>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</si>
  <si>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</si>
  <si>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</si>
  <si>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</si>
  <si>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</si>
  <si>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</si>
  <si>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</si>
  <si>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</si>
  <si>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</si>
  <si>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</si>
  <si>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</si>
  <si>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</si>
  <si>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</si>
  <si>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</si>
  <si>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</si>
  <si>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</si>
  <si>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</si>
  <si>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</si>
  <si>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</si>
  <si>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</si>
  <si>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</si>
  <si>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</si>
  <si>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</si>
  <si>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</si>
  <si>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</si>
  <si>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</si>
  <si>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</si>
  <si>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</si>
  <si>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</si>
  <si>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</si>
  <si>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</si>
  <si>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</si>
  <si>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</si>
  <si>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</si>
  <si>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</si>
  <si>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</si>
  <si>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</si>
  <si>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</si>
  <si>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</si>
  <si>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</si>
  <si>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</si>
  <si>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</si>
  <si>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</si>
  <si>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</si>
  <si>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</si>
  <si>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</si>
  <si>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</si>
  <si>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</si>
  <si>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</si>
  <si>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</si>
  <si>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</si>
  <si>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</si>
  <si>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</si>
  <si>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</si>
  <si>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</si>
  <si>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</si>
  <si>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</si>
  <si>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</si>
  <si>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</si>
  <si>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</si>
  <si>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</si>
  <si>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</si>
  <si>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</si>
  <si>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</si>
  <si>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</si>
  <si>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</si>
  <si>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</si>
  <si>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</si>
  <si>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</si>
  <si>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</si>
  <si>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</si>
  <si>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</si>
  <si>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</si>
  <si>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</si>
  <si>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</si>
  <si>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</si>
  <si>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</si>
  <si>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</si>
  <si>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</si>
  <si>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</si>
  <si>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</si>
  <si>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</si>
  <si>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</si>
  <si>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</si>
  <si>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</si>
  <si>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</si>
  <si>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</si>
  <si>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</si>
  <si>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</si>
  <si>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</si>
  <si>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</si>
  <si>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</si>
  <si>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</si>
  <si>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</si>
  <si>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</si>
  <si>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</si>
  <si>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</si>
  <si>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</si>
  <si>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</si>
  <si>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</si>
  <si>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</si>
  <si>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</si>
  <si>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</si>
  <si>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</si>
  <si>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</si>
  <si>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</si>
  <si>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</si>
  <si>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</si>
  <si>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</si>
  <si>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</si>
  <si>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</si>
  <si>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</si>
  <si>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</si>
  <si>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</si>
  <si>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</si>
  <si>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</si>
  <si>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</si>
  <si>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</si>
  <si>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</si>
  <si>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</si>
  <si>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</si>
  <si>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</si>
  <si>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</si>
  <si>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</si>
  <si>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</si>
  <si>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</si>
  <si>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</si>
  <si>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</si>
  <si>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</si>
  <si>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</si>
  <si>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</si>
  <si>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</si>
  <si>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</si>
  <si>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</si>
  <si>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</si>
  <si>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</si>
  <si>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</si>
  <si>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</si>
  <si>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</si>
  <si>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</si>
  <si>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</si>
  <si>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</si>
  <si>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</si>
  <si>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</si>
  <si>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</si>
  <si>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</si>
  <si>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</si>
  <si>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</si>
  <si>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</si>
  <si>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</si>
  <si>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</si>
  <si>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</si>
  <si>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</si>
  <si>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</si>
  <si>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</si>
  <si>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</si>
  <si>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</si>
  <si>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</si>
  <si>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</si>
  <si>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</si>
  <si>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</si>
  <si>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</si>
  <si>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</si>
  <si>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</si>
  <si>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</si>
  <si>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</si>
  <si>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</si>
  <si>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</si>
  <si>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</si>
  <si>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</si>
  <si>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</si>
  <si>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</si>
  <si>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</si>
  <si>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</si>
  <si>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</si>
  <si>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</si>
  <si>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</si>
  <si>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</si>
  <si>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</si>
  <si>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</si>
  <si>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</si>
  <si>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</si>
  <si>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</si>
  <si>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</si>
  <si>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</si>
  <si>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</si>
  <si>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</si>
  <si>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</si>
  <si>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</si>
  <si>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</si>
  <si>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</si>
  <si>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</si>
  <si>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</si>
  <si>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</si>
  <si>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</si>
  <si>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</si>
  <si>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</si>
  <si>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</si>
  <si>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</si>
  <si>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</si>
  <si>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</si>
  <si>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</si>
  <si>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</si>
  <si>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</si>
  <si>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</si>
  <si>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</si>
  <si>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</si>
  <si>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</si>
  <si>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</si>
  <si>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</si>
  <si>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</si>
  <si>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</si>
  <si>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</si>
  <si>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</si>
  <si>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</si>
  <si>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</si>
  <si>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</si>
  <si>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</si>
  <si>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</si>
  <si>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</si>
  <si>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</si>
  <si>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</si>
  <si>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</si>
  <si>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</si>
  <si>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</si>
  <si>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</si>
  <si>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</si>
  <si>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</si>
  <si>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</si>
  <si>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</si>
  <si>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</si>
  <si>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</si>
  <si>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</si>
  <si>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</si>
  <si>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</si>
  <si>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</si>
  <si>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</si>
  <si>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</si>
  <si>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</si>
  <si>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</si>
  <si>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</si>
  <si>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</si>
  <si>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</si>
  <si>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</si>
  <si>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</si>
  <si>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</si>
  <si>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</si>
  <si>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</si>
  <si>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</si>
  <si>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</si>
  <si>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</si>
  <si>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</si>
  <si>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</si>
  <si>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</si>
  <si>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</si>
  <si>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</si>
  <si>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</si>
  <si>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</si>
  <si>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</si>
  <si>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</si>
  <si>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</si>
  <si>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</si>
  <si>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</si>
  <si>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</si>
  <si>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</si>
  <si>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</si>
  <si>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</si>
  <si>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</si>
  <si>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</si>
  <si>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</si>
  <si>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</si>
  <si>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</si>
  <si>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</si>
  <si>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</si>
  <si>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</si>
  <si>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</si>
  <si>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</si>
  <si>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</si>
  <si>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</si>
  <si>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</si>
  <si>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</si>
  <si>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</si>
  <si>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</si>
  <si>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</si>
  <si>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</si>
  <si>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</si>
  <si>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</si>
  <si>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</si>
  <si>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</si>
  <si>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</si>
  <si>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</si>
  <si>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</si>
  <si>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</si>
  <si>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</si>
  <si>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</si>
  <si>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</si>
  <si>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</si>
  <si>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</si>
  <si>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</si>
  <si>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</si>
  <si>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</si>
  <si>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</si>
  <si>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</si>
  <si>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</si>
  <si>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</si>
  <si>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</si>
  <si>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</si>
  <si>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</si>
  <si>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</si>
  <si>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</si>
  <si>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</si>
  <si>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</si>
  <si>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</si>
  <si>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</si>
  <si>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</si>
  <si>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</si>
  <si>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</si>
  <si>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</si>
  <si>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</si>
  <si>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</si>
  <si>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</si>
  <si>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</si>
  <si>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</si>
  <si>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</si>
  <si>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</si>
  <si>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</si>
  <si>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</si>
  <si>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</si>
  <si>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</si>
  <si>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</si>
  <si>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</si>
  <si>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</si>
  <si>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</si>
  <si>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</si>
  <si>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</si>
  <si>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</si>
  <si>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</si>
  <si>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</si>
  <si>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</si>
  <si>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</si>
  <si>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</si>
  <si>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</si>
  <si>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</si>
  <si>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</si>
  <si>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</si>
  <si>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</si>
  <si>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</si>
  <si>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</si>
  <si>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</si>
  <si>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</si>
  <si>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</si>
  <si>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</si>
  <si>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</si>
  <si>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</si>
  <si>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</si>
  <si>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</si>
  <si>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</si>
  <si>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</si>
  <si>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</si>
  <si>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</si>
  <si>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</si>
  <si>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</si>
  <si>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</si>
  <si>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</si>
  <si>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</si>
  <si>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</si>
  <si>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</si>
  <si>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</si>
  <si>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</si>
  <si>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</si>
  <si>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</si>
  <si>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</si>
  <si>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</si>
  <si>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</si>
  <si>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</si>
  <si>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</si>
  <si>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</si>
  <si>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</si>
  <si>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</si>
  <si>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</si>
  <si>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</si>
  <si>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</si>
  <si>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</si>
  <si>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</si>
  <si>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</si>
  <si>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</si>
  <si>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</si>
  <si>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</si>
  <si>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</si>
  <si>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</si>
  <si>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</si>
  <si>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</si>
  <si>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</si>
  <si>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</si>
  <si>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</si>
  <si>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</si>
  <si>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</si>
  <si>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</si>
  <si>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</si>
  <si>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</si>
  <si>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</si>
  <si>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</si>
  <si>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</si>
  <si>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</si>
  <si>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</si>
  <si>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</si>
  <si>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</si>
  <si>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</si>
  <si>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</si>
  <si>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</si>
  <si>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</si>
  <si>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</si>
  <si>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</si>
  <si>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</si>
  <si>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</si>
  <si>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</si>
  <si>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</si>
  <si>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</si>
  <si>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</si>
  <si>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</si>
  <si>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</si>
  <si>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</si>
  <si>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</si>
  <si>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</si>
  <si>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</si>
  <si>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</si>
  <si>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</si>
  <si>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</si>
  <si>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</si>
  <si>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</si>
  <si>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</si>
  <si>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</si>
  <si>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</si>
  <si>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</si>
  <si>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</si>
  <si>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</si>
  <si>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</si>
  <si>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</si>
  <si>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</si>
  <si>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</si>
  <si>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</si>
  <si>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</si>
  <si>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</si>
  <si>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</si>
  <si>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</si>
  <si>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</si>
  <si>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</si>
  <si>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</si>
  <si>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</si>
  <si>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</si>
  <si>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</si>
  <si>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</si>
  <si>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</si>
  <si>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</si>
  <si>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</si>
  <si>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</si>
  <si>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</si>
  <si>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</si>
  <si>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</si>
  <si>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</si>
  <si>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</si>
  <si>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</si>
  <si>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</si>
  <si>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</si>
  <si>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</si>
  <si>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</si>
  <si>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</si>
  <si>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</si>
  <si>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</si>
  <si>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</si>
  <si>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</si>
  <si>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</si>
  <si>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</si>
  <si>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</si>
  <si>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</si>
  <si>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</si>
  <si>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</si>
  <si>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</si>
  <si>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</si>
  <si>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</si>
  <si>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</si>
  <si>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</si>
  <si>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</si>
  <si>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</si>
  <si>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</si>
  <si>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</si>
  <si>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</si>
  <si>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</si>
  <si>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</si>
  <si>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</si>
  <si>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</si>
  <si>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</si>
  <si>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</si>
  <si>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</si>
  <si>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</si>
  <si>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</si>
  <si>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</si>
  <si>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</si>
  <si>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</si>
  <si>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</si>
  <si>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</si>
  <si>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</si>
  <si>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</si>
  <si>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</si>
  <si>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</si>
  <si>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</si>
  <si>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</si>
  <si>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</si>
  <si>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</si>
  <si>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</si>
  <si>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</si>
  <si>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</si>
  <si>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</si>
  <si>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</si>
  <si>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</si>
  <si>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</si>
  <si>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</si>
  <si>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</si>
  <si>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</si>
  <si>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</si>
  <si>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</si>
  <si>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</si>
  <si>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</si>
  <si>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</si>
  <si>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</si>
  <si>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</si>
  <si>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</si>
  <si>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</si>
  <si>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</si>
  <si>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</si>
  <si>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</si>
  <si>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</si>
  <si>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</si>
  <si>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</si>
  <si>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</si>
  <si>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</si>
  <si>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</si>
  <si>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</si>
  <si>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</si>
  <si>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</si>
  <si>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</si>
  <si>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</si>
  <si>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</si>
  <si>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</si>
  <si>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</si>
  <si>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</si>
  <si>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</si>
  <si>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</si>
  <si>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</si>
  <si>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</si>
  <si>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</si>
  <si>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</si>
  <si>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</si>
  <si>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</si>
  <si>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</si>
  <si>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</si>
  <si>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</si>
  <si>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</si>
  <si>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</si>
  <si>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</si>
  <si>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</si>
  <si>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</si>
  <si>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</si>
  <si>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</si>
  <si>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</si>
  <si>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</si>
  <si>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</si>
  <si>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</si>
  <si>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</si>
  <si>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</si>
  <si>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</si>
  <si>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</si>
  <si>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</si>
  <si>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</si>
  <si>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</si>
  <si>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</si>
  <si>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</si>
  <si>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</si>
  <si>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</si>
  <si>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</si>
  <si>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</si>
  <si>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</si>
  <si>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</si>
  <si>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</si>
  <si>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</si>
  <si>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</si>
  <si>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</si>
  <si>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</si>
  <si>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</si>
  <si>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</si>
  <si>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</si>
  <si>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</si>
  <si>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</si>
  <si>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</si>
  <si>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</si>
  <si>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</si>
  <si>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</si>
  <si>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</si>
  <si>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</si>
  <si>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</si>
  <si>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</si>
  <si>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</si>
  <si>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</si>
  <si>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</si>
  <si>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</si>
  <si>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</si>
  <si>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</si>
  <si>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</si>
  <si>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</si>
  <si>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</si>
  <si>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</si>
  <si>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</si>
  <si>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</si>
  <si>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</si>
  <si>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</si>
  <si>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</si>
  <si>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</si>
  <si>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</si>
  <si>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</si>
  <si>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</si>
  <si>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</si>
  <si>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</si>
  <si>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</si>
  <si>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</si>
  <si>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</si>
  <si>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</si>
  <si>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</si>
  <si>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</si>
  <si>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</si>
  <si>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</si>
  <si>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</si>
  <si>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</si>
  <si>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</si>
  <si>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</si>
  <si>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</si>
  <si>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</si>
  <si>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</si>
  <si>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</si>
  <si>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</si>
  <si>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</si>
  <si>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</si>
  <si>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</si>
  <si>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</si>
  <si>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</si>
  <si>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</si>
  <si>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</si>
  <si>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</si>
  <si>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</si>
  <si>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</si>
  <si>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</si>
  <si>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</si>
  <si>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</si>
  <si>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</si>
  <si>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</si>
  <si>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</si>
  <si>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</si>
  <si>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</si>
  <si>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</si>
  <si>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</si>
  <si>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</si>
  <si>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</si>
  <si>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</si>
  <si>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</si>
  <si>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</si>
  <si>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</si>
  <si>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</si>
  <si>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</si>
  <si>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</si>
  <si>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</si>
  <si>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</si>
  <si>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</si>
  <si>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</si>
  <si>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</si>
  <si>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</si>
  <si>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</si>
  <si>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</si>
  <si>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</si>
  <si>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</si>
  <si>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</si>
  <si>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</si>
  <si>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</si>
  <si>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</si>
  <si>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</si>
  <si>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</si>
  <si>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</si>
  <si>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</si>
  <si>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</si>
  <si>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</si>
  <si>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</si>
  <si>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</si>
  <si>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</si>
  <si>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</si>
  <si>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</si>
  <si>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</si>
  <si>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</si>
  <si>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</si>
  <si>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</si>
  <si>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</si>
  <si>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</si>
  <si>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</si>
  <si>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</si>
  <si>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</si>
  <si>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</si>
  <si>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</si>
  <si>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</si>
  <si>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</si>
  <si>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</si>
  <si>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</si>
  <si>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</si>
  <si>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</si>
  <si>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</si>
  <si>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</si>
  <si>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</si>
  <si>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</si>
  <si>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</si>
  <si>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</si>
  <si>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</si>
  <si>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</si>
  <si>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</si>
  <si>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</si>
  <si>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</si>
  <si>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</si>
  <si>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</si>
  <si>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</si>
  <si>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</si>
  <si>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</si>
  <si>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</si>
  <si>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</si>
  <si>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</si>
  <si>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</si>
  <si>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</si>
  <si>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</si>
  <si>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</si>
  <si>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</si>
  <si>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</si>
  <si>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</si>
  <si>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</si>
  <si>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</si>
  <si>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</si>
  <si>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</si>
  <si>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</si>
  <si>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</si>
  <si>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</si>
  <si>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</si>
  <si>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</si>
  <si>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</si>
  <si>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</si>
  <si>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</si>
  <si>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</si>
  <si>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</si>
  <si>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</si>
  <si>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</si>
  <si>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</si>
  <si>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</si>
  <si>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</si>
  <si>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</si>
  <si>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</si>
  <si>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</si>
  <si>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</si>
  <si>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</si>
  <si>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</si>
  <si>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</si>
  <si>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</si>
  <si>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</si>
  <si>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</si>
  <si>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</si>
  <si>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</si>
  <si>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</si>
  <si>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</si>
  <si>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</si>
  <si>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</si>
  <si>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</si>
  <si>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</si>
  <si>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</si>
  <si>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</si>
  <si>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</si>
  <si>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</si>
  <si>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</si>
  <si>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</si>
  <si>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</si>
  <si>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</si>
  <si>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</si>
  <si>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</si>
  <si>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</si>
  <si>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</si>
  <si>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</si>
  <si>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</si>
  <si>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</si>
  <si>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</si>
  <si>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</si>
  <si>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</si>
  <si>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</si>
  <si>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</si>
  <si>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</si>
  <si>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</si>
  <si>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</si>
  <si>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</si>
  <si>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</si>
  <si>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</si>
  <si>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</si>
  <si>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</si>
  <si>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</si>
  <si>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</si>
  <si>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</si>
  <si>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</si>
  <si>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</si>
  <si>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</si>
  <si>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</si>
  <si>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</si>
  <si>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</si>
  <si>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</si>
  <si>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</si>
  <si>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</si>
  <si>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</si>
  <si>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</si>
  <si>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</si>
  <si>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</si>
  <si>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</si>
  <si>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</si>
  <si>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</si>
  <si>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</si>
  <si>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</si>
  <si>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</si>
  <si>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</si>
  <si>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</si>
  <si>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</si>
  <si>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</si>
  <si>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</si>
  <si>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</si>
  <si>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</si>
  <si>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</si>
  <si>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</si>
  <si>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</si>
  <si>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</si>
  <si>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</si>
  <si>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</si>
  <si>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</si>
  <si>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</si>
  <si>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</si>
  <si>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</si>
  <si>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</si>
  <si>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</si>
  <si>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</si>
  <si>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</si>
  <si>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</si>
  <si>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</si>
  <si>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</si>
  <si>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</si>
  <si>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</si>
  <si>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</si>
  <si>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</si>
  <si>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</si>
  <si>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</si>
  <si>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</si>
  <si>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</si>
  <si>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</si>
  <si>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</si>
  <si>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</si>
  <si>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</si>
  <si>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</si>
  <si>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</si>
  <si>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</si>
  <si>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</si>
  <si>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</si>
  <si>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</si>
  <si>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</si>
  <si>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</si>
  <si>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</si>
  <si>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</si>
  <si>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</si>
  <si>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</si>
  <si>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</si>
  <si>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</si>
  <si>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</si>
  <si>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</si>
  <si>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</si>
  <si>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</si>
  <si>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</si>
  <si>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</si>
  <si>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</si>
  <si>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</si>
  <si>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</si>
  <si>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</si>
  <si>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</si>
  <si>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</si>
  <si>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</si>
  <si>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</si>
  <si>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</si>
  <si>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</si>
  <si>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</si>
  <si>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</si>
  <si>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</si>
  <si>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</si>
  <si>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</si>
  <si>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</si>
  <si>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</si>
  <si>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</si>
  <si>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</si>
  <si>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</si>
  <si>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</si>
  <si>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</si>
  <si>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</si>
  <si>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</si>
  <si>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</si>
  <si>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</si>
  <si>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</si>
  <si>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</si>
  <si>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</si>
  <si>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</si>
  <si>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</si>
  <si>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</si>
  <si>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</si>
  <si>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</si>
  <si>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</si>
  <si>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</si>
  <si>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</si>
  <si>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</si>
  <si>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</si>
  <si>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</si>
  <si>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</si>
  <si>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</si>
  <si>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</si>
  <si>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</si>
  <si>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</si>
  <si>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</si>
  <si>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</si>
  <si>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</si>
  <si>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</si>
  <si>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</si>
  <si>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</si>
  <si>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</si>
  <si>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</si>
  <si>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</si>
  <si>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</si>
  <si>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</si>
  <si>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</si>
  <si>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</si>
  <si>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</si>
  <si>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</si>
  <si>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</si>
  <si>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</si>
  <si>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</si>
  <si>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</si>
  <si>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</si>
  <si>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</si>
  <si>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</si>
  <si>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</si>
  <si>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</si>
  <si>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</si>
  <si>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</si>
  <si>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</si>
  <si>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</si>
  <si>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</si>
  <si>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</si>
  <si>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</si>
  <si>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</si>
  <si>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</si>
  <si>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</si>
  <si>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</si>
  <si>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</si>
  <si>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</si>
  <si>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</si>
  <si>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</si>
  <si>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</si>
  <si>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</si>
  <si>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</si>
  <si>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</si>
  <si>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</si>
  <si>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</si>
  <si>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</si>
  <si>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</si>
  <si>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</si>
  <si>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</si>
  <si>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</si>
  <si>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</si>
  <si>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</si>
  <si>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</si>
  <si>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</si>
  <si>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</si>
  <si>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</si>
  <si>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</si>
  <si>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</si>
  <si>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</si>
  <si>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</si>
  <si>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</si>
  <si>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</si>
  <si>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</si>
  <si>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</si>
  <si>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</si>
  <si>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</si>
  <si>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</si>
  <si>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</si>
  <si>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</si>
  <si>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</si>
  <si>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</si>
  <si>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</si>
  <si>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</si>
  <si>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</si>
  <si>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</si>
  <si>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</si>
  <si>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</si>
  <si>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</si>
  <si>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</si>
  <si>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</si>
  <si>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</si>
  <si>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</si>
  <si>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</si>
  <si>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</si>
  <si>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</si>
  <si>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</si>
  <si>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</si>
  <si>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</si>
  <si>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</si>
  <si>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</si>
  <si>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</si>
  <si>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</si>
  <si>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</si>
  <si>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</si>
  <si>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</si>
  <si>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</si>
  <si>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</si>
  <si>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</si>
  <si>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</si>
  <si>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</si>
  <si>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</si>
  <si>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</si>
  <si>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</si>
  <si>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</si>
  <si>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</si>
  <si>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</si>
  <si>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</si>
  <si>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</si>
  <si>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</si>
  <si>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</si>
  <si>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</si>
  <si>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</si>
  <si>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</si>
  <si>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</si>
  <si>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</si>
  <si>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</si>
  <si>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</si>
  <si>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</si>
  <si>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</si>
  <si>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</si>
  <si>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</si>
  <si>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</si>
  <si>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</si>
  <si>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</si>
  <si>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</si>
  <si>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</si>
  <si>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</si>
  <si>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</si>
  <si>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</si>
  <si>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</si>
  <si>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</si>
  <si>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</si>
  <si>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</si>
  <si>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</si>
  <si>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</si>
  <si>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</si>
  <si>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</si>
  <si>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</si>
  <si>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</si>
  <si>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</si>
  <si>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</si>
  <si>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</si>
  <si>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</si>
  <si>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</si>
  <si>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</si>
  <si>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</si>
  <si>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</si>
  <si>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</si>
  <si>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</si>
  <si>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</si>
  <si>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</si>
  <si>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</si>
  <si>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</si>
  <si>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</si>
  <si>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</si>
  <si>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</si>
  <si>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</si>
  <si>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</si>
  <si>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</si>
  <si>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</si>
  <si>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</si>
  <si>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</si>
  <si>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</si>
  <si>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</si>
  <si>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</si>
  <si>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</si>
  <si>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</si>
  <si>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</si>
  <si>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</si>
  <si>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</si>
  <si>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</si>
  <si>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</si>
  <si>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</si>
  <si>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</si>
  <si>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</si>
  <si>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</si>
  <si>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</si>
  <si>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</si>
  <si>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</si>
  <si>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</si>
  <si>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</si>
  <si>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</si>
  <si>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</si>
  <si>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</si>
  <si>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</si>
  <si>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</si>
  <si>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</si>
  <si>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</si>
  <si>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</si>
  <si>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</si>
  <si>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</si>
  <si>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</si>
  <si>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</si>
  <si>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</si>
  <si>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</si>
  <si>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</si>
  <si>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</si>
  <si>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</si>
  <si>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</si>
  <si>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</si>
  <si>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</si>
  <si>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</si>
  <si>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</si>
  <si>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</si>
  <si>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</si>
  <si>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</si>
  <si>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</si>
  <si>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</si>
  <si>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</si>
  <si>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</si>
  <si>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</si>
  <si>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</si>
  <si>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</si>
  <si>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</si>
  <si>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</si>
  <si>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</si>
  <si>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</si>
  <si>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</si>
  <si>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</si>
  <si>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</si>
  <si>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</si>
  <si>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</si>
  <si>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</si>
  <si>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</si>
  <si>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</si>
  <si>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</si>
  <si>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</si>
  <si>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</si>
  <si>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</si>
  <si>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</si>
  <si>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</si>
  <si>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</si>
  <si>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</si>
  <si>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</si>
  <si>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</si>
  <si>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</si>
  <si>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</si>
  <si>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</si>
  <si>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</si>
  <si>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</si>
  <si>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</si>
  <si>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</si>
  <si>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</si>
  <si>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</si>
  <si>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</si>
  <si>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</si>
  <si>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</si>
  <si>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</si>
  <si>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</si>
  <si>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</si>
  <si>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</si>
  <si>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</si>
  <si>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</si>
  <si>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</si>
  <si>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</si>
  <si>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</si>
  <si>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</si>
  <si>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</si>
  <si>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</si>
  <si>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</si>
  <si>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</si>
  <si>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</si>
  <si>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</si>
  <si>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</si>
  <si>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</si>
  <si>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</si>
  <si>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</si>
  <si>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</si>
  <si>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</si>
  <si>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</si>
  <si>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</si>
  <si>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</si>
  <si>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</si>
  <si>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</si>
  <si>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</si>
  <si>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</si>
  <si>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</si>
  <si>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</si>
  <si>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</si>
  <si>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</si>
  <si>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</si>
  <si>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</si>
  <si>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</si>
  <si>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</si>
  <si>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</si>
  <si>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</si>
  <si>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</si>
  <si>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</si>
  <si>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</si>
  <si>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</si>
  <si>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</si>
  <si>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</si>
  <si>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</si>
  <si>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</si>
  <si>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</si>
  <si>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</si>
  <si>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</si>
  <si>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</si>
  <si>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</si>
  <si>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</si>
  <si>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</si>
  <si>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</si>
  <si>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</si>
  <si>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</si>
  <si>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</si>
  <si>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</si>
  <si>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</si>
  <si>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</si>
  <si>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</si>
  <si>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</si>
  <si>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</si>
  <si>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</si>
  <si>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</si>
  <si>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</si>
  <si>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</si>
  <si>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</si>
  <si>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</si>
  <si>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</si>
  <si>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</si>
  <si>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</si>
  <si>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</si>
  <si>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</si>
  <si>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</si>
  <si>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</si>
  <si>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</si>
  <si>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</si>
  <si>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</si>
  <si>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</si>
  <si>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</si>
  <si>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</si>
  <si>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</si>
  <si>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</si>
  <si>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</si>
  <si>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</si>
  <si>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</si>
  <si>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</si>
  <si>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</si>
  <si>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</si>
  <si>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</si>
  <si>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</si>
  <si>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</si>
  <si>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</si>
  <si>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</si>
  <si>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</si>
  <si>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</si>
  <si>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</si>
  <si>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</si>
  <si>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</si>
  <si>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</si>
  <si>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</si>
  <si>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</si>
  <si>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</si>
  <si>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</si>
  <si>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</si>
  <si>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</si>
  <si>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</si>
  <si>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</si>
  <si>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</si>
  <si>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</si>
  <si>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</si>
  <si>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</si>
  <si>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</si>
  <si>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</si>
  <si>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</si>
  <si>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</si>
  <si>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</si>
  <si>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</si>
  <si>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</si>
  <si>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</si>
  <si>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</si>
  <si>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</si>
  <si>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</si>
  <si>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</si>
  <si>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</si>
  <si>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</si>
  <si>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</si>
  <si>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</si>
  <si>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</si>
  <si>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</si>
  <si>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</si>
  <si>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</si>
  <si>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</si>
  <si>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</si>
  <si>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</si>
  <si>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</si>
  <si>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</si>
  <si>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</si>
  <si>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</si>
  <si>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</si>
  <si>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</si>
  <si>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</si>
  <si>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</si>
  <si>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</si>
  <si>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</si>
  <si>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</si>
  <si>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</si>
  <si>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</si>
  <si>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</si>
  <si>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</si>
  <si>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</si>
  <si>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</si>
  <si>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</si>
  <si>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</si>
  <si>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</si>
  <si>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</si>
  <si>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</si>
  <si>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</si>
  <si>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</si>
  <si>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</si>
  <si>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</si>
  <si>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</si>
  <si>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</si>
  <si>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</si>
  <si>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</si>
  <si>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</si>
  <si>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</si>
  <si>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</si>
  <si>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</si>
  <si>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</si>
  <si>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</si>
  <si>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</si>
  <si>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</si>
  <si>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</si>
  <si>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</si>
  <si>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</si>
  <si>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</si>
  <si>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</si>
  <si>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</si>
  <si>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</si>
  <si>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</si>
  <si>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</si>
  <si>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</si>
  <si>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</si>
  <si>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</si>
  <si>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</si>
  <si>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</si>
  <si>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</si>
  <si>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</si>
  <si>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</si>
  <si>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</si>
  <si>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</si>
  <si>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</si>
  <si>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</si>
  <si>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</si>
  <si>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</si>
  <si>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</si>
  <si>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</si>
  <si>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</si>
  <si>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</si>
  <si>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</si>
  <si>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</si>
  <si>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</si>
  <si>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</si>
  <si>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</si>
  <si>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</si>
  <si>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</si>
  <si>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</si>
  <si>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</si>
  <si>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</si>
  <si>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</si>
  <si>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</si>
  <si>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</si>
  <si>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</si>
  <si>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</si>
  <si>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</si>
  <si>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</si>
  <si>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</si>
  <si>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</si>
  <si>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</si>
  <si>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</si>
  <si>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</si>
  <si>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</si>
  <si>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</si>
  <si>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</si>
  <si>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</si>
  <si>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</si>
  <si>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</si>
  <si>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</si>
  <si>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</si>
  <si>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</si>
  <si>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</si>
  <si>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</si>
  <si>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</si>
  <si>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</si>
  <si>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</si>
  <si>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</si>
  <si>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</si>
  <si>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</si>
  <si>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</si>
  <si>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</si>
  <si>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</si>
  <si>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</si>
  <si>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</si>
  <si>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</si>
  <si>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</si>
  <si>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</si>
  <si>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</si>
  <si>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</si>
  <si>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</si>
  <si>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</si>
  <si>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</si>
  <si>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</si>
  <si>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</si>
  <si>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</si>
  <si>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</si>
  <si>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</si>
  <si>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</si>
  <si>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</si>
  <si>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</si>
  <si>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</si>
  <si>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</si>
  <si>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</si>
  <si>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</si>
  <si>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</si>
  <si>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</si>
  <si>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</si>
  <si>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</si>
  <si>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</si>
  <si>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</si>
  <si>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</si>
  <si>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</si>
  <si>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</si>
  <si>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</si>
  <si>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</si>
  <si>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</si>
  <si>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</si>
  <si>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</si>
  <si>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</si>
  <si>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</si>
  <si>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</si>
  <si>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</si>
  <si>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</si>
  <si>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</si>
  <si>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</si>
  <si>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</si>
  <si>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</si>
  <si>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</si>
  <si>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</si>
  <si>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</si>
  <si>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</si>
  <si>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</si>
  <si>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</si>
  <si>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</si>
  <si>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</si>
  <si>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</si>
  <si>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</si>
  <si>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</si>
  <si>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</si>
  <si>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</si>
  <si>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</si>
  <si>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</si>
  <si>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</si>
  <si>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</si>
  <si>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</si>
  <si>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</si>
  <si>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</si>
  <si>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</si>
  <si>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</si>
  <si>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</si>
  <si>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</si>
  <si>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</si>
  <si>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</si>
  <si>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</si>
  <si>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</si>
  <si>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</si>
  <si>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</si>
  <si>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</si>
  <si>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</si>
  <si>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</si>
  <si>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</si>
  <si>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</si>
  <si>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</si>
  <si>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</si>
  <si>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</si>
  <si>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</si>
  <si>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</si>
  <si>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</si>
  <si>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</si>
  <si>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</si>
  <si>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</si>
  <si>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</si>
  <si>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</si>
  <si>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</si>
  <si>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</si>
  <si>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</si>
  <si>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</si>
  <si>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</si>
  <si>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</si>
  <si>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</si>
  <si>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</si>
  <si>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</si>
  <si>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</si>
  <si>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</si>
  <si>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</si>
  <si>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</si>
  <si>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</si>
  <si>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</si>
  <si>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</si>
  <si>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</si>
  <si>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</si>
  <si>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</si>
  <si>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</si>
  <si>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</si>
  <si>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</si>
  <si>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</si>
  <si>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</si>
  <si>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</si>
  <si>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</si>
  <si>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</si>
  <si>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</si>
  <si>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</si>
  <si>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</si>
  <si>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</si>
  <si>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</si>
  <si>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</si>
  <si>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</si>
  <si>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</si>
  <si>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</si>
  <si>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</si>
  <si>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</si>
  <si>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</si>
  <si>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</si>
  <si>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</si>
  <si>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</si>
  <si>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</si>
  <si>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</si>
  <si>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</si>
  <si>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</si>
  <si>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</si>
  <si>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</si>
  <si>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</si>
  <si>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</si>
  <si>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</si>
  <si>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</si>
  <si>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</si>
  <si>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</si>
  <si>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</si>
  <si>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</si>
  <si>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</si>
  <si>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</si>
  <si>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</si>
  <si>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</si>
  <si>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</si>
  <si>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</si>
  <si>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</si>
  <si>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</si>
  <si>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</si>
  <si>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</si>
  <si>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</si>
  <si>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</si>
  <si>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</si>
  <si>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</si>
  <si>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</si>
  <si>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</si>
  <si>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</si>
  <si>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</si>
  <si>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</si>
  <si>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</si>
  <si>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</si>
  <si>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</si>
  <si>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</si>
  <si>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</si>
  <si>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</si>
  <si>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</si>
  <si>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</si>
  <si>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</si>
  <si>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</si>
  <si>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</si>
  <si>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</si>
  <si>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</si>
  <si>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</si>
  <si>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</si>
  <si>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</si>
  <si>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</si>
  <si>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</si>
  <si>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</si>
  <si>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</si>
  <si>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</si>
  <si>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</si>
  <si>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</si>
  <si>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</si>
  <si>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</si>
  <si>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</si>
  <si>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</si>
  <si>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</si>
  <si>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</si>
  <si>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</si>
  <si>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</si>
  <si>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</si>
  <si>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</si>
  <si>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</si>
  <si>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</si>
  <si>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</si>
  <si>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</si>
  <si>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</si>
  <si>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</si>
  <si>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</si>
  <si>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</si>
  <si>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</si>
  <si>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</si>
  <si>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</si>
  <si>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</si>
  <si>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</si>
  <si>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</si>
  <si>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</si>
  <si>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</si>
  <si>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</si>
  <si>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</si>
  <si>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</si>
  <si>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</si>
  <si>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</si>
  <si>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</si>
  <si>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</si>
  <si>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</si>
  <si>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</si>
  <si>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</si>
  <si>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</si>
  <si>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</si>
  <si>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</si>
  <si>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</si>
  <si>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</si>
  <si>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</si>
  <si>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</si>
  <si>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</si>
  <si>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</si>
  <si>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</si>
  <si>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</si>
  <si>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</si>
  <si>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</si>
  <si>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</si>
  <si>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</si>
  <si>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</si>
  <si>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</si>
  <si>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</si>
  <si>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</si>
  <si>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</si>
  <si>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</si>
  <si>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</si>
  <si>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</si>
  <si>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</si>
  <si>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</si>
  <si>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</si>
  <si>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</si>
  <si>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</si>
  <si>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</si>
  <si>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</si>
  <si>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</si>
  <si>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</si>
  <si>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</si>
  <si>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</si>
  <si>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</si>
  <si>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</si>
  <si>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</si>
  <si>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</si>
  <si>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</si>
  <si>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</si>
  <si>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</si>
  <si>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</si>
  <si>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</si>
  <si>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</si>
  <si>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</si>
  <si>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</si>
  <si>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</si>
  <si>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</si>
  <si>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</si>
  <si>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</si>
  <si>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</si>
  <si>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</si>
  <si>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</si>
  <si>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</si>
  <si>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</si>
  <si>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</si>
  <si>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</si>
  <si>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</si>
  <si>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</si>
  <si>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</si>
  <si>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</si>
  <si>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</si>
  <si>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</si>
  <si>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</si>
  <si>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</si>
  <si>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</si>
  <si>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</si>
  <si>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</si>
  <si>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</si>
  <si>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</si>
  <si>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</si>
  <si>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</si>
  <si>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</si>
  <si>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</si>
  <si>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</si>
  <si>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</si>
  <si>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</si>
  <si>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</si>
  <si>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</si>
  <si>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</si>
  <si>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</si>
  <si>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</si>
  <si>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</si>
  <si>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</si>
  <si>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</si>
  <si>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</si>
  <si>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</si>
  <si>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</si>
  <si>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</si>
  <si>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</si>
  <si>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</si>
  <si>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</si>
  <si>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</si>
  <si>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</si>
  <si>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</si>
  <si>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</si>
  <si>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</si>
  <si>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</si>
  <si>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</si>
  <si>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</si>
  <si>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</si>
  <si>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</si>
  <si>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</si>
  <si>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</si>
  <si>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</si>
  <si>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</si>
  <si>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</si>
  <si>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</si>
  <si>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</si>
  <si>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</si>
  <si>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</si>
  <si>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</si>
  <si>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</si>
  <si>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</si>
  <si>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</si>
  <si>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</si>
  <si>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</si>
  <si>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</si>
  <si>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</si>
  <si>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</si>
  <si>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</si>
  <si>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</si>
  <si>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</si>
  <si>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</si>
  <si>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</si>
  <si>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</si>
  <si>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</si>
  <si>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</si>
  <si>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</si>
  <si>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</si>
  <si>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</si>
  <si>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</si>
  <si>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</si>
  <si>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</si>
  <si>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</si>
  <si>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</si>
  <si>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</si>
  <si>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</si>
  <si>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</si>
  <si>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</si>
  <si>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</si>
  <si>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</si>
  <si>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</si>
  <si>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</si>
  <si>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</si>
  <si>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</si>
  <si>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</si>
  <si>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</si>
  <si>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</si>
  <si>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</si>
  <si>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</si>
  <si>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</si>
  <si>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</si>
  <si>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</si>
  <si>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</si>
  <si>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</si>
  <si>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</si>
  <si>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</si>
  <si>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</si>
  <si>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</si>
  <si>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</si>
  <si>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</si>
  <si>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</si>
  <si>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</si>
  <si>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</si>
  <si>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</si>
  <si>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</si>
  <si>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</si>
  <si>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</si>
  <si>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</si>
  <si>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</si>
  <si>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</si>
  <si>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</si>
  <si>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</si>
  <si>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</si>
  <si>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</si>
  <si>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</si>
  <si>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</si>
  <si>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</si>
  <si>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</si>
  <si>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</si>
  <si>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</si>
  <si>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</si>
  <si>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</si>
  <si>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</si>
  <si>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</si>
  <si>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</si>
  <si>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</si>
  <si>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</si>
  <si>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</si>
  <si>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</si>
  <si>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</si>
  <si>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</si>
  <si>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</si>
  <si>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</si>
  <si>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</si>
  <si>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</si>
  <si>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</si>
  <si>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</si>
  <si>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</si>
  <si>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</si>
  <si>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</si>
  <si>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</si>
  <si>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</si>
  <si>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</si>
  <si>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</si>
  <si>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</si>
  <si>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</si>
  <si>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</si>
  <si>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</si>
  <si>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</si>
  <si>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</si>
  <si>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</si>
  <si>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</si>
  <si>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</si>
  <si>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</si>
  <si>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</si>
  <si>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</si>
  <si>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</si>
  <si>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</si>
  <si>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</si>
  <si>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</si>
  <si>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</si>
  <si>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</si>
  <si>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</si>
  <si>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</si>
  <si>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</si>
  <si>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</si>
  <si>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</si>
  <si>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</si>
  <si>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</si>
  <si>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</si>
  <si>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</si>
  <si>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</si>
  <si>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</si>
  <si>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</si>
  <si>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</si>
  <si>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</si>
  <si>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</si>
  <si>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</si>
  <si>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</si>
  <si>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</si>
  <si>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</si>
  <si>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</si>
  <si>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</si>
  <si>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</si>
  <si>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</si>
  <si>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</si>
  <si>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</si>
  <si>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</si>
  <si>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</si>
  <si>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</si>
  <si>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</si>
  <si>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</si>
  <si>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</si>
  <si>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</si>
  <si>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</si>
  <si>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</si>
  <si>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</si>
  <si>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</si>
  <si>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</si>
  <si>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</si>
  <si>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</si>
  <si>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</si>
  <si>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</si>
  <si>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</si>
  <si>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</si>
  <si>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</si>
  <si>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</si>
  <si>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</si>
  <si>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</si>
  <si>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</si>
  <si>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</si>
  <si>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</si>
  <si>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</si>
  <si>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</si>
  <si>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</si>
  <si>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</si>
  <si>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</si>
  <si>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</si>
  <si>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</si>
  <si>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</si>
  <si>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</si>
  <si>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</si>
  <si>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</si>
  <si>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</si>
  <si>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</si>
  <si>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</si>
  <si>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</si>
  <si>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</si>
  <si>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</si>
  <si>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</si>
  <si>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</si>
  <si>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</si>
  <si>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</si>
  <si>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</si>
  <si>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</si>
  <si>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</si>
  <si>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</si>
  <si>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</si>
  <si>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</si>
  <si>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</si>
  <si>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</si>
  <si>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</si>
  <si>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</si>
  <si>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</si>
  <si>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</si>
  <si>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</si>
  <si>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</si>
  <si>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</si>
  <si>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</si>
  <si>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</si>
  <si>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</si>
  <si>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</si>
  <si>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</si>
  <si>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</si>
  <si>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</si>
  <si>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</si>
  <si>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</si>
  <si>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</si>
  <si>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</si>
  <si>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</si>
  <si>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</si>
  <si>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</si>
  <si>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</si>
  <si>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</si>
  <si>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</si>
  <si>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</si>
  <si>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</si>
  <si>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</si>
  <si>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</si>
  <si>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</si>
  <si>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</si>
  <si>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</si>
  <si>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</si>
  <si>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</si>
  <si>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</si>
  <si>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</si>
  <si>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</si>
  <si>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</si>
  <si>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</si>
  <si>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</si>
  <si>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</si>
  <si>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</si>
  <si>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</si>
  <si>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</si>
  <si>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</si>
  <si>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</si>
  <si>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</si>
  <si>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</si>
  <si>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</si>
  <si>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</si>
  <si>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</si>
  <si>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</si>
  <si>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</si>
  <si>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</si>
  <si>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</si>
  <si>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</si>
  <si>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</si>
  <si>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</si>
  <si>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</si>
  <si>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</si>
  <si>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</si>
  <si>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</si>
  <si>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</si>
  <si>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</si>
  <si>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</si>
  <si>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</si>
  <si>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</si>
  <si>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</si>
  <si>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</si>
  <si>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</si>
  <si>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</si>
  <si>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</si>
  <si>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</si>
  <si>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</si>
  <si>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</si>
  <si>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</si>
  <si>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</si>
  <si>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</si>
  <si>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</si>
  <si>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</si>
  <si>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</si>
  <si>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</si>
  <si>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</si>
  <si>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</si>
  <si>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</si>
  <si>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</si>
  <si>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</si>
  <si>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</si>
  <si>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</si>
  <si>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</si>
  <si>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</si>
  <si>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</si>
  <si>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</si>
  <si>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</si>
  <si>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</si>
  <si>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</si>
  <si>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</si>
  <si>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</si>
  <si>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</si>
  <si>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</si>
  <si>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</si>
  <si>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</si>
  <si>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</si>
  <si>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</si>
  <si>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</si>
  <si>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</si>
  <si>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</si>
  <si>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</si>
  <si>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</si>
  <si>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</si>
  <si>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</si>
  <si>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</si>
  <si>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</si>
  <si>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</si>
  <si>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</si>
  <si>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</si>
  <si>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</si>
  <si>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</si>
  <si>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</si>
  <si>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</si>
  <si>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</si>
  <si>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</si>
  <si>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</si>
  <si>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</si>
  <si>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</si>
  <si>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</si>
  <si>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</si>
  <si>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</si>
  <si>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</si>
  <si>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</si>
  <si>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</si>
  <si>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</si>
  <si>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</si>
  <si>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</si>
  <si>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</si>
  <si>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</si>
  <si>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</si>
  <si>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</si>
  <si>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</si>
  <si>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</si>
  <si>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</si>
  <si>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</si>
  <si>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</si>
  <si>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</si>
  <si>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</si>
  <si>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</si>
  <si>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</si>
  <si>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</si>
  <si>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</si>
  <si>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</si>
  <si>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</si>
  <si>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</si>
  <si>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</si>
  <si>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</si>
  <si>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</si>
  <si>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</si>
  <si>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</si>
  <si>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</si>
  <si>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</si>
  <si>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</si>
  <si>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</si>
  <si>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</si>
  <si>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</si>
  <si>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</si>
  <si>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</si>
  <si>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</si>
  <si>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</si>
  <si>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</si>
  <si>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</si>
  <si>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</si>
  <si>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</si>
  <si>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</si>
  <si>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</si>
  <si>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</si>
  <si>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</si>
  <si>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</si>
  <si>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</si>
  <si>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</si>
  <si>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</si>
  <si>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</si>
  <si>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</si>
  <si>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</si>
  <si>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</si>
  <si>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</si>
  <si>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</si>
  <si>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</si>
  <si>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</si>
  <si>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</si>
  <si>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</si>
  <si>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</si>
  <si>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</si>
  <si>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</si>
  <si>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</si>
  <si>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</si>
  <si>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</si>
  <si>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</si>
  <si>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</si>
  <si>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</si>
  <si>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</si>
  <si>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</si>
  <si>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</si>
  <si>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</si>
  <si>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</si>
  <si>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</si>
  <si>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</si>
  <si>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</si>
  <si>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</si>
  <si>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</si>
  <si>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</si>
  <si>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</si>
  <si>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</si>
  <si>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</si>
  <si>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</si>
  <si>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</si>
  <si>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</si>
  <si>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</si>
  <si>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</si>
  <si>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</si>
  <si>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</si>
  <si>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</si>
  <si>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</si>
  <si>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</si>
  <si>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</si>
  <si>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</si>
  <si>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</si>
  <si>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</si>
  <si>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</si>
  <si>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</si>
  <si>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</si>
  <si>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</si>
  <si>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</si>
  <si>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</si>
  <si>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</si>
  <si>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</si>
  <si>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</si>
  <si>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</si>
  <si>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</si>
  <si>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</si>
  <si>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</si>
  <si>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</si>
  <si>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</si>
  <si>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</si>
  <si>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</si>
  <si>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</si>
  <si>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</si>
  <si>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</si>
  <si>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</si>
  <si>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</si>
  <si>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</si>
  <si>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</si>
  <si>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</si>
  <si>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</si>
  <si>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</si>
  <si>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</si>
  <si>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</si>
  <si>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</si>
  <si>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</si>
  <si>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</si>
  <si>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</si>
  <si>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</si>
  <si>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</si>
  <si>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</si>
  <si>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</si>
  <si>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</si>
  <si>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</si>
  <si>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</si>
  <si>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</si>
  <si>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</si>
  <si>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</si>
  <si>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</si>
  <si>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</si>
  <si>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</si>
  <si>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</si>
  <si>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</si>
  <si>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</si>
  <si>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</si>
  <si>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</si>
  <si>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</si>
  <si>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</si>
  <si>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</si>
  <si>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</si>
  <si>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</si>
  <si>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</si>
  <si>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</si>
  <si>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</si>
  <si>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</si>
  <si>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</si>
  <si>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</si>
  <si>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</si>
  <si>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</si>
  <si>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</si>
  <si>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</si>
  <si>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</si>
  <si>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</si>
  <si>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</si>
  <si>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</si>
  <si>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</si>
  <si>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</si>
  <si>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</si>
  <si>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</si>
  <si>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</si>
  <si>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</si>
  <si>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</si>
  <si>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</si>
  <si>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</si>
  <si>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</si>
  <si>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</si>
  <si>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</si>
  <si>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</si>
  <si>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</si>
  <si>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</si>
  <si>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</si>
  <si>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</si>
  <si>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</si>
  <si>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</si>
  <si>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</si>
  <si>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</si>
  <si>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</si>
  <si>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</si>
  <si>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</si>
  <si>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</si>
  <si>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</si>
  <si>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</si>
  <si>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</si>
  <si>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</si>
  <si>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</si>
  <si>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</si>
  <si>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</si>
  <si>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</si>
  <si>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</si>
  <si>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</si>
  <si>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</si>
  <si>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</si>
  <si>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</si>
  <si>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</si>
  <si>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</si>
  <si>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</si>
  <si>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</si>
  <si>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</si>
  <si>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</si>
  <si>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</si>
  <si>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</si>
  <si>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</si>
  <si>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</si>
  <si>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</si>
  <si>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</si>
  <si>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</si>
  <si>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</si>
  <si>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</si>
  <si>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</si>
  <si>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</si>
  <si>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</si>
  <si>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</si>
  <si>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</si>
  <si>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</si>
  <si>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</si>
  <si>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</si>
  <si>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</si>
  <si>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</si>
  <si>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</si>
  <si>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</si>
  <si>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</si>
  <si>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</si>
  <si>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</si>
  <si>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</si>
  <si>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</si>
  <si>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</si>
  <si>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</si>
  <si>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</si>
  <si>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</si>
  <si>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</si>
  <si>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</si>
  <si>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</si>
  <si>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</si>
  <si>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</si>
  <si>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</si>
  <si>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</si>
  <si>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</si>
  <si>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</si>
  <si>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</si>
  <si>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</si>
  <si>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</si>
  <si>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</si>
  <si>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</si>
  <si>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</si>
  <si>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</si>
  <si>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</si>
  <si>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</si>
  <si>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</si>
  <si>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</si>
  <si>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</si>
  <si>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</si>
  <si>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</si>
  <si>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</si>
  <si>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</si>
  <si>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</si>
  <si>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</si>
  <si>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</si>
  <si>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</si>
  <si>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</si>
  <si>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</si>
  <si>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</si>
  <si>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</si>
  <si>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</si>
  <si>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</si>
  <si>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</si>
  <si>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</si>
  <si>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</si>
  <si>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</si>
  <si>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</si>
  <si>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</si>
  <si>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</si>
  <si>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</si>
  <si>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</si>
  <si>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</si>
  <si>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</si>
  <si>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</si>
  <si>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</si>
  <si>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</si>
  <si>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</si>
  <si>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</si>
  <si>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</si>
  <si>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</si>
  <si>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</si>
  <si>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</si>
  <si>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</si>
  <si>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</si>
  <si>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</si>
  <si>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</si>
  <si>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</si>
  <si>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</si>
  <si>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</si>
  <si>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</si>
  <si>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</si>
  <si>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</si>
  <si>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</si>
  <si>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</si>
  <si>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</si>
  <si>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</si>
  <si>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</si>
  <si>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</si>
  <si>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</si>
  <si>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</si>
  <si>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</si>
  <si>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</si>
  <si>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</si>
  <si>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</si>
  <si>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</si>
  <si>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</si>
  <si>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</si>
  <si>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</si>
  <si>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</si>
  <si>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</si>
  <si>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</si>
  <si>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</si>
  <si>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</si>
  <si>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</si>
  <si>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</si>
  <si>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</si>
  <si>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</si>
  <si>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</si>
  <si>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</si>
  <si>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</si>
  <si>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</si>
  <si>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</si>
  <si>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</si>
  <si>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</si>
  <si>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</si>
  <si>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</si>
  <si>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</si>
  <si>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</si>
  <si>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</si>
  <si>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</si>
  <si>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</si>
  <si>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</si>
  <si>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</si>
  <si>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</si>
  <si>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</si>
  <si>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</si>
  <si>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</si>
  <si>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</si>
  <si>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</si>
  <si>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</si>
  <si>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</si>
  <si>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</si>
  <si>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</si>
  <si>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</si>
  <si>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</si>
  <si>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</si>
  <si>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</si>
  <si>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</si>
  <si>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</si>
  <si>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</si>
  <si>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</si>
  <si>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</si>
  <si>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</si>
  <si>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</si>
  <si>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</si>
  <si>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</si>
  <si>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</si>
  <si>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</si>
  <si>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</si>
  <si>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</si>
  <si>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</si>
  <si>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</si>
  <si>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</si>
  <si>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</si>
  <si>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</si>
  <si>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</si>
  <si>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</si>
  <si>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</si>
  <si>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</si>
  <si>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</si>
  <si>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</si>
  <si>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</si>
  <si>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</si>
  <si>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</si>
  <si>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</si>
  <si>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</si>
  <si>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</si>
  <si>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</si>
  <si>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</si>
  <si>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</si>
  <si>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</si>
  <si>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</si>
  <si>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</si>
  <si>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</si>
  <si>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</si>
  <si>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</si>
  <si>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</si>
  <si>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</si>
  <si>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</si>
  <si>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</si>
  <si>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</si>
  <si>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</si>
  <si>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</si>
  <si>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</si>
  <si>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</si>
  <si>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</si>
  <si>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</si>
  <si>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</si>
  <si>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</si>
  <si>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</si>
  <si>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</si>
  <si>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</si>
  <si>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</si>
  <si>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</si>
  <si>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</si>
  <si>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</si>
  <si>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</si>
  <si>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</si>
  <si>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</si>
  <si>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</si>
  <si>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</si>
  <si>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</si>
  <si>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</si>
  <si>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</si>
  <si>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</si>
  <si>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</si>
  <si>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</si>
  <si>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</si>
  <si>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</si>
  <si>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</si>
  <si>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</si>
  <si>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</si>
  <si>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</si>
  <si>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</si>
  <si>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</si>
  <si>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</si>
  <si>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</si>
  <si>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</si>
  <si>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</si>
  <si>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</si>
  <si>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</si>
  <si>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</si>
  <si>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</si>
  <si>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</si>
  <si>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</si>
  <si>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</si>
  <si>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</si>
  <si>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</si>
  <si>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</si>
  <si>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</si>
  <si>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</si>
  <si>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</si>
  <si>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</si>
  <si>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</si>
  <si>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</si>
  <si>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</si>
  <si>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</si>
  <si>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</si>
  <si>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</si>
  <si>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</si>
  <si>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</si>
  <si>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</si>
  <si>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</si>
  <si>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</si>
  <si>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</si>
  <si>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</si>
  <si>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</si>
  <si>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</si>
  <si>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</si>
  <si>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</si>
  <si>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</si>
  <si>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</si>
  <si>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</si>
  <si>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</si>
  <si>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</si>
  <si>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</si>
  <si>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</si>
  <si>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</si>
  <si>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</si>
  <si>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</si>
  <si>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</si>
  <si>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</si>
  <si>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</si>
  <si>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</si>
  <si>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</si>
  <si>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</si>
  <si>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</si>
  <si>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</si>
  <si>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</si>
  <si>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</si>
  <si>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</si>
  <si>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</si>
  <si>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</si>
  <si>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</si>
  <si>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</si>
  <si>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</si>
  <si>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</si>
  <si>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</si>
  <si>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</si>
  <si>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</si>
  <si>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</si>
  <si>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</si>
  <si>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</si>
  <si>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</si>
  <si>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</si>
  <si>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</si>
  <si>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</si>
  <si>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</si>
  <si>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</si>
  <si>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</si>
  <si>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</si>
  <si>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</si>
  <si>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</si>
  <si>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</si>
  <si>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</si>
  <si>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</si>
  <si>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</si>
  <si>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</si>
  <si>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</si>
  <si>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</si>
  <si>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</si>
  <si>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</si>
  <si>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</si>
  <si>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</si>
  <si>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</si>
  <si>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</si>
  <si>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</si>
  <si>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</si>
  <si>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</si>
  <si>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</si>
  <si>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</si>
  <si>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</si>
  <si>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</si>
  <si>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</si>
  <si>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</si>
  <si>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</si>
  <si>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</si>
  <si>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</si>
  <si>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</si>
  <si>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</si>
  <si>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</si>
  <si>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</si>
  <si>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</si>
  <si>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</si>
  <si>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</si>
  <si>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</si>
  <si>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</si>
  <si>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</si>
  <si>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</si>
  <si>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</si>
  <si>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</si>
  <si>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</si>
  <si>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</si>
  <si>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</si>
  <si>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</si>
  <si>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</si>
  <si>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</si>
  <si>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</si>
  <si>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</si>
  <si>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</si>
  <si>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</si>
  <si>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</si>
  <si>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</si>
  <si>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</si>
  <si>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</si>
  <si>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</si>
  <si>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</si>
  <si>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</si>
  <si>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</si>
  <si>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</si>
  <si>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</si>
  <si>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</si>
  <si>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</si>
  <si>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</si>
  <si>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</si>
  <si>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</si>
  <si>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</si>
  <si>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</si>
  <si>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</si>
  <si>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</si>
  <si>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</si>
  <si>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</si>
  <si>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</si>
  <si>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</si>
  <si>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</si>
  <si>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</si>
  <si>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</si>
  <si>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</si>
  <si>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</si>
  <si>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</si>
  <si>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</si>
  <si>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</si>
  <si>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</si>
  <si>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</si>
  <si>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</si>
  <si>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</si>
  <si>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</si>
  <si>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</si>
  <si>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</si>
  <si>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</si>
  <si>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</si>
  <si>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</si>
  <si>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</si>
  <si>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</si>
  <si>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</si>
  <si>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</si>
  <si>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</si>
  <si>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</si>
  <si>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</si>
  <si>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</si>
  <si>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</si>
  <si>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</si>
  <si>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</si>
  <si>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</si>
  <si>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</si>
  <si>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</si>
  <si>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</si>
  <si>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</si>
  <si>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</si>
  <si>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</si>
  <si>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</si>
  <si>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</si>
  <si>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</si>
  <si>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</si>
  <si>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</si>
  <si>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</si>
  <si>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</si>
  <si>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</si>
  <si>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</si>
  <si>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</si>
  <si>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</si>
  <si>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</si>
  <si>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</si>
  <si>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</si>
  <si>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</si>
  <si>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</si>
  <si>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</si>
  <si>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</si>
  <si>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</si>
  <si>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</si>
  <si>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</si>
  <si>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</si>
  <si>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</si>
  <si>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</si>
  <si>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</si>
  <si>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</si>
  <si>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</si>
  <si>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</si>
  <si>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</si>
  <si>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</si>
  <si>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</si>
  <si>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</si>
  <si>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</si>
  <si>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</si>
  <si>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</si>
  <si>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</si>
  <si>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</si>
  <si>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</si>
  <si>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</si>
  <si>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</si>
  <si>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</si>
  <si>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</si>
  <si>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</si>
  <si>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</si>
  <si>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</si>
  <si>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</si>
  <si>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</si>
  <si>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</si>
  <si>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</si>
  <si>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</si>
  <si>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</si>
  <si>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</si>
  <si>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</si>
  <si>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</si>
  <si>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</si>
  <si>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</si>
  <si>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</si>
  <si>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</si>
  <si>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</si>
  <si>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</si>
  <si>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</si>
  <si>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</si>
  <si>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</si>
  <si>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</si>
  <si>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</si>
  <si>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</si>
  <si>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</si>
  <si>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</si>
  <si>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</si>
  <si>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</si>
  <si>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</si>
  <si>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</si>
  <si>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</si>
  <si>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</si>
  <si>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</si>
  <si>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</si>
  <si>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</si>
  <si>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</si>
  <si>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</si>
  <si>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</si>
  <si>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</si>
  <si>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</si>
  <si>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</si>
  <si>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</si>
  <si>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</si>
  <si>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</si>
  <si>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</si>
  <si>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</si>
  <si>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</si>
  <si>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</si>
  <si>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</si>
  <si>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</si>
  <si>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</si>
  <si>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</si>
  <si>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</si>
  <si>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</si>
  <si>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</si>
  <si>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</si>
  <si>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</si>
  <si>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</si>
  <si>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</si>
  <si>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</si>
  <si>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</si>
  <si>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</si>
  <si>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</si>
  <si>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</si>
  <si>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</si>
  <si>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</si>
  <si>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</si>
  <si>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</si>
  <si>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</si>
  <si>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</si>
  <si>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</si>
  <si>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</si>
  <si>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</si>
  <si>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</si>
  <si>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</si>
  <si>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</si>
  <si>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</si>
  <si>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</si>
  <si>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</si>
  <si>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</si>
  <si>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</si>
  <si>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</si>
  <si>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</si>
  <si>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</si>
  <si>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</si>
  <si>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</si>
  <si>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</si>
  <si>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</si>
  <si>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</si>
  <si>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</si>
  <si>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</si>
  <si>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</si>
  <si>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</si>
  <si>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</si>
  <si>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</si>
  <si>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</si>
  <si>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</si>
  <si>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</si>
  <si>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</si>
  <si>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</si>
  <si>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</si>
  <si>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</si>
  <si>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</si>
  <si>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</si>
  <si>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</si>
  <si>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</si>
  <si>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</si>
  <si>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</si>
  <si>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</si>
  <si>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</si>
  <si>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</si>
  <si>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</si>
  <si>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</si>
  <si>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</si>
  <si>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</si>
  <si>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</si>
  <si>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</si>
  <si>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</si>
  <si>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</si>
  <si>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</si>
  <si>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</si>
  <si>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</si>
  <si>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</si>
  <si>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</si>
  <si>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</si>
  <si>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</si>
  <si>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</si>
  <si>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</si>
  <si>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</si>
  <si>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</si>
  <si>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</si>
  <si>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</si>
  <si>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</si>
  <si>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</si>
  <si>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</si>
  <si>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</si>
  <si>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</si>
  <si>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</si>
  <si>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</si>
  <si>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</si>
  <si>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</si>
  <si>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</si>
  <si>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</si>
  <si>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</si>
  <si>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</si>
  <si>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</si>
  <si>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</si>
  <si>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</si>
  <si>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</si>
  <si>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</si>
  <si>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</si>
  <si>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</si>
  <si>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</si>
  <si>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</si>
  <si>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</si>
  <si>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</si>
  <si>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</si>
  <si>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</si>
  <si>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</si>
  <si>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</si>
  <si>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</si>
  <si>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</si>
  <si>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</si>
  <si>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</si>
  <si>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</si>
  <si>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</si>
  <si>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</si>
  <si>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</si>
  <si>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</si>
  <si>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</si>
  <si>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</si>
  <si>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</si>
  <si>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</si>
  <si>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</si>
  <si>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</si>
  <si>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</si>
  <si>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</si>
  <si>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</si>
  <si>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</si>
  <si>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</si>
  <si>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</si>
  <si>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</si>
  <si>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</si>
  <si>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</si>
  <si>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</si>
  <si>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</si>
  <si>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</si>
  <si>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</si>
  <si>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</si>
  <si>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</si>
  <si>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</si>
  <si>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</si>
  <si>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</si>
  <si>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</si>
  <si>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</si>
  <si>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</si>
  <si>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</si>
  <si>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</si>
  <si>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</si>
  <si>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</si>
  <si>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</si>
  <si>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</si>
  <si>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</si>
  <si>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</si>
  <si>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</si>
  <si>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</si>
  <si>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</si>
  <si>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</si>
  <si>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</si>
  <si>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</si>
  <si>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</si>
  <si>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</si>
  <si>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</si>
  <si>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</si>
  <si>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</si>
  <si>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</si>
  <si>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</si>
  <si>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</si>
  <si>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</si>
  <si>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</si>
  <si>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</si>
  <si>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</si>
  <si>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</si>
  <si>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</si>
  <si>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</si>
  <si>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</si>
  <si>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</si>
  <si>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</si>
  <si>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</si>
  <si>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</si>
  <si>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</si>
  <si>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</si>
  <si>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</si>
  <si>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</si>
  <si>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</si>
  <si>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</si>
  <si>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</si>
  <si>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</si>
  <si>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</si>
  <si>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</si>
  <si>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</si>
  <si>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</si>
  <si>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</si>
  <si>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</si>
  <si>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</si>
  <si>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</si>
  <si>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</si>
  <si>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</si>
  <si>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</si>
  <si>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</si>
  <si>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</si>
  <si>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</si>
  <si>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</si>
  <si>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</si>
  <si>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</si>
  <si>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</si>
  <si>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</si>
  <si>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</si>
  <si>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</si>
  <si>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</si>
  <si>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</si>
  <si>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</si>
  <si>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</si>
  <si>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</si>
  <si>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</si>
  <si>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</si>
  <si>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</si>
  <si>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</si>
  <si>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</si>
  <si>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</si>
  <si>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</si>
  <si>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</si>
  <si>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</si>
  <si>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</si>
  <si>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</si>
  <si>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</si>
  <si>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</si>
  <si>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</si>
  <si>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</si>
  <si>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</si>
  <si>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</si>
  <si>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</si>
  <si>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</si>
  <si>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</si>
  <si>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</si>
  <si>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</si>
  <si>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</si>
  <si>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</si>
  <si>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</si>
  <si>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</si>
  <si>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</si>
  <si>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</si>
  <si>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</si>
  <si>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</si>
  <si>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</si>
  <si>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</si>
  <si>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</si>
  <si>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</si>
  <si>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</si>
  <si>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</si>
  <si>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</si>
  <si>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</si>
  <si>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</si>
  <si>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</si>
  <si>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</si>
  <si>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</si>
  <si>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</si>
  <si>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</si>
  <si>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</si>
  <si>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</si>
  <si>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</si>
  <si>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</si>
  <si>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</si>
  <si>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</si>
  <si>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</si>
  <si>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</si>
  <si>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</si>
  <si>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</si>
  <si>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</si>
  <si>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</si>
  <si>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</si>
  <si>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</si>
  <si>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</si>
  <si>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</si>
  <si>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</si>
  <si>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</si>
  <si>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</si>
  <si>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</si>
  <si>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</si>
  <si>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</si>
  <si>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</si>
  <si>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</si>
  <si>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</si>
  <si>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</si>
  <si>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</si>
  <si>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</si>
  <si>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</si>
  <si>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</si>
  <si>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</si>
  <si>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</si>
  <si>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</si>
  <si>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</si>
  <si>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</si>
  <si>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</si>
  <si>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</si>
  <si>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</si>
  <si>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</si>
  <si>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</si>
  <si>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</si>
  <si>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</si>
  <si>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</si>
  <si>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</si>
  <si>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</si>
  <si>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</si>
  <si>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</si>
  <si>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</si>
  <si>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</si>
  <si>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</si>
  <si>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</si>
  <si>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</si>
  <si>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</si>
  <si>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</si>
  <si>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</si>
  <si>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</si>
  <si>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</si>
  <si>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</si>
  <si>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</si>
  <si>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</si>
  <si>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</si>
  <si>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</si>
  <si>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</si>
  <si>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</si>
  <si>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</si>
  <si>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</si>
  <si>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</si>
  <si>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</si>
  <si>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</si>
  <si>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</si>
  <si>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</si>
  <si>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</si>
  <si>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</si>
  <si>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</si>
  <si>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</si>
  <si>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</si>
  <si>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</si>
  <si>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</si>
  <si>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</si>
  <si>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</si>
  <si>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</si>
  <si>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</si>
  <si>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</si>
  <si>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</si>
  <si>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</si>
  <si>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</si>
  <si>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</si>
  <si>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</si>
  <si>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</si>
  <si>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</si>
  <si>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</si>
  <si>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</si>
  <si>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</si>
  <si>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</si>
  <si>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</si>
  <si>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</si>
  <si>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</si>
  <si>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</si>
  <si>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</si>
  <si>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</si>
  <si>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</si>
  <si>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</si>
  <si>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</si>
  <si>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</si>
  <si>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</si>
  <si>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</si>
  <si>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</si>
  <si>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</si>
  <si>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</si>
  <si>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</si>
  <si>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</si>
  <si>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</si>
  <si>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</si>
  <si>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</si>
  <si>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</si>
  <si>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</si>
  <si>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</si>
  <si>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</si>
  <si>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</si>
  <si>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</si>
  <si>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</si>
  <si>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</si>
  <si>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</si>
  <si>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</si>
  <si>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</si>
  <si>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</si>
  <si>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</si>
  <si>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</si>
  <si>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</si>
  <si>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</si>
  <si>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</si>
  <si>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</si>
  <si>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</si>
  <si>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</si>
  <si>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</si>
  <si>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</si>
  <si>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</si>
  <si>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</si>
  <si>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</si>
  <si>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</si>
  <si>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</si>
  <si>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</si>
  <si>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</si>
  <si>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</si>
  <si>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</si>
  <si>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</si>
  <si>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</si>
  <si>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</si>
  <si>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</si>
  <si>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</si>
  <si>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</si>
  <si>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</si>
  <si>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</si>
  <si>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</si>
  <si>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</si>
  <si>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</si>
  <si>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</si>
  <si>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</si>
  <si>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</si>
  <si>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</si>
  <si>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</si>
  <si>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</si>
  <si>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</si>
  <si>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</si>
  <si>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</si>
  <si>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</si>
  <si>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</si>
  <si>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</si>
  <si>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</si>
  <si>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</si>
  <si>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</si>
  <si>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</si>
  <si>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</si>
  <si>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</si>
  <si>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</si>
  <si>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</si>
  <si>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</si>
  <si>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</si>
  <si>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</si>
  <si>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</si>
  <si>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</si>
  <si>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</si>
  <si>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</si>
  <si>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</si>
  <si>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</si>
  <si>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</si>
  <si>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</si>
  <si>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</si>
  <si>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</si>
  <si>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</si>
  <si>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</si>
  <si>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</si>
  <si>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</si>
  <si>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</si>
  <si>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</si>
  <si>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</si>
  <si>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</si>
  <si>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</si>
  <si>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</si>
  <si>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</si>
  <si>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</si>
  <si>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</si>
  <si>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</si>
  <si>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</si>
  <si>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</si>
  <si>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</si>
  <si>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</si>
  <si>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</si>
  <si>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</si>
  <si>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</si>
  <si>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</si>
  <si>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</si>
  <si>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</si>
  <si>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</si>
  <si>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</si>
  <si>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</si>
  <si>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</si>
  <si>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</si>
  <si>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</si>
  <si>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</si>
  <si>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</si>
  <si>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</si>
  <si>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</si>
  <si>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</si>
  <si>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</si>
  <si>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</si>
  <si>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</si>
  <si>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</si>
  <si>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</si>
  <si>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</si>
  <si>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</si>
  <si>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</si>
  <si>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</si>
  <si>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</si>
  <si>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</si>
  <si>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</si>
  <si>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</si>
  <si>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</si>
  <si>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</si>
  <si>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</si>
  <si>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</si>
  <si>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</si>
  <si>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</si>
  <si>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</si>
  <si>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</si>
  <si>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</si>
  <si>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</si>
  <si>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</si>
  <si>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</si>
  <si>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</si>
  <si>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</si>
  <si>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</si>
  <si>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</si>
  <si>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</si>
  <si>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</si>
  <si>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</si>
  <si>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</si>
  <si>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</si>
  <si>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</si>
  <si>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</si>
  <si>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</si>
  <si>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</si>
  <si>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</si>
  <si>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</si>
  <si>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</si>
  <si>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</si>
  <si>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</si>
  <si>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</si>
  <si>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</si>
  <si>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</si>
  <si>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</si>
  <si>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</si>
  <si>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</si>
  <si>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</si>
  <si>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</si>
  <si>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</si>
  <si>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</si>
  <si>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</si>
  <si>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</si>
  <si>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</si>
  <si>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</si>
  <si>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</si>
  <si>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</si>
  <si>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</si>
  <si>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</si>
  <si>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</si>
  <si>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</si>
  <si>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</si>
  <si>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</si>
  <si>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</si>
  <si>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</si>
  <si>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</si>
  <si>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</si>
  <si>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</si>
  <si>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</si>
  <si>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</si>
  <si>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</si>
  <si>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</si>
  <si>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</si>
  <si>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</si>
  <si>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</si>
  <si>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</si>
  <si>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</si>
  <si>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</si>
  <si>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</si>
  <si>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</si>
  <si>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</si>
  <si>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</si>
  <si>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</si>
  <si>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</si>
  <si>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</si>
  <si>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</si>
  <si>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</si>
  <si>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</si>
  <si>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</si>
  <si>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</si>
  <si>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</si>
  <si>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</si>
  <si>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</si>
  <si>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</si>
  <si>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</si>
  <si>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</si>
  <si>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</si>
  <si>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</si>
  <si>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</si>
  <si>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</si>
  <si>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</si>
  <si>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</si>
  <si>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</si>
  <si>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</si>
  <si>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</si>
  <si>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</si>
  <si>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</si>
  <si>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</si>
  <si>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</si>
  <si>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</si>
  <si>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</si>
  <si>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</si>
  <si>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</si>
  <si>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</si>
  <si>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</si>
  <si>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</si>
  <si>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</si>
  <si>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</si>
  <si>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</si>
  <si>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</si>
  <si>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</si>
  <si>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</si>
  <si>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</si>
  <si>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</si>
  <si>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</si>
  <si>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</si>
  <si>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</si>
  <si>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</si>
  <si>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</si>
  <si>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</si>
  <si>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</si>
  <si>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</si>
  <si>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</si>
  <si>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</si>
  <si>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</si>
  <si>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</si>
  <si>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</si>
  <si>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</si>
  <si>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</si>
  <si>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</si>
  <si>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</si>
  <si>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</si>
  <si>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</si>
  <si>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</si>
  <si>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</si>
  <si>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</si>
  <si>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</si>
  <si>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</si>
  <si>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</si>
  <si>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</si>
  <si>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</si>
  <si>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</si>
  <si>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</si>
  <si>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</si>
  <si>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</si>
  <si>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</si>
  <si>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</si>
  <si>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</si>
  <si>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</si>
  <si>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</si>
  <si>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</si>
  <si>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</si>
  <si>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</si>
  <si>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</si>
  <si>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</si>
  <si>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</si>
  <si>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</si>
  <si>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</si>
  <si>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</si>
  <si>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</si>
  <si>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</si>
  <si>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</si>
  <si>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</si>
  <si>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</si>
  <si>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</si>
  <si>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</si>
  <si>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</si>
  <si>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</si>
  <si>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</si>
  <si>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</si>
  <si>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</si>
  <si>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</si>
  <si>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</si>
  <si>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</si>
  <si>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</si>
  <si>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</si>
  <si>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</si>
  <si>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</si>
  <si>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</si>
  <si>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</si>
  <si>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</si>
  <si>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</si>
  <si>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</si>
  <si>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</si>
  <si>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</si>
  <si>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</si>
  <si>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</si>
  <si>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</si>
  <si>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</si>
  <si>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</si>
  <si>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</si>
  <si>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</si>
  <si>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</si>
  <si>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</si>
  <si>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</si>
  <si>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</si>
  <si>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</si>
  <si>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</si>
  <si>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</si>
  <si>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</si>
  <si>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</si>
  <si>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</si>
  <si>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</si>
  <si>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</si>
  <si>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</si>
  <si>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</si>
  <si>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</si>
  <si>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</si>
  <si>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</si>
  <si>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</si>
  <si>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</si>
  <si>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</si>
  <si>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</si>
  <si>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</si>
  <si>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</si>
  <si>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</si>
  <si>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</si>
  <si>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</si>
  <si>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</si>
  <si>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</si>
  <si>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</si>
  <si>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</si>
  <si>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</si>
  <si>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</si>
  <si>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</si>
  <si>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</si>
  <si>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</si>
  <si>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</si>
  <si>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</si>
  <si>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</si>
  <si>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</si>
  <si>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</si>
  <si>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</si>
  <si>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</si>
  <si>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</si>
  <si>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</si>
  <si>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</si>
  <si>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</si>
  <si>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</si>
  <si>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</si>
  <si>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</si>
  <si>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</si>
  <si>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</si>
  <si>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</si>
  <si>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</si>
  <si>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</si>
  <si>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</si>
  <si>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</si>
  <si>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</si>
  <si>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</si>
  <si>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</si>
  <si>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</si>
  <si>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</si>
  <si>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</si>
  <si>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</si>
  <si>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</si>
  <si>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</si>
  <si>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</si>
  <si>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</si>
  <si>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</si>
  <si>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</si>
  <si>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</si>
  <si>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</si>
  <si>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</si>
  <si>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</si>
  <si>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</si>
  <si>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</si>
  <si>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</si>
  <si>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</si>
  <si>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</si>
  <si>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</si>
  <si>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</si>
  <si>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</si>
  <si>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</si>
  <si>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</si>
  <si>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</si>
  <si>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</si>
  <si>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</si>
  <si>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</si>
  <si>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</si>
  <si>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</si>
  <si>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</si>
  <si>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</si>
  <si>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</si>
  <si>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</si>
  <si>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</si>
  <si>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</si>
  <si>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</si>
  <si>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</si>
  <si>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</si>
  <si>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</si>
  <si>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</si>
  <si>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</si>
  <si>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</si>
  <si>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</si>
  <si>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</si>
  <si>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</si>
  <si>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</si>
  <si>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</si>
  <si>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</si>
  <si>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</si>
  <si>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</si>
  <si>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</si>
  <si>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</si>
  <si>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</si>
  <si>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</si>
  <si>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</si>
  <si>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</si>
  <si>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</si>
  <si>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</si>
  <si>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</si>
  <si>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</si>
  <si>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</si>
  <si>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</si>
  <si>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</si>
  <si>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</si>
  <si>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</si>
  <si>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</si>
  <si>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</si>
  <si>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</si>
  <si>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</si>
  <si>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</si>
  <si>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</si>
  <si>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</si>
  <si>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</si>
  <si>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</si>
  <si>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</si>
  <si>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</si>
  <si>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</si>
  <si>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</si>
  <si>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</si>
  <si>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</si>
  <si>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</si>
  <si>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</si>
  <si>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</si>
  <si>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</si>
  <si>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</si>
  <si>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</si>
  <si>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</si>
  <si>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</si>
  <si>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</si>
  <si>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</si>
  <si>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</si>
  <si>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</si>
  <si>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</si>
  <si>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</si>
  <si>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</si>
  <si>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</si>
  <si>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</si>
  <si>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</si>
  <si>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</si>
  <si>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</si>
  <si>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</si>
  <si>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</si>
  <si>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</si>
  <si>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</si>
  <si>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</si>
  <si>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</si>
  <si>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</si>
  <si>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</si>
  <si>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</si>
  <si>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</si>
  <si>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</si>
  <si>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</si>
  <si>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</si>
  <si>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</si>
  <si>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</si>
  <si>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</si>
  <si>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</si>
  <si>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</si>
  <si>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</si>
  <si>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</si>
  <si>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</si>
  <si>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</si>
  <si>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</si>
  <si>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</si>
  <si>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</si>
  <si>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</si>
  <si>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</si>
  <si>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</si>
  <si>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</si>
  <si>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</si>
  <si>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</si>
  <si>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</si>
  <si>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</si>
  <si>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</si>
  <si>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</si>
  <si>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</si>
  <si>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</si>
  <si>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</si>
  <si>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</si>
  <si>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</si>
  <si>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</si>
  <si>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</si>
  <si>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</si>
  <si>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</si>
  <si>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</si>
  <si>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</si>
  <si>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</si>
  <si>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</si>
  <si>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</si>
  <si>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</si>
  <si>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</si>
  <si>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</si>
  <si>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</si>
  <si>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</si>
  <si>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</si>
  <si>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</si>
  <si>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</si>
  <si>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</si>
  <si>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</si>
  <si>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</si>
  <si>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</si>
  <si>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</si>
  <si>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</si>
  <si>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</si>
  <si>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</si>
  <si>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</si>
  <si>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</si>
  <si>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</si>
  <si>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</si>
  <si>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</si>
  <si>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</si>
  <si>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</si>
  <si>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</si>
  <si>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</si>
  <si>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</si>
  <si>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</si>
  <si>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</si>
  <si>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</si>
  <si>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</si>
  <si>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</si>
  <si>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</si>
  <si>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</si>
  <si>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</si>
  <si>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</si>
  <si>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</si>
  <si>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</si>
  <si>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</si>
  <si>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</si>
  <si>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</si>
  <si>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</si>
  <si>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</si>
  <si>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</si>
  <si>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</si>
  <si>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</si>
  <si>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</si>
  <si>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</si>
  <si>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</si>
  <si>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</si>
  <si>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</si>
  <si>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</si>
  <si>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</si>
  <si>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</si>
  <si>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</si>
  <si>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</si>
  <si>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</si>
  <si>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</si>
  <si>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</si>
  <si>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</si>
  <si>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</si>
  <si>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</si>
  <si>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</si>
  <si>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</si>
  <si>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</si>
  <si>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</si>
  <si>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</si>
  <si>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</si>
  <si>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</si>
  <si>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</si>
  <si>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</si>
  <si>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</si>
  <si>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</si>
  <si>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</si>
  <si>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</si>
  <si>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</si>
  <si>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</si>
  <si>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</si>
  <si>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</si>
  <si>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</si>
  <si>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</si>
  <si>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</si>
  <si>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</si>
  <si>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</si>
  <si>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</si>
  <si>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</si>
  <si>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</si>
  <si>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</si>
  <si>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</si>
  <si>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</si>
  <si>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</si>
  <si>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</si>
  <si>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</si>
  <si>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</si>
  <si>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</si>
  <si>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</si>
  <si>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</si>
  <si>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</si>
  <si>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</si>
  <si>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</si>
  <si>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</si>
  <si>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</si>
  <si>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</si>
  <si>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</si>
  <si>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</si>
  <si>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</si>
  <si>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</si>
  <si>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</si>
  <si>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</si>
  <si>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</si>
  <si>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</si>
  <si>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</si>
  <si>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</si>
  <si>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</si>
  <si>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</si>
  <si>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</si>
  <si>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</si>
  <si>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</si>
  <si>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</si>
  <si>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</si>
  <si>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</si>
  <si>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</si>
  <si>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</si>
  <si>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</si>
  <si>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</si>
  <si>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</si>
  <si>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</si>
  <si>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</si>
  <si>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</si>
  <si>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</si>
  <si>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</si>
  <si>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</si>
  <si>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</si>
  <si>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</si>
  <si>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</si>
  <si>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</si>
  <si>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</si>
  <si>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</si>
  <si>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</si>
  <si>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</si>
  <si>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</si>
  <si>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</si>
  <si>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</si>
  <si>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</si>
  <si>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</si>
  <si>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</si>
  <si>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</si>
  <si>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</si>
  <si>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</si>
  <si>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</si>
  <si>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</si>
  <si>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</si>
  <si>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</si>
  <si>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</si>
  <si>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</si>
  <si>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</si>
  <si>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</si>
  <si>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</si>
  <si>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</si>
  <si>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</si>
  <si>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</si>
  <si>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</si>
  <si>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</si>
  <si>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</si>
  <si>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</si>
  <si>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</si>
  <si>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</si>
  <si>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</si>
  <si>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</si>
  <si>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</si>
  <si>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</si>
  <si>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</si>
  <si>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</si>
  <si>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</si>
  <si>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</si>
  <si>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</si>
  <si>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</si>
  <si>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</si>
  <si>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</si>
  <si>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</si>
  <si>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</si>
  <si>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</si>
  <si>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</si>
  <si>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</si>
  <si>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</si>
  <si>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</si>
  <si>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</si>
  <si>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</si>
  <si>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</si>
  <si>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</si>
  <si>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</si>
  <si>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</si>
  <si>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</si>
  <si>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</si>
  <si>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</si>
  <si>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</si>
  <si>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</si>
  <si>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</si>
  <si>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</si>
  <si>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</si>
  <si>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</si>
  <si>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</si>
  <si>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</si>
  <si>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</si>
  <si>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</si>
  <si>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</si>
  <si>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</si>
  <si>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</si>
  <si>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</si>
  <si>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</si>
  <si>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</si>
  <si>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</si>
  <si>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</si>
  <si>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</si>
  <si>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</si>
  <si>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</si>
  <si>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</si>
  <si>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</si>
  <si>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</si>
  <si>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</si>
  <si>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</si>
  <si>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</si>
  <si>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</si>
  <si>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</si>
  <si>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</si>
  <si>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</si>
  <si>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</si>
  <si>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</si>
  <si>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</si>
  <si>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</si>
  <si>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</si>
  <si>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</si>
  <si>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</si>
  <si>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</si>
  <si>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</si>
  <si>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</si>
  <si>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</si>
  <si>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</si>
  <si>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</si>
  <si>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</si>
  <si>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</si>
  <si>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</si>
  <si>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</si>
  <si>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</si>
  <si>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</si>
  <si>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</si>
  <si>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</si>
  <si>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</si>
  <si>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</si>
  <si>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</si>
  <si>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</si>
  <si>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</si>
  <si>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</si>
  <si>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</si>
  <si>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</si>
  <si>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</si>
  <si>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</si>
  <si>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</si>
  <si>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</si>
  <si>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</si>
  <si>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</si>
  <si>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</si>
  <si>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</si>
  <si>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</si>
  <si>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</si>
  <si>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</si>
  <si>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</si>
  <si>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</si>
  <si>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</si>
  <si>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</si>
  <si>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</si>
  <si>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</si>
  <si>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</si>
  <si>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</si>
  <si>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</si>
  <si>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</si>
  <si>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</si>
  <si>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</si>
  <si>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</si>
  <si>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</si>
  <si>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</si>
  <si>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</si>
  <si>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</si>
  <si>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</si>
  <si>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</si>
  <si>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</si>
  <si>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</si>
  <si>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</si>
  <si>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</si>
  <si>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</si>
  <si>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</si>
  <si>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</si>
  <si>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</si>
  <si>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</si>
  <si>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</si>
  <si>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</si>
  <si>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</si>
  <si>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</si>
  <si>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</si>
  <si>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</si>
  <si>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</si>
  <si>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</si>
  <si>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</si>
  <si>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</si>
  <si>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</si>
  <si>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</si>
  <si>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</si>
  <si>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</si>
  <si>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</si>
  <si>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</si>
  <si>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</si>
  <si>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</si>
  <si>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</si>
  <si>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</si>
  <si>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</si>
  <si>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</si>
  <si>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</si>
  <si>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</si>
  <si>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</si>
  <si>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</si>
  <si>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</si>
  <si>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</si>
  <si>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</si>
  <si>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</si>
  <si>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</si>
  <si>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</si>
  <si>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</si>
  <si>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</si>
  <si>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</si>
  <si>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</si>
  <si>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</si>
  <si>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</si>
  <si>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</si>
  <si>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</si>
  <si>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</si>
  <si>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</si>
  <si>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</si>
  <si>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</si>
  <si>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</si>
  <si>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</si>
  <si>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</si>
  <si>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</si>
  <si>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</si>
  <si>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</si>
  <si>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</si>
  <si>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</si>
  <si>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</si>
  <si>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</si>
  <si>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</si>
  <si>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</si>
  <si>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</si>
  <si>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</si>
  <si>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</si>
  <si>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</si>
  <si>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</si>
  <si>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</si>
  <si>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</si>
  <si>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</si>
  <si>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</si>
  <si>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</si>
  <si>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</si>
  <si>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</si>
  <si>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</si>
  <si>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</si>
  <si>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</si>
  <si>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</si>
  <si>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</si>
  <si>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</si>
  <si>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</si>
  <si>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</si>
  <si>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</si>
  <si>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</si>
  <si>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</si>
  <si>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</si>
  <si>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</si>
  <si>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</si>
  <si>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</si>
  <si>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</si>
  <si>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</si>
  <si>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</si>
  <si>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</si>
  <si>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</si>
  <si>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</si>
  <si>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</si>
  <si>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</si>
  <si>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</si>
  <si>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</si>
  <si>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</si>
  <si>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</si>
  <si>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</si>
  <si>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</si>
  <si>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</si>
  <si>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</si>
  <si>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</si>
  <si>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</si>
  <si>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</si>
  <si>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</si>
  <si>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</si>
  <si>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</si>
  <si>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</si>
  <si>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</si>
  <si>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</si>
  <si>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</si>
  <si>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</si>
  <si>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</si>
  <si>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</si>
  <si>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</si>
  <si>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</si>
  <si>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</si>
  <si>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</si>
  <si>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</si>
  <si>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</si>
  <si>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</si>
  <si>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</si>
  <si>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</si>
  <si>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</si>
  <si>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</si>
  <si>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</si>
  <si>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</si>
  <si>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</si>
  <si>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</si>
  <si>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</si>
  <si>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</si>
  <si>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</si>
  <si>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</si>
  <si>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</si>
  <si>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</si>
  <si>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</si>
  <si>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</si>
  <si>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</si>
  <si>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</si>
  <si>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</si>
  <si>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</si>
  <si>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</si>
  <si>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</si>
  <si>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</si>
  <si>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</si>
  <si>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</si>
  <si>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</si>
  <si>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</si>
  <si>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</si>
  <si>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</si>
  <si>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</si>
  <si>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</si>
  <si>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</si>
  <si>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</si>
  <si>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</si>
  <si>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</si>
  <si>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</si>
  <si>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</si>
  <si>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</si>
  <si>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</si>
  <si>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</si>
  <si>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</si>
  <si>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</si>
  <si>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</si>
  <si>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</si>
  <si>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</si>
  <si>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</si>
  <si>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</si>
  <si>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</si>
  <si>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</si>
  <si>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</si>
  <si>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</si>
  <si>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</si>
  <si>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</si>
  <si>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</si>
  <si>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</si>
  <si>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</si>
  <si>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</si>
  <si>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</si>
  <si>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</si>
  <si>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</si>
  <si>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</si>
  <si>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</si>
  <si>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</si>
  <si>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</si>
  <si>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</si>
  <si>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</si>
  <si>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</si>
  <si>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</si>
  <si>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</si>
  <si>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</si>
  <si>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</si>
  <si>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</si>
  <si>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</si>
  <si>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</si>
  <si>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</si>
  <si>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</si>
  <si>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</si>
  <si>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</si>
  <si>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</si>
  <si>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</si>
  <si>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</si>
  <si>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</si>
  <si>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</si>
  <si>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</si>
  <si>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</si>
  <si>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</si>
  <si>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</si>
  <si>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</si>
  <si>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</si>
  <si>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</si>
  <si>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</si>
  <si>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</si>
  <si>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</si>
  <si>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</si>
  <si>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</si>
  <si>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</si>
  <si>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</si>
  <si>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</si>
  <si>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</si>
  <si>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</si>
  <si>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</si>
  <si>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</si>
  <si>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</si>
  <si>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</si>
  <si>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</si>
  <si>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</si>
  <si>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</si>
  <si>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</si>
  <si>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</si>
  <si>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</si>
  <si>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</si>
  <si>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</si>
  <si>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</si>
  <si>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</si>
  <si>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</si>
  <si>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</si>
  <si>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</si>
  <si>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</si>
  <si>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</si>
  <si>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</si>
  <si>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</si>
  <si>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</si>
  <si>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</si>
  <si>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</si>
  <si>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</si>
  <si>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</si>
  <si>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</si>
  <si>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</si>
  <si>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</si>
  <si>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</si>
  <si>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</si>
  <si>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</si>
  <si>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</si>
  <si>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</si>
  <si>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</si>
  <si>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</si>
  <si>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</si>
  <si>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</si>
  <si>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</si>
  <si>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</si>
  <si>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</si>
  <si>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</si>
  <si>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</si>
  <si>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</si>
  <si>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</si>
  <si>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</si>
  <si>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</si>
  <si>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</si>
  <si>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</si>
  <si>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</si>
  <si>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</si>
  <si>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</si>
  <si>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</si>
  <si>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</si>
  <si>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</si>
  <si>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</si>
  <si>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</si>
  <si>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</si>
  <si>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</si>
  <si>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</si>
  <si>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</si>
  <si>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</si>
  <si>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</si>
  <si>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</si>
  <si>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</si>
  <si>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</si>
  <si>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</si>
  <si>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</si>
  <si>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</si>
  <si>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</si>
  <si>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</si>
  <si>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</si>
  <si>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</si>
  <si>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</si>
  <si>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</si>
  <si>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</si>
  <si>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</si>
  <si>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</si>
  <si>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</si>
  <si>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</si>
  <si>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</si>
  <si>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</si>
  <si>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</si>
  <si>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</si>
  <si>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</si>
  <si>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</si>
  <si>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</si>
  <si>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</si>
  <si>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</si>
  <si>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</si>
  <si>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</si>
  <si>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</si>
  <si>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</si>
  <si>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</si>
  <si>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</si>
  <si>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</si>
  <si>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</si>
  <si>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</si>
  <si>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</si>
  <si>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</si>
  <si>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</si>
  <si>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</si>
  <si>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</si>
  <si>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</si>
  <si>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</si>
  <si>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</si>
  <si>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</si>
  <si>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</si>
  <si>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</si>
  <si>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</si>
  <si>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</si>
  <si>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</si>
  <si>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</si>
  <si>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</si>
  <si>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</si>
  <si>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</si>
  <si>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</si>
  <si>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</si>
  <si>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</si>
  <si>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</si>
  <si>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</si>
  <si>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</si>
  <si>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</si>
  <si>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</si>
  <si>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</si>
  <si>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</si>
  <si>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</si>
  <si>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</si>
  <si>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</si>
  <si>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</si>
  <si>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</si>
  <si>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</si>
  <si>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</si>
  <si>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</si>
  <si>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</si>
  <si>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</si>
  <si>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</si>
  <si>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</si>
  <si>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</si>
  <si>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</si>
  <si>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</si>
  <si>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</si>
  <si>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</si>
  <si>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</si>
  <si>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</si>
  <si>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</si>
  <si>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</si>
  <si>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</si>
  <si>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</si>
  <si>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</si>
  <si>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</si>
  <si>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</si>
  <si>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</si>
  <si>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</si>
  <si>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</si>
  <si>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</si>
  <si>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</si>
  <si>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</si>
  <si>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</si>
  <si>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</si>
  <si>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</si>
  <si>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</si>
  <si>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</si>
  <si>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</si>
  <si>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</si>
  <si>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</si>
  <si>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</si>
  <si>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</si>
  <si>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</si>
  <si>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</si>
  <si>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</si>
  <si>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</si>
  <si>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</si>
  <si>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</si>
  <si>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</si>
  <si>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</si>
  <si>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</si>
  <si>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</si>
  <si>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</si>
  <si>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</si>
  <si>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</si>
  <si>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</si>
  <si>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</si>
  <si>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</si>
  <si>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</si>
  <si>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</si>
  <si>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</si>
  <si>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</si>
  <si>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</si>
  <si>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</si>
  <si>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</si>
  <si>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</si>
  <si>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</si>
  <si>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</si>
  <si>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</si>
  <si>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</si>
  <si>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</si>
  <si>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</si>
  <si>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</si>
  <si>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</si>
  <si>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</si>
  <si>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</si>
  <si>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</si>
  <si>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</si>
  <si>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</si>
  <si>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</si>
  <si>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</si>
  <si>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</si>
  <si>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</si>
  <si>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</si>
  <si>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</si>
  <si>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</si>
  <si>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</si>
  <si>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</si>
  <si>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</si>
  <si>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</si>
  <si>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</si>
  <si>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</si>
  <si>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</si>
  <si>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</si>
  <si>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</si>
  <si>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</si>
  <si>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</si>
  <si>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</si>
  <si>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</si>
  <si>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</si>
  <si>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</si>
  <si>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</si>
  <si>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</si>
  <si>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</si>
  <si>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</si>
  <si>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</si>
  <si>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</si>
  <si>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</si>
  <si>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</si>
  <si>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</si>
  <si>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</si>
  <si>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</si>
  <si>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</si>
  <si>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</si>
  <si>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</si>
  <si>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</si>
  <si>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</si>
  <si>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</si>
  <si>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</si>
  <si>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</si>
  <si>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</si>
  <si>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</si>
  <si>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</si>
  <si>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</si>
  <si>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</si>
  <si>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</si>
  <si>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</si>
  <si>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</si>
  <si>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</si>
  <si>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</si>
  <si>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</si>
  <si>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</si>
  <si>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</si>
  <si>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</si>
  <si>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</si>
  <si>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</si>
  <si>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</si>
  <si>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</si>
  <si>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</si>
  <si>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</si>
  <si>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</si>
  <si>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</si>
  <si>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</si>
  <si>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</si>
  <si>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</si>
  <si>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</si>
  <si>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</si>
  <si>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</si>
  <si>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</si>
  <si>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</si>
  <si>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</si>
  <si>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</si>
  <si>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</si>
  <si>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</si>
  <si>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</si>
  <si>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</si>
  <si>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</si>
  <si>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</si>
  <si>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</si>
  <si>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</si>
  <si>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</si>
  <si>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</si>
  <si>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</si>
  <si>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</si>
  <si>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</si>
  <si>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</si>
  <si>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</si>
  <si>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</si>
  <si>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</si>
  <si>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</si>
  <si>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</si>
  <si>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</si>
  <si>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</si>
  <si>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</si>
  <si>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</si>
  <si>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</si>
  <si>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</si>
  <si>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</si>
  <si>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</si>
  <si>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</si>
  <si>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</si>
  <si>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</si>
  <si>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</si>
  <si>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</si>
  <si>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</si>
  <si>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</si>
  <si>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</si>
  <si>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</si>
  <si>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</si>
  <si>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</si>
  <si>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</si>
  <si>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</si>
  <si>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</si>
  <si>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</si>
  <si>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</si>
  <si>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</si>
  <si>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</si>
  <si>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</si>
  <si>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</si>
  <si>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</si>
  <si>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</si>
  <si>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</si>
  <si>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</si>
  <si>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</si>
  <si>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</si>
  <si>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</si>
  <si>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</si>
  <si>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</si>
  <si>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</si>
  <si>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</si>
  <si>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</si>
  <si>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</si>
  <si>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</si>
  <si>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</si>
  <si>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</si>
  <si>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</si>
  <si>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</si>
  <si>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</si>
  <si>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</si>
  <si>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</si>
  <si>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</si>
  <si>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</si>
  <si>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</si>
  <si>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</si>
  <si>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</si>
  <si>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</si>
  <si>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</si>
  <si>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</si>
  <si>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</si>
  <si>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</si>
  <si>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</si>
  <si>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</si>
  <si>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</si>
  <si>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</si>
  <si>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</si>
  <si>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</si>
  <si>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</si>
  <si>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</si>
  <si>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</si>
  <si>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</si>
  <si>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</si>
  <si>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</si>
  <si>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</si>
  <si>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</si>
  <si>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</si>
  <si>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</si>
  <si>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</si>
  <si>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</si>
  <si>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</si>
  <si>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</si>
  <si>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</si>
  <si>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</si>
  <si>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</si>
  <si>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</si>
  <si>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</si>
  <si>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</si>
  <si>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</si>
  <si>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</si>
  <si>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</si>
  <si>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</si>
  <si>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</si>
  <si>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</si>
  <si>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</si>
  <si>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</si>
  <si>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</si>
  <si>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</si>
  <si>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</si>
  <si>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</si>
  <si>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</si>
  <si>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</si>
  <si>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</si>
  <si>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</si>
  <si>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</si>
  <si>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</si>
  <si>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</si>
  <si>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</si>
  <si>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</si>
  <si>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</si>
  <si>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</si>
  <si>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</si>
  <si>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</si>
  <si>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</si>
  <si>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</si>
  <si>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</si>
  <si>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</si>
  <si>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</si>
  <si>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</si>
  <si>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</si>
  <si>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</si>
  <si>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</si>
  <si>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</si>
  <si>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</si>
  <si>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</si>
  <si>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</si>
  <si>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</si>
  <si>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</si>
  <si>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</si>
  <si>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</si>
  <si>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</si>
  <si>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</si>
  <si>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</si>
  <si>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</si>
  <si>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</si>
  <si>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</si>
  <si>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</si>
  <si>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</si>
  <si>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</si>
  <si>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</si>
  <si>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</si>
  <si>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</si>
  <si>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</si>
  <si>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</si>
  <si>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</si>
  <si>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</si>
  <si>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</si>
  <si>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</si>
  <si>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</si>
  <si>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</si>
  <si>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</si>
  <si>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</si>
  <si>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</si>
  <si>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</si>
  <si>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</si>
  <si>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</si>
  <si>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</si>
  <si>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</si>
  <si>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</si>
  <si>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</si>
  <si>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</si>
  <si>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</si>
  <si>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</si>
  <si>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</si>
  <si>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</si>
  <si>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</si>
  <si>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</si>
  <si>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</si>
  <si>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</si>
  <si>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</si>
  <si>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</si>
  <si>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</si>
  <si>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</si>
  <si>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</si>
  <si>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</si>
  <si>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</si>
  <si>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</si>
  <si>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</si>
  <si>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</si>
  <si>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</si>
  <si>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</si>
  <si>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</si>
  <si>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</si>
  <si>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</si>
  <si>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</si>
  <si>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</si>
  <si>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</si>
  <si>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</si>
  <si>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</si>
  <si>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</si>
  <si>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</si>
  <si>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</si>
  <si>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</si>
  <si>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</si>
  <si>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</si>
  <si>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</si>
  <si>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</si>
  <si>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</si>
  <si>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</si>
  <si>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</si>
  <si>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</si>
  <si>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</si>
  <si>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</si>
  <si>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</si>
  <si>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</si>
  <si>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</si>
  <si>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</si>
  <si>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</si>
  <si>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</si>
  <si>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</si>
  <si>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</si>
  <si>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</si>
  <si>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</si>
  <si>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</si>
  <si>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</si>
  <si>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</si>
  <si>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</si>
  <si>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</si>
  <si>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</si>
  <si>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</si>
  <si>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</si>
  <si>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</si>
  <si>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</si>
  <si>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</si>
  <si>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</si>
  <si>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</si>
  <si>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</si>
  <si>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</si>
  <si>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</si>
  <si>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</si>
  <si>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</si>
  <si>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</si>
  <si>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</si>
  <si>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</si>
  <si>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</si>
  <si>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</si>
  <si>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</si>
  <si>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</si>
  <si>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</si>
  <si>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</si>
  <si>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</si>
  <si>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</si>
  <si>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</si>
  <si>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</si>
  <si>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</si>
  <si>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</si>
  <si>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</si>
  <si>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</si>
  <si>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</si>
  <si>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</si>
  <si>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</si>
  <si>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</si>
  <si>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</si>
  <si>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</si>
  <si>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</si>
  <si>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</si>
  <si>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</si>
  <si>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</si>
  <si>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</si>
  <si>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</si>
  <si>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</si>
  <si>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</si>
  <si>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</si>
  <si>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</si>
  <si>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</si>
  <si>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</si>
  <si>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</si>
  <si>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</si>
  <si>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</si>
  <si>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</si>
  <si>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</si>
  <si>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</si>
  <si>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</si>
  <si>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</si>
  <si>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</si>
  <si>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</si>
  <si>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</si>
  <si>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</si>
  <si>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</si>
  <si>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</si>
  <si>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</si>
  <si>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</si>
  <si>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</si>
  <si>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</si>
  <si>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</si>
  <si>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</si>
  <si>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</si>
  <si>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</si>
  <si>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</si>
  <si>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</si>
  <si>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</si>
  <si>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</si>
  <si>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</si>
  <si>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</si>
  <si>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</si>
  <si>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</si>
  <si>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</si>
  <si>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</si>
  <si>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</si>
  <si>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</si>
  <si>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</si>
  <si>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</si>
  <si>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</si>
  <si>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</si>
  <si>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</si>
  <si>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</si>
  <si>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</si>
  <si>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</si>
  <si>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</si>
  <si>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</si>
  <si>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</si>
  <si>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</si>
  <si>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</si>
  <si>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</si>
  <si>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</si>
  <si>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</si>
  <si>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</si>
  <si>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</si>
  <si>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</si>
  <si>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</si>
  <si>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</si>
  <si>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</si>
  <si>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</si>
  <si>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</si>
  <si>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</si>
  <si>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</si>
  <si>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</si>
  <si>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</si>
  <si>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</si>
  <si>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</si>
  <si>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</si>
  <si>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</si>
  <si>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</si>
  <si>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</si>
  <si>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</si>
  <si>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</si>
  <si>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</si>
  <si>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</si>
  <si>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</si>
  <si>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</si>
  <si>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</si>
  <si>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</si>
  <si>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</si>
  <si>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</si>
  <si>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</si>
  <si>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</si>
  <si>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</si>
  <si>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</si>
  <si>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</si>
  <si>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</si>
  <si>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</si>
  <si>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</si>
  <si>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</si>
  <si>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</si>
  <si>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</si>
  <si>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</si>
  <si>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</si>
  <si>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</si>
  <si>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</si>
  <si>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</si>
  <si>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</si>
  <si>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</si>
  <si>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</si>
  <si>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</si>
  <si>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</si>
  <si>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</si>
  <si>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</si>
  <si>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</si>
  <si>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</si>
  <si>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</si>
  <si>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</si>
  <si>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</si>
  <si>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</si>
  <si>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</si>
  <si>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</si>
  <si>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</si>
  <si>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</si>
  <si>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</si>
  <si>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</si>
  <si>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</si>
  <si>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</si>
  <si>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</si>
  <si>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</si>
  <si>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</si>
  <si>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</si>
  <si>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</si>
  <si>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</si>
  <si>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</si>
  <si>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</si>
  <si>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</si>
  <si>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</si>
  <si>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</si>
  <si>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</si>
  <si>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</si>
  <si>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</si>
  <si>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</si>
  <si>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</si>
  <si>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</si>
  <si>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</si>
  <si>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</si>
  <si>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</si>
  <si>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</si>
  <si>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</si>
  <si>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</si>
  <si>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</si>
  <si>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</si>
  <si>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</si>
  <si>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</si>
  <si>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</si>
  <si>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</si>
  <si>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</si>
  <si>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</si>
  <si>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</si>
  <si>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</si>
  <si>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</si>
  <si>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</si>
  <si>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</si>
  <si>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</si>
  <si>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</si>
  <si>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</si>
  <si>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</si>
  <si>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</si>
  <si>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</si>
  <si>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</si>
  <si>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</si>
  <si>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</si>
  <si>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</si>
  <si>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</si>
  <si>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</si>
  <si>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</si>
  <si>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</si>
  <si>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</si>
  <si>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</si>
  <si>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</si>
  <si>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</si>
  <si>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</si>
  <si>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</si>
  <si>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</si>
  <si>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</si>
  <si>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</si>
  <si>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</si>
  <si>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</si>
  <si>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</si>
  <si>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</si>
  <si>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</si>
  <si>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</si>
  <si>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</si>
  <si>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</si>
  <si>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</si>
  <si>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</si>
  <si>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</si>
  <si>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</si>
  <si>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</si>
  <si>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</si>
  <si>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</si>
  <si>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</si>
  <si>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</si>
  <si>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</si>
  <si>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</si>
  <si>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</si>
  <si>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</si>
  <si>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</si>
  <si>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</si>
  <si>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</si>
  <si>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</si>
  <si>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</si>
  <si>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</si>
  <si>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</si>
  <si>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</si>
  <si>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</si>
  <si>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</si>
  <si>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</si>
  <si>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</si>
  <si>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</si>
  <si>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</si>
  <si>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</si>
  <si>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</si>
  <si>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</si>
  <si>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</si>
  <si>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</si>
  <si>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</si>
  <si>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</si>
  <si>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</si>
  <si>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</si>
  <si>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</si>
  <si>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</si>
  <si>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</si>
  <si>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</si>
  <si>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</si>
  <si>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</si>
  <si>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</si>
  <si>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</si>
  <si>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</si>
  <si>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</si>
  <si>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</si>
  <si>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</si>
  <si>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</si>
  <si>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</si>
  <si>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</si>
  <si>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</si>
  <si>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</si>
  <si>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</si>
  <si>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</si>
  <si>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</si>
  <si>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</si>
  <si>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</si>
  <si>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</si>
  <si>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</si>
  <si>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</si>
  <si>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</si>
  <si>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</si>
  <si>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</si>
  <si>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</si>
  <si>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</si>
  <si>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</si>
  <si>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</si>
  <si>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</si>
  <si>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</si>
  <si>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</si>
  <si>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</si>
  <si>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</si>
  <si>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</si>
  <si>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</si>
  <si>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</si>
  <si>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</si>
  <si>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</si>
  <si>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</si>
  <si>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</si>
  <si>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</si>
  <si>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</si>
  <si>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</si>
  <si>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</si>
  <si>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</si>
  <si>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</si>
  <si>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</si>
  <si>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</si>
  <si>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</si>
  <si>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</si>
  <si>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</si>
  <si>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</si>
  <si>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</si>
  <si>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</si>
  <si>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</si>
  <si>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</si>
  <si>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</si>
  <si>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</si>
  <si>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</si>
  <si>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</si>
  <si>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</si>
  <si>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</si>
  <si>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</si>
  <si>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</si>
  <si>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</si>
  <si>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</si>
  <si>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</si>
  <si>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</si>
  <si>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</si>
  <si>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</si>
  <si>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</si>
  <si>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</si>
  <si>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</si>
  <si>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</si>
  <si>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</si>
  <si>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</si>
  <si>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</si>
  <si>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</si>
  <si>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</si>
  <si>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</si>
  <si>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</si>
  <si>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</si>
  <si>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</si>
  <si>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</si>
  <si>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</si>
  <si>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</si>
  <si>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</si>
  <si>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</si>
  <si>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</si>
  <si>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</si>
  <si>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</si>
  <si>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</si>
  <si>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</si>
  <si>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</si>
  <si>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</si>
  <si>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</si>
  <si>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</si>
  <si>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</si>
  <si>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</si>
  <si>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</si>
  <si>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</si>
  <si>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</si>
  <si>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</si>
  <si>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</si>
  <si>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</si>
  <si>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</si>
  <si>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</si>
  <si>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</si>
  <si>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</si>
  <si>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</si>
  <si>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</si>
  <si>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</si>
  <si>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</si>
  <si>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</si>
  <si>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</si>
  <si>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</si>
  <si>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</si>
  <si>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</si>
  <si>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</si>
  <si>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</si>
  <si>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</si>
  <si>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</si>
  <si>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</si>
  <si>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</si>
  <si>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</si>
  <si>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</si>
  <si>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</si>
  <si>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</si>
  <si>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</si>
  <si>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</si>
  <si>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</si>
  <si>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</si>
  <si>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</si>
  <si>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</si>
  <si>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</si>
  <si>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</si>
  <si>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</si>
  <si>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</si>
  <si>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</si>
  <si>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</si>
  <si>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</si>
  <si>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</si>
  <si>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</si>
  <si>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</si>
  <si>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</si>
  <si>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</si>
  <si>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</si>
  <si>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</si>
  <si>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</si>
  <si>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</si>
  <si>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</si>
  <si>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</si>
  <si>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</si>
  <si>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</si>
  <si>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</si>
  <si>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</si>
  <si>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</si>
  <si>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</si>
  <si>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</si>
  <si>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</si>
  <si>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</si>
  <si>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</si>
  <si>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</si>
  <si>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</si>
  <si>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</si>
  <si>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</si>
  <si>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</si>
  <si>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</si>
  <si>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</si>
  <si>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</si>
  <si>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</si>
  <si>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</si>
  <si>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</si>
  <si>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</si>
  <si>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</si>
  <si>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</si>
  <si>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</si>
  <si>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</si>
  <si>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</si>
  <si>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</si>
  <si>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</si>
  <si>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</si>
  <si>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</si>
  <si>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</si>
  <si>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</si>
  <si>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</si>
  <si>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</si>
  <si>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</si>
  <si>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</si>
  <si>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</si>
  <si>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</si>
  <si>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</si>
  <si>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</si>
  <si>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</si>
  <si>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</si>
  <si>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</si>
  <si>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</si>
  <si>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</si>
  <si>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</si>
  <si>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</si>
  <si>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</si>
  <si>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</si>
  <si>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</si>
  <si>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</si>
  <si>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</si>
  <si>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</si>
  <si>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</si>
  <si>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</si>
  <si>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</si>
  <si>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</si>
  <si>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</si>
  <si>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</si>
  <si>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</si>
  <si>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</si>
  <si>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</si>
  <si>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</si>
  <si>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</si>
  <si>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</si>
  <si>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</si>
  <si>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</si>
  <si>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</si>
  <si>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</si>
  <si>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</si>
  <si>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</si>
  <si>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</si>
  <si>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</si>
  <si>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</si>
  <si>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</si>
  <si>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</si>
  <si>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</si>
  <si>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</si>
  <si>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</si>
  <si>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</si>
  <si>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</si>
  <si>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</si>
  <si>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</si>
  <si>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</si>
  <si>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</si>
  <si>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</si>
  <si>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</si>
  <si>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</si>
  <si>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</si>
  <si>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</si>
  <si>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</si>
  <si>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</si>
  <si>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</si>
  <si>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</si>
  <si>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</si>
  <si>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</si>
  <si>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</si>
  <si>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</si>
  <si>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</si>
  <si>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</si>
  <si>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</si>
  <si>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</si>
  <si>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</si>
  <si>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</si>
  <si>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</si>
  <si>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</si>
  <si>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</si>
  <si>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</si>
  <si>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</si>
  <si>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</si>
  <si>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</si>
  <si>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</si>
  <si>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</si>
  <si>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</si>
  <si>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</si>
  <si>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</si>
  <si>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</si>
  <si>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</si>
  <si>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</si>
  <si>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</si>
  <si>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</si>
  <si>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</si>
  <si>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</si>
  <si>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</si>
  <si>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</si>
  <si>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</si>
  <si>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</si>
  <si>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</si>
  <si>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</si>
  <si>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</si>
  <si>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</si>
  <si>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</si>
  <si>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</si>
  <si>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</si>
  <si>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</si>
  <si>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</si>
  <si>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</si>
  <si>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</si>
  <si>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</si>
  <si>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</si>
  <si>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</si>
  <si>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</si>
  <si>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</si>
  <si>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</si>
  <si>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</si>
  <si>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</si>
  <si>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</si>
  <si>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</si>
  <si>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</si>
  <si>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</si>
  <si>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</si>
  <si>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</si>
  <si>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</si>
  <si>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</si>
  <si>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</si>
  <si>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</si>
  <si>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</si>
  <si>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</si>
  <si>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</si>
  <si>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</si>
  <si>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</si>
  <si>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</si>
  <si>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</si>
  <si>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</si>
  <si>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</si>
  <si>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</si>
  <si>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</si>
  <si>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</si>
  <si>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</si>
  <si>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</si>
  <si>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</si>
  <si>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</si>
  <si>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</si>
  <si>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</si>
  <si>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</si>
  <si>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</si>
  <si>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</si>
  <si>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</si>
  <si>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</si>
  <si>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</si>
  <si>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</si>
  <si>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</si>
  <si>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</si>
  <si>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</si>
  <si>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</si>
  <si>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</si>
  <si>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</si>
  <si>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</si>
  <si>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</si>
  <si>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</si>
  <si>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</si>
  <si>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</si>
  <si>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</si>
  <si>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</si>
  <si>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</si>
  <si>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</si>
  <si>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</si>
  <si>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</si>
  <si>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</si>
  <si>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</si>
  <si>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</si>
  <si>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</si>
  <si>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</si>
  <si>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</si>
  <si>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</si>
  <si>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</si>
  <si>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</si>
  <si>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</si>
  <si>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</si>
  <si>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</si>
  <si>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</si>
  <si>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</si>
  <si>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</si>
  <si>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</si>
  <si>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</si>
  <si>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</si>
  <si>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</si>
  <si>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</si>
  <si>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</si>
  <si>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</si>
  <si>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</si>
  <si>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</si>
  <si>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</si>
  <si>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</si>
  <si>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</si>
  <si>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</si>
  <si>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</si>
  <si>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</si>
  <si>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</si>
  <si>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</si>
  <si>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</si>
  <si>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</si>
  <si>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</si>
  <si>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</si>
  <si>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</si>
  <si>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</si>
  <si>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</si>
  <si>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</si>
  <si>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</si>
  <si>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</si>
  <si>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</si>
  <si>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</si>
  <si>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</si>
  <si>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</si>
  <si>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</si>
  <si>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</si>
  <si>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</si>
  <si>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</si>
  <si>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</si>
  <si>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</si>
  <si>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</si>
  <si>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</si>
  <si>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</si>
  <si>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</si>
  <si>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</si>
  <si>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</si>
  <si>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</si>
  <si>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</si>
  <si>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</si>
  <si>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</si>
  <si>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</si>
  <si>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</si>
  <si>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</si>
  <si>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</si>
  <si>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</si>
  <si>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</si>
  <si>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</si>
  <si>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</si>
  <si>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</si>
  <si>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</si>
  <si>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</si>
  <si>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</si>
  <si>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</si>
  <si>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</si>
  <si>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</si>
  <si>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</si>
  <si>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</si>
  <si>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</si>
  <si>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</si>
  <si>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</si>
  <si>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</si>
  <si>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</si>
  <si>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</si>
  <si>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</si>
  <si>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</si>
  <si>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</si>
  <si>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</si>
  <si>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</si>
  <si>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</si>
  <si>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</si>
  <si>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</si>
  <si>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</si>
  <si>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</si>
  <si>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</si>
  <si>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</si>
  <si>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</si>
  <si>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</si>
  <si>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</si>
  <si>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</si>
  <si>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</si>
  <si>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</si>
  <si>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</si>
  <si>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</si>
  <si>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</si>
  <si>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</si>
  <si>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</si>
  <si>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</si>
  <si>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</si>
  <si>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</si>
  <si>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</si>
  <si>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</si>
  <si>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</si>
  <si>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</si>
  <si>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</si>
  <si>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</si>
  <si>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</si>
  <si>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</si>
  <si>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</si>
  <si>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</si>
  <si>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</si>
  <si>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</si>
  <si>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</si>
  <si>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</si>
  <si>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</si>
  <si>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</si>
  <si>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</si>
  <si>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</si>
  <si>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</si>
  <si>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</si>
  <si>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</si>
  <si>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</si>
  <si>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</si>
  <si>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</si>
  <si>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</si>
  <si>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</si>
  <si>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</si>
  <si>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</si>
  <si>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</si>
  <si>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</si>
  <si>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</si>
  <si>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</si>
  <si>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</si>
  <si>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</si>
  <si>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</si>
  <si>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</si>
  <si>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</si>
  <si>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</si>
  <si>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</si>
  <si>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</si>
  <si>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</si>
  <si>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</si>
  <si>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</si>
  <si>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</si>
  <si>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</si>
  <si>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</si>
  <si>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</si>
  <si>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</si>
  <si>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</si>
  <si>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</si>
  <si>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</si>
  <si>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</si>
  <si>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</si>
  <si>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</si>
  <si>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</si>
  <si>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</si>
  <si>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</si>
  <si>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</si>
  <si>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</si>
  <si>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</si>
  <si>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</si>
  <si>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</si>
  <si>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</si>
  <si>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</si>
  <si>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</si>
  <si>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</si>
  <si>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</si>
  <si>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</si>
  <si>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</si>
  <si>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</si>
  <si>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</si>
  <si>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</si>
  <si>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</si>
  <si>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</si>
  <si>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</si>
  <si>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</si>
  <si>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</si>
  <si>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</si>
  <si>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</si>
  <si>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</si>
  <si>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</si>
  <si>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</si>
  <si>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</si>
  <si>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</si>
  <si>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</si>
  <si>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</si>
  <si>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</si>
  <si>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</si>
  <si>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</si>
  <si>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</si>
  <si>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</si>
  <si>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</si>
  <si>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</si>
  <si>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</si>
  <si>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</si>
  <si>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</si>
  <si>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</si>
  <si>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</si>
  <si>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</si>
  <si>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</si>
  <si>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</si>
  <si>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</si>
  <si>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</si>
  <si>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</si>
  <si>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</si>
  <si>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</si>
  <si>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</si>
  <si>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</si>
  <si>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</si>
  <si>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</si>
  <si>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</si>
  <si>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</si>
  <si>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</si>
  <si>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</si>
  <si>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</si>
  <si>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</si>
  <si>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</si>
  <si>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</si>
  <si>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</si>
  <si>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</si>
  <si>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</si>
  <si>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</si>
  <si>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</si>
  <si>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</si>
  <si>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</si>
  <si>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</si>
  <si>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</si>
  <si>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</si>
  <si>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</si>
  <si>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</si>
  <si>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</si>
  <si>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</si>
  <si>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</si>
  <si>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</si>
  <si>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</si>
  <si>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</si>
  <si>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</si>
  <si>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</si>
  <si>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</si>
  <si>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</si>
  <si>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</si>
  <si>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</si>
  <si>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</si>
  <si>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</si>
  <si>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</si>
  <si>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</si>
  <si>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</si>
  <si>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</si>
  <si>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</si>
  <si>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</si>
  <si>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</si>
  <si>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</si>
  <si>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</si>
  <si>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</si>
  <si>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</si>
  <si>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</si>
  <si>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</si>
  <si>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</si>
  <si>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</si>
  <si>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</si>
  <si>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</si>
  <si>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</si>
  <si>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</si>
  <si>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</si>
  <si>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</si>
  <si>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</si>
  <si>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</si>
  <si>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</si>
  <si>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</si>
  <si>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</si>
  <si>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</si>
  <si>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</si>
  <si>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</si>
  <si>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</si>
  <si>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</si>
  <si>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</si>
  <si>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</si>
  <si>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</si>
  <si>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</si>
  <si>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</si>
  <si>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</si>
  <si>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</si>
  <si>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</si>
  <si>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</si>
  <si>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</si>
  <si>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</si>
  <si>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</si>
  <si>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</si>
  <si>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</si>
  <si>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</si>
  <si>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</si>
  <si>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</si>
  <si>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</si>
  <si>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</si>
  <si>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</si>
  <si>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</si>
  <si>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</si>
  <si>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</si>
  <si>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</si>
  <si>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</si>
  <si>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</si>
  <si>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</si>
  <si>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</si>
  <si>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</si>
  <si>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</si>
  <si>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</si>
  <si>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</si>
  <si>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</si>
  <si>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</si>
  <si>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</si>
  <si>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</si>
  <si>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</si>
  <si>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</si>
  <si>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</si>
  <si>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</si>
  <si>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</si>
  <si>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</si>
  <si>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</si>
  <si>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</si>
  <si>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</si>
  <si>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</si>
  <si>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</si>
  <si>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</si>
  <si>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</si>
  <si>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</si>
  <si>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</si>
  <si>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</si>
  <si>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</si>
  <si>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</si>
  <si>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</si>
  <si>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</si>
  <si>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</si>
  <si>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</si>
  <si>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</si>
  <si>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</si>
  <si>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</si>
  <si>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</si>
  <si>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</si>
  <si>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</si>
  <si>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</si>
  <si>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</si>
  <si>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</si>
  <si>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</si>
  <si>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</si>
  <si>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</si>
  <si>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</si>
  <si>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</si>
  <si>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</si>
  <si>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</si>
  <si>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</si>
  <si>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</si>
  <si>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</si>
  <si>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</si>
  <si>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</si>
  <si>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</si>
  <si>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</si>
  <si>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</si>
  <si>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</si>
  <si>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</si>
  <si>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</si>
  <si>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</si>
  <si>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</si>
  <si>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</si>
  <si>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</si>
  <si>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</si>
  <si>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</si>
  <si>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</si>
  <si>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</si>
  <si>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</si>
  <si>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</si>
  <si>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</si>
  <si>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</si>
  <si>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</si>
  <si>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</si>
  <si>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</si>
  <si>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</si>
  <si>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</si>
  <si>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</si>
  <si>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</si>
  <si>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</si>
  <si>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</si>
  <si>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</si>
  <si>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</si>
  <si>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</si>
  <si>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</si>
  <si>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</si>
  <si>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</si>
  <si>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</si>
  <si>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</si>
  <si>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</si>
  <si>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</si>
  <si>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</si>
  <si>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</si>
  <si>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</si>
  <si>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</si>
  <si>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</si>
  <si>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</si>
  <si>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</si>
  <si>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</si>
  <si>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</si>
  <si>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</si>
  <si>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</si>
  <si>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</si>
  <si>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</si>
  <si>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</si>
  <si>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</si>
  <si>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</si>
  <si>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</si>
  <si>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</si>
  <si>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</si>
  <si>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</si>
  <si>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</si>
  <si>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</si>
  <si>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</si>
  <si>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</si>
  <si>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</si>
  <si>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</si>
  <si>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</si>
  <si>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</si>
  <si>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</si>
  <si>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</si>
  <si>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</si>
  <si>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</si>
  <si>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</si>
  <si>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</si>
  <si>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</si>
  <si>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</si>
  <si>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</si>
  <si>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</si>
  <si>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</si>
  <si>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</si>
  <si>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</si>
  <si>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</si>
  <si>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</si>
  <si>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</si>
  <si>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</si>
  <si>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</si>
  <si>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</si>
  <si>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</si>
  <si>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</si>
  <si>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</si>
  <si>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</si>
  <si>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</si>
  <si>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</si>
  <si>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</si>
  <si>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</si>
  <si>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</si>
  <si>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</si>
  <si>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</si>
  <si>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</si>
  <si>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</si>
  <si>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</si>
  <si>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</si>
  <si>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</si>
  <si>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</si>
  <si>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</si>
  <si>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</si>
  <si>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</si>
  <si>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</si>
  <si>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</si>
  <si>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</si>
  <si>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</si>
  <si>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</si>
  <si>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</si>
  <si>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</si>
  <si>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</si>
  <si>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</si>
  <si>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</si>
  <si>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</si>
  <si>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</si>
  <si>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</si>
  <si>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</si>
  <si>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</si>
  <si>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</si>
  <si>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</si>
  <si>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</si>
  <si>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</si>
  <si>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</si>
  <si>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</si>
  <si>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</si>
  <si>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</si>
  <si>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</si>
  <si>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</si>
  <si>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</si>
  <si>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</si>
  <si>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</si>
  <si>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</si>
  <si>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</si>
  <si>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</si>
  <si>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</si>
  <si>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</si>
  <si>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</si>
  <si>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</si>
  <si>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</si>
  <si>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</si>
  <si>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</si>
  <si>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</si>
  <si>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</si>
  <si>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</si>
  <si>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</si>
  <si>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</si>
  <si>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</si>
  <si>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</si>
  <si>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</si>
  <si>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</si>
  <si>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</si>
  <si>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</si>
  <si>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</si>
  <si>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</si>
  <si>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</si>
  <si>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</si>
  <si>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</si>
  <si>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</si>
  <si>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</si>
  <si>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</si>
  <si>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</si>
  <si>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</si>
  <si>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</si>
  <si>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</si>
  <si>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</si>
  <si>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</si>
  <si>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</si>
  <si>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</si>
  <si>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</si>
  <si>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</si>
  <si>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</si>
  <si>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</si>
  <si>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</si>
  <si>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</si>
  <si>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</si>
  <si>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</si>
  <si>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</si>
  <si>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</si>
  <si>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</si>
  <si>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</si>
  <si>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</si>
  <si>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</si>
  <si>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</si>
  <si>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</si>
  <si>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</si>
  <si>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</si>
  <si>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</si>
  <si>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</si>
  <si>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</si>
  <si>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</si>
  <si>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</si>
  <si>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</si>
  <si>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</si>
  <si>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</si>
  <si>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</si>
  <si>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</si>
  <si>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</si>
  <si>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</si>
  <si>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</si>
  <si>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</si>
  <si>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</si>
  <si>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</si>
  <si>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</si>
  <si>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</si>
  <si>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</si>
  <si>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</si>
  <si>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</si>
  <si>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</si>
  <si>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</si>
  <si>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</si>
  <si>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</si>
  <si>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</si>
  <si>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</si>
  <si>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</si>
  <si>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</si>
  <si>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</si>
  <si>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</si>
  <si>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</si>
  <si>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</si>
  <si>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</si>
  <si>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</si>
  <si>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</si>
  <si>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</si>
  <si>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</si>
  <si>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</si>
  <si>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</si>
  <si>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</si>
  <si>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</si>
  <si>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</si>
  <si>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</si>
  <si>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</si>
  <si>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</si>
  <si>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</si>
  <si>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</si>
  <si>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</si>
  <si>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</si>
  <si>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</si>
  <si>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</si>
  <si>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</si>
  <si>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</si>
  <si>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</si>
  <si>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</si>
  <si>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</si>
  <si>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</si>
  <si>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</si>
  <si>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</si>
  <si>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</si>
  <si>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</si>
  <si>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</si>
  <si>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</si>
  <si>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</si>
  <si>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</si>
  <si>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</si>
  <si>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</si>
  <si>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</si>
  <si>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</si>
  <si>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</si>
  <si>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</si>
  <si>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</si>
  <si>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</si>
  <si>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</si>
  <si>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</si>
  <si>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</si>
  <si>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</si>
  <si>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</si>
  <si>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</si>
  <si>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</si>
  <si>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</si>
  <si>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</si>
  <si>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</si>
  <si>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</si>
  <si>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</si>
  <si>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</si>
  <si>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</si>
  <si>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</si>
  <si>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</si>
  <si>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</si>
  <si>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</si>
  <si>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</si>
  <si>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</si>
  <si>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</si>
  <si>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</si>
  <si>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</si>
  <si>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</si>
  <si>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</si>
  <si>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</si>
  <si>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</si>
  <si>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</si>
  <si>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</si>
  <si>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</si>
  <si>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</si>
  <si>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</si>
  <si>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</si>
  <si>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</si>
  <si>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</si>
  <si>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</si>
  <si>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</si>
  <si>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</si>
  <si>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</si>
  <si>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</si>
  <si>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</si>
  <si>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</si>
  <si>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</si>
  <si>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</si>
  <si>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</si>
  <si>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</si>
  <si>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</si>
  <si>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</si>
  <si>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</si>
  <si>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</si>
  <si>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</si>
  <si>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</si>
  <si>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</si>
  <si>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</si>
  <si>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</si>
  <si>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</si>
  <si>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</si>
  <si>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</si>
  <si>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</si>
  <si>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</si>
  <si>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</si>
  <si>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</si>
  <si>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</si>
  <si>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</si>
  <si>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</si>
  <si>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</si>
  <si>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</si>
  <si>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</si>
  <si>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</si>
  <si>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</si>
  <si>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</si>
  <si>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</si>
  <si>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</si>
  <si>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</si>
  <si>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</si>
  <si>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</si>
  <si>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</si>
  <si>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</si>
  <si>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</si>
  <si>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</si>
  <si>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</si>
  <si>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</si>
  <si>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</si>
  <si>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</si>
  <si>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</si>
  <si>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</si>
  <si>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</si>
  <si>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</si>
  <si>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</si>
  <si>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</si>
  <si>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</si>
  <si>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</si>
  <si>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</si>
  <si>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</si>
  <si>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</si>
  <si>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</si>
  <si>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</si>
  <si>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</si>
  <si>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</si>
  <si>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</si>
  <si>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</si>
  <si>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</si>
  <si>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</si>
  <si>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</si>
  <si>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</si>
  <si>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</si>
  <si>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</si>
  <si>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</si>
  <si>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</si>
  <si>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</si>
  <si>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</si>
  <si>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</si>
  <si>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</si>
  <si>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</si>
  <si>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</si>
  <si>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</si>
  <si>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</si>
  <si>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</si>
  <si>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</si>
  <si>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</si>
  <si>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</si>
  <si>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</si>
  <si>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</si>
  <si>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</si>
  <si>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</si>
  <si>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</si>
  <si>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</si>
  <si>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</si>
  <si>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</si>
  <si>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</si>
  <si>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</si>
  <si>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</si>
  <si>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</si>
  <si>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</si>
  <si>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</si>
  <si>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</si>
  <si>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</si>
  <si>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</si>
  <si>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</si>
  <si>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</si>
  <si>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</si>
  <si>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</si>
  <si>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</si>
  <si>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</si>
  <si>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</si>
  <si>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</si>
  <si>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</si>
  <si>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</si>
  <si>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</si>
  <si>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</si>
  <si>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</si>
  <si>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</si>
  <si>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</si>
  <si>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</si>
  <si>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</si>
  <si>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</si>
  <si>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</si>
  <si>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</si>
  <si>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</si>
  <si>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</si>
  <si>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</si>
  <si>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</si>
  <si>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</si>
  <si>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</si>
  <si>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</si>
  <si>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</si>
  <si>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</si>
  <si>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</si>
  <si>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</si>
  <si>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</si>
  <si>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</si>
  <si>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</si>
  <si>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</si>
  <si>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</si>
  <si>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</si>
  <si>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</si>
  <si>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</si>
  <si>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</si>
  <si>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</si>
  <si>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</si>
  <si>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</si>
  <si>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</si>
  <si>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</si>
  <si>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</si>
  <si>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</si>
  <si>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</si>
  <si>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</si>
  <si>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</si>
  <si>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</si>
  <si>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</si>
  <si>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</si>
  <si>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</si>
  <si>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</si>
  <si>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</si>
  <si>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</si>
  <si>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</si>
  <si>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</si>
  <si>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</si>
  <si>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</si>
  <si>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</si>
  <si>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</si>
  <si>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</si>
  <si>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</si>
  <si>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</si>
  <si>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</si>
  <si>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</si>
  <si>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</si>
  <si>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</si>
  <si>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</si>
  <si>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</si>
  <si>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</si>
  <si>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</si>
  <si>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</si>
  <si>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</si>
  <si>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</si>
  <si>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</si>
  <si>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</si>
  <si>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</si>
  <si>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</si>
  <si>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</si>
  <si>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</si>
  <si>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</si>
  <si>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</si>
  <si>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</si>
  <si>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</si>
  <si>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</si>
  <si>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</si>
  <si>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</si>
  <si>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</si>
  <si>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</si>
  <si>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</si>
  <si>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</si>
  <si>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</si>
  <si>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</si>
  <si>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</si>
  <si>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</si>
  <si>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</si>
  <si>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</si>
  <si>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</si>
  <si>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</si>
  <si>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</si>
  <si>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</si>
  <si>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</si>
  <si>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</si>
  <si>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</si>
  <si>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</si>
  <si>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</si>
  <si>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</si>
  <si>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</si>
  <si>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</si>
  <si>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</si>
  <si>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</si>
  <si>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</si>
  <si>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</si>
  <si>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</si>
  <si>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</si>
  <si>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</si>
  <si>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</si>
  <si>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</si>
  <si>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</si>
  <si>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</si>
  <si>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</si>
  <si>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</si>
  <si>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</si>
  <si>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</si>
  <si>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</si>
  <si>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</si>
  <si>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</si>
  <si>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</si>
  <si>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</si>
  <si>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</si>
  <si>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</si>
  <si>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</si>
  <si>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</si>
  <si>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</si>
  <si>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</si>
  <si>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</si>
  <si>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</si>
  <si>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</si>
  <si>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</si>
  <si>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</si>
  <si>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</si>
  <si>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</si>
  <si>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</si>
  <si>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</si>
  <si>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</si>
  <si>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</si>
  <si>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</si>
  <si>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</si>
  <si>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</si>
  <si>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</si>
  <si>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</si>
  <si>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</si>
  <si>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</si>
  <si>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</si>
  <si>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</si>
  <si>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</si>
  <si>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</si>
  <si>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</si>
  <si>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</si>
  <si>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</si>
  <si>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</si>
  <si>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</si>
  <si>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</si>
  <si>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</si>
  <si>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</si>
  <si>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</si>
  <si>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</si>
  <si>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</si>
  <si>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</si>
  <si>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</si>
  <si>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</si>
  <si>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</si>
  <si>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</si>
  <si>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</si>
  <si>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</si>
  <si>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</si>
  <si>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</si>
  <si>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</si>
  <si>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</si>
  <si>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</si>
  <si>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</si>
  <si>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</si>
  <si>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</si>
  <si>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</si>
  <si>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</si>
  <si>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</si>
  <si>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</si>
  <si>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</si>
  <si>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</si>
  <si>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</si>
  <si>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</si>
  <si>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</si>
  <si>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</si>
  <si>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</si>
  <si>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</si>
  <si>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</si>
  <si>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</si>
  <si>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</si>
  <si>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</si>
  <si>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</si>
  <si>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</si>
  <si>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</si>
  <si>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</si>
  <si>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</si>
  <si>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</si>
  <si>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</si>
  <si>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</si>
  <si>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</si>
  <si>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</si>
  <si>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</si>
  <si>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</si>
  <si>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</si>
  <si>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</si>
  <si>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</si>
  <si>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</si>
  <si>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</si>
  <si>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</si>
  <si>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</si>
  <si>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</si>
  <si>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</si>
  <si>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</si>
  <si>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</si>
  <si>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</si>
  <si>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</si>
  <si>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</si>
  <si>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</si>
  <si>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</si>
  <si>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</si>
  <si>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</si>
  <si>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</si>
  <si>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</si>
  <si>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</si>
  <si>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</si>
  <si>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</si>
  <si>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</si>
  <si>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</si>
  <si>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</si>
  <si>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</si>
  <si>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</si>
  <si>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</si>
  <si>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</si>
  <si>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</si>
  <si>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</si>
  <si>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</si>
  <si>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</si>
  <si>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</si>
  <si>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</si>
  <si>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</si>
  <si>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</si>
  <si>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</si>
  <si>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</si>
  <si>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</si>
  <si>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</si>
  <si>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</si>
  <si>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</si>
  <si>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</si>
  <si>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</si>
  <si>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</si>
  <si>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</si>
  <si>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</si>
  <si>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</si>
  <si>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</si>
  <si>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</si>
  <si>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</si>
  <si>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</si>
  <si>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</si>
  <si>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</si>
  <si>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</si>
  <si>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</si>
  <si>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</si>
  <si>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</si>
  <si>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</si>
  <si>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</si>
  <si>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</si>
  <si>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</si>
  <si>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</si>
  <si>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</si>
  <si>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</si>
  <si>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</si>
  <si>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</si>
  <si>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</si>
  <si>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</si>
  <si>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</si>
  <si>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</si>
  <si>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</si>
  <si>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</si>
  <si>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</si>
  <si>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</si>
  <si>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</si>
  <si>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</si>
  <si>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</si>
  <si>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</si>
  <si>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</si>
  <si>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</si>
  <si>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</si>
  <si>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</si>
  <si>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</si>
  <si>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</si>
  <si>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</si>
  <si>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</si>
  <si>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</si>
  <si>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</si>
  <si>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</si>
  <si>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</si>
  <si>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</si>
  <si>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</si>
  <si>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</si>
  <si>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</si>
  <si>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</si>
  <si>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</si>
  <si>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</si>
  <si>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</si>
  <si>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</si>
  <si>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</si>
  <si>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</si>
  <si>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</si>
  <si>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</si>
  <si>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</si>
  <si>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</si>
  <si>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</si>
  <si>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</si>
  <si>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</si>
  <si>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</si>
  <si>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</si>
  <si>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</si>
  <si>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</si>
  <si>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</si>
  <si>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</si>
  <si>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</si>
  <si>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</si>
  <si>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</si>
  <si>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</si>
  <si>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</si>
  <si>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</si>
  <si>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</si>
  <si>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</si>
  <si>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</si>
  <si>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</si>
  <si>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</si>
  <si>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</si>
  <si>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</si>
  <si>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</si>
  <si>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</si>
  <si>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</si>
  <si>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</si>
  <si>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</si>
  <si>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</si>
  <si>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</si>
  <si>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</si>
  <si>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</si>
  <si>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</si>
  <si>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</si>
  <si>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</si>
  <si>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</si>
  <si>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</si>
  <si>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</si>
  <si>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</si>
  <si>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</si>
  <si>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</si>
  <si>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</si>
  <si>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</si>
  <si>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</si>
  <si>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</si>
  <si>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</si>
  <si>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</si>
  <si>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</si>
  <si>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</si>
  <si>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</si>
  <si>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</si>
  <si>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</si>
  <si>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</si>
  <si>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</si>
  <si>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</si>
  <si>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</si>
  <si>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</si>
  <si>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</si>
  <si>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</si>
  <si>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</si>
  <si>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</si>
  <si>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</si>
  <si>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</si>
  <si>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</si>
  <si>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</si>
  <si>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</si>
  <si>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</si>
  <si>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</si>
  <si>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</si>
  <si>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</si>
  <si>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</si>
  <si>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</si>
  <si>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</si>
  <si>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</si>
  <si>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</si>
  <si>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</si>
  <si>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</si>
  <si>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</si>
  <si>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</si>
  <si>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</si>
  <si>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</si>
  <si>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</si>
  <si>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</si>
  <si>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</si>
  <si>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</si>
  <si>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</si>
  <si>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</si>
  <si>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</si>
  <si>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</si>
  <si>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</si>
  <si>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</si>
  <si>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</si>
  <si>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</si>
  <si>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</si>
  <si>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</si>
  <si>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</si>
  <si>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</si>
  <si>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</si>
  <si>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</si>
  <si>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</si>
  <si>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</si>
  <si>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</si>
  <si>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</si>
  <si>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</si>
  <si>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</si>
  <si>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</si>
  <si>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</si>
  <si>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</si>
  <si>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</si>
  <si>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</si>
  <si>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</si>
  <si>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</si>
  <si>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</si>
  <si>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</si>
  <si>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</si>
  <si>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</si>
  <si>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</si>
  <si>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</si>
  <si>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</si>
  <si>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</si>
  <si>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</si>
  <si>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</si>
  <si>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</si>
  <si>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</si>
  <si>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</si>
  <si>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</si>
  <si>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</si>
  <si>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</si>
  <si>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</si>
  <si>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</si>
  <si>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</si>
  <si>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</si>
  <si>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</si>
  <si>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</si>
  <si>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</si>
  <si>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</si>
  <si>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</si>
  <si>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</si>
  <si>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</si>
  <si>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</si>
  <si>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</si>
  <si>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</si>
  <si>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</si>
  <si>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</si>
  <si>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</si>
  <si>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</si>
  <si>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</si>
  <si>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</si>
  <si>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</si>
  <si>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</si>
  <si>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</si>
  <si>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</si>
  <si>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</si>
  <si>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</si>
  <si>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</si>
  <si>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</si>
  <si>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</si>
  <si>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</si>
  <si>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</si>
  <si>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</si>
  <si>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</si>
  <si>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</si>
  <si>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</si>
  <si>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</si>
  <si>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</si>
  <si>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</si>
  <si>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</si>
  <si>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</si>
  <si>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</si>
  <si>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</si>
  <si>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</si>
  <si>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</si>
  <si>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</si>
  <si>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</si>
  <si>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</si>
  <si>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</si>
  <si>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</si>
  <si>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</si>
  <si>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</si>
  <si>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</si>
  <si>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</si>
  <si>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</si>
  <si>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</si>
  <si>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</si>
  <si>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</si>
  <si>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</si>
  <si>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</si>
  <si>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</si>
  <si>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</si>
  <si>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</si>
  <si>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</si>
  <si>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</si>
  <si>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</si>
  <si>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</si>
  <si>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</si>
  <si>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</si>
  <si>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</si>
  <si>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</si>
  <si>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</si>
  <si>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</si>
  <si>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</si>
  <si>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</si>
  <si>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</si>
  <si>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</si>
  <si>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</si>
  <si>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</si>
  <si>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</si>
  <si>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</si>
  <si>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</si>
  <si>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</si>
  <si>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</si>
  <si>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</si>
  <si>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</si>
  <si>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</si>
  <si>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</si>
  <si>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</si>
  <si>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</si>
  <si>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</si>
  <si>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</si>
  <si>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</si>
  <si>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</si>
  <si>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</si>
  <si>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</si>
  <si>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</si>
  <si>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</si>
  <si>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</si>
  <si>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</si>
  <si>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</si>
  <si>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</si>
  <si>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</si>
  <si>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</si>
  <si>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</si>
  <si>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</si>
  <si>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</si>
  <si>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</si>
  <si>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</si>
  <si>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</si>
  <si>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</si>
  <si>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</si>
  <si>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</si>
  <si>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</si>
  <si>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</si>
  <si>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</si>
  <si>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</si>
  <si>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</si>
  <si>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</si>
  <si>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</si>
  <si>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</si>
  <si>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</si>
  <si>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</si>
  <si>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</si>
  <si>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</si>
  <si>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</si>
  <si>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</si>
  <si>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</si>
  <si>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</si>
  <si>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</si>
  <si>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</si>
  <si>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</si>
  <si>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</si>
  <si>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</si>
  <si>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</si>
  <si>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</si>
  <si>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</si>
  <si>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</si>
  <si>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</si>
  <si>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</si>
  <si>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</si>
  <si>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</si>
  <si>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</si>
  <si>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</si>
  <si>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</si>
  <si>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</si>
  <si>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</si>
  <si>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</si>
  <si>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</si>
  <si>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</si>
  <si>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</si>
  <si>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</si>
  <si>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</si>
  <si>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</si>
  <si>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</si>
  <si>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</si>
  <si>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</si>
  <si>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</si>
  <si>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</si>
  <si>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</si>
  <si>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</si>
  <si>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</si>
  <si>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</si>
  <si>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</si>
  <si>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</si>
  <si>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</si>
  <si>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</si>
  <si>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</si>
  <si>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</si>
  <si>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</si>
  <si>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</si>
  <si>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</si>
  <si>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</si>
  <si>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</si>
  <si>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</si>
  <si>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</si>
  <si>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</si>
  <si>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</si>
  <si>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</si>
  <si>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</si>
  <si>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</si>
  <si>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</si>
  <si>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</si>
  <si>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</si>
  <si>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</si>
  <si>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</si>
  <si>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</si>
  <si>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</si>
  <si>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</si>
  <si>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</si>
  <si>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</si>
  <si>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</si>
  <si>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</si>
  <si>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</si>
  <si>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</si>
  <si>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</si>
  <si>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</si>
  <si>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</si>
  <si>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</si>
  <si>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</si>
  <si>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</si>
  <si>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</si>
  <si>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</si>
  <si>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</si>
  <si>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</si>
  <si>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</si>
  <si>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</si>
  <si>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</si>
  <si>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</si>
  <si>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</si>
  <si>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</si>
  <si>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</si>
  <si>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</si>
  <si>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</si>
  <si>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</si>
  <si>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</si>
  <si>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</si>
  <si>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</si>
  <si>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</si>
  <si>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</si>
  <si>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</si>
  <si>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</si>
  <si>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</si>
  <si>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</si>
  <si>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</si>
  <si>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</si>
  <si>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</si>
  <si>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</si>
  <si>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</si>
  <si>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</si>
  <si>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</si>
  <si>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</si>
  <si>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</si>
  <si>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</si>
  <si>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</si>
  <si>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</si>
  <si>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</si>
  <si>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</si>
  <si>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</si>
  <si>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</si>
  <si>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</si>
  <si>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</si>
  <si>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</si>
  <si>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</si>
  <si>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</si>
  <si>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</si>
  <si>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</si>
  <si>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</si>
  <si>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</si>
  <si>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</si>
  <si>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</si>
  <si>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</si>
  <si>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</si>
  <si>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</si>
  <si>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</si>
  <si>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</si>
  <si>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</si>
  <si>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</si>
  <si>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</si>
  <si>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</si>
  <si>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</si>
  <si>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</si>
  <si>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</si>
  <si>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</si>
  <si>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</si>
  <si>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</si>
  <si>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</si>
  <si>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</si>
  <si>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</si>
  <si>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</si>
  <si>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</si>
  <si>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</si>
  <si>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</si>
  <si>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</si>
  <si>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</si>
  <si>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</si>
  <si>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</si>
  <si>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</si>
  <si>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</si>
  <si>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</si>
  <si>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</si>
  <si>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</si>
  <si>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</si>
  <si>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</si>
  <si>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</si>
  <si>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</si>
  <si>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</si>
  <si>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</si>
  <si>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</si>
  <si>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</si>
  <si>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</si>
  <si>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</si>
  <si>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</si>
  <si>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</si>
  <si>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</si>
  <si>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</si>
  <si>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</si>
  <si>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</si>
  <si>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</si>
  <si>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</si>
  <si>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</si>
  <si>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</si>
  <si>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</si>
  <si>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</si>
  <si>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</si>
  <si>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</si>
  <si>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</si>
  <si>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</si>
  <si>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</si>
  <si>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</si>
  <si>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</si>
  <si>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</si>
  <si>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</si>
  <si>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</si>
  <si>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</si>
  <si>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</si>
  <si>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</si>
  <si>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</si>
  <si>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</si>
  <si>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</si>
  <si>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</si>
  <si>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</si>
  <si>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</si>
  <si>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</si>
  <si>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</si>
  <si>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</si>
  <si>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</si>
  <si>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</si>
  <si>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</si>
  <si>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</si>
  <si>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</si>
  <si>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</si>
  <si>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</si>
  <si>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</si>
  <si>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</si>
  <si>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</si>
  <si>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</si>
  <si>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</si>
  <si>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</si>
  <si>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</si>
  <si>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</si>
  <si>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</si>
  <si>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</si>
  <si>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</si>
  <si>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</si>
  <si>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</si>
  <si>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</si>
  <si>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</si>
  <si>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</si>
  <si>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</si>
  <si>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</si>
  <si>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</si>
  <si>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</si>
  <si>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</si>
  <si>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</si>
  <si>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</si>
  <si>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</si>
  <si>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</si>
  <si>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</si>
  <si>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</si>
  <si>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</si>
  <si>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</si>
  <si>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</si>
  <si>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</si>
  <si>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</si>
  <si>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</si>
  <si>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</si>
  <si>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</si>
  <si>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</si>
  <si>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</si>
  <si>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</si>
  <si>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</si>
  <si>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</si>
  <si>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</si>
  <si>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</si>
  <si>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</si>
  <si>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</si>
  <si>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</si>
  <si>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</si>
  <si>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</si>
  <si>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</si>
  <si>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</si>
  <si>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</si>
  <si>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</si>
  <si>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</si>
  <si>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</si>
  <si>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</si>
  <si>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</si>
  <si>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</si>
  <si>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</si>
  <si>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</si>
  <si>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</si>
  <si>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</si>
  <si>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</si>
  <si>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</si>
  <si>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</si>
  <si>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</si>
  <si>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</si>
  <si>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</si>
  <si>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</si>
  <si>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</si>
  <si>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</si>
  <si>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</si>
  <si>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</si>
  <si>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</si>
  <si>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</si>
  <si>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</si>
  <si>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</si>
  <si>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</si>
  <si>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</si>
  <si>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</si>
  <si>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</si>
  <si>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</si>
  <si>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</si>
  <si>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</si>
  <si>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</si>
  <si>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</si>
  <si>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</si>
  <si>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</si>
  <si>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</si>
  <si>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</si>
  <si>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</si>
  <si>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</si>
  <si>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</si>
  <si>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</si>
  <si>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</si>
  <si>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</si>
  <si>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</si>
  <si>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</si>
  <si>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</si>
  <si>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</si>
  <si>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</si>
  <si>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</si>
  <si>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</si>
  <si>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</si>
  <si>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</si>
  <si>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</si>
  <si>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</si>
  <si>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</si>
  <si>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</si>
  <si>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</si>
  <si>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</si>
  <si>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</si>
  <si>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</si>
  <si>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</si>
  <si>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</si>
  <si>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</si>
  <si>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</si>
  <si>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</si>
  <si>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</si>
  <si>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</si>
  <si>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</si>
  <si>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</si>
  <si>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</si>
  <si>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</si>
  <si>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</si>
  <si>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</si>
  <si>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</si>
  <si>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</si>
  <si>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</si>
  <si>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</si>
  <si>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</si>
  <si>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</si>
  <si>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</si>
  <si>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</si>
  <si>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</si>
  <si>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</si>
  <si>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</si>
  <si>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</si>
  <si>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</si>
  <si>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</si>
  <si>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</si>
  <si>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</si>
  <si>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</si>
  <si>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</si>
  <si>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</si>
  <si>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</si>
  <si>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</si>
  <si>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</si>
  <si>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</si>
  <si>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</si>
  <si>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</si>
  <si>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</si>
  <si>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</si>
  <si>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</si>
  <si>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</si>
  <si>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</si>
  <si>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</si>
  <si>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</si>
  <si>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</si>
  <si>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</si>
  <si>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</si>
  <si>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</si>
  <si>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</si>
  <si>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</si>
  <si>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</si>
  <si>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</si>
  <si>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</si>
  <si>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</si>
  <si>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</si>
  <si>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</si>
  <si>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</si>
  <si>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</si>
  <si>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</si>
  <si>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</si>
  <si>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</si>
  <si>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</si>
  <si>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</si>
  <si>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</si>
  <si>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</si>
  <si>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</si>
  <si>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</si>
  <si>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</si>
  <si>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</si>
  <si>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</si>
  <si>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</si>
  <si>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</si>
  <si>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</si>
  <si>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</si>
  <si>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</si>
  <si>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</si>
  <si>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</si>
  <si>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</si>
  <si>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</si>
  <si>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</si>
  <si>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</si>
  <si>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</si>
  <si>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</si>
  <si>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</si>
  <si>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</si>
  <si>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</si>
  <si>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</si>
  <si>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</si>
  <si>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</si>
  <si>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</si>
  <si>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</si>
  <si>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</si>
  <si>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</si>
  <si>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</si>
  <si>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</si>
  <si>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</si>
  <si>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</si>
  <si>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</si>
  <si>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</si>
  <si>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</si>
  <si>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</si>
  <si>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</si>
  <si>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</si>
  <si>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</si>
  <si>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</si>
  <si>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</si>
  <si>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</si>
  <si>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</si>
  <si>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</si>
  <si>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</si>
  <si>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</si>
  <si>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</si>
  <si>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</si>
  <si>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</si>
  <si>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</si>
  <si>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</si>
  <si>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</si>
  <si>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</si>
  <si>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</si>
  <si>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</si>
  <si>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</si>
  <si>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</si>
  <si>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</si>
  <si>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</si>
  <si>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</si>
  <si>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</si>
  <si>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</si>
  <si>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</si>
  <si>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</si>
  <si>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</si>
  <si>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</si>
  <si>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</si>
  <si>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</si>
  <si>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</si>
  <si>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</si>
  <si>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</si>
  <si>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</si>
  <si>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</si>
  <si>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</si>
  <si>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</si>
  <si>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</si>
  <si>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</si>
  <si>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</si>
  <si>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</si>
  <si>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</si>
  <si>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</si>
  <si>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</si>
  <si>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</si>
  <si>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</si>
  <si>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</si>
  <si>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</si>
  <si>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</si>
  <si>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</si>
  <si>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</si>
  <si>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</si>
  <si>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</si>
  <si>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</si>
  <si>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</si>
  <si>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</si>
  <si>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</si>
  <si>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</si>
  <si>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</si>
  <si>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</si>
  <si>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</si>
  <si>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</si>
  <si>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</si>
  <si>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</si>
  <si>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</si>
  <si>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</si>
  <si>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</si>
  <si>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</si>
  <si>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</si>
  <si>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</si>
  <si>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</si>
  <si>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</si>
  <si>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</si>
  <si>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</si>
  <si>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</si>
  <si>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</si>
  <si>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</si>
  <si>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</si>
  <si>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</si>
  <si>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</si>
  <si>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</si>
  <si>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</si>
  <si>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</si>
  <si>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</si>
  <si>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</si>
  <si>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</si>
  <si>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</si>
  <si>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</si>
  <si>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</si>
  <si>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</si>
  <si>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</si>
  <si>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</si>
  <si>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</si>
  <si>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</si>
  <si>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</si>
  <si>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</si>
  <si>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</si>
  <si>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</si>
  <si>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</si>
  <si>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</si>
  <si>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</si>
  <si>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</si>
  <si>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</si>
  <si>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</si>
  <si>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</si>
  <si>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</si>
  <si>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</si>
  <si>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</si>
  <si>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</si>
  <si>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</si>
  <si>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</si>
  <si>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</si>
  <si>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</si>
  <si>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</si>
  <si>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</si>
  <si>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</si>
  <si>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</si>
  <si>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</si>
  <si>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</si>
  <si>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</si>
  <si>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</si>
  <si>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</si>
  <si>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</si>
  <si>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</si>
  <si>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</si>
  <si>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</si>
  <si>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</si>
  <si>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</si>
  <si>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</si>
  <si>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</si>
  <si>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</si>
  <si>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</si>
  <si>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</si>
  <si>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</si>
  <si>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</si>
  <si>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</si>
  <si>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</si>
  <si>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</si>
  <si>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</si>
  <si>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</si>
  <si>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</si>
  <si>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</si>
  <si>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</si>
  <si>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</si>
  <si>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</si>
  <si>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</si>
  <si>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</si>
  <si>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</si>
  <si>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</si>
  <si>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</si>
  <si>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</si>
  <si>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</si>
  <si>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</si>
  <si>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</si>
  <si>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</si>
  <si>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</si>
  <si>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</si>
  <si>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</si>
  <si>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</si>
  <si>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</si>
  <si>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</si>
  <si>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</si>
  <si>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</si>
  <si>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</si>
  <si>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</si>
  <si>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</si>
  <si>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</si>
  <si>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</si>
  <si>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</si>
  <si>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</si>
  <si>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</si>
  <si>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</si>
  <si>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</si>
  <si>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</si>
  <si>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</si>
  <si>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</si>
  <si>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</si>
  <si>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</si>
  <si>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</si>
  <si>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</si>
  <si>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</si>
  <si>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</si>
  <si>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</si>
  <si>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</si>
  <si>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</si>
  <si>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</si>
  <si>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</si>
  <si>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</si>
  <si>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</si>
  <si>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</si>
  <si>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</si>
  <si>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</si>
  <si>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</si>
  <si>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</si>
  <si>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</si>
  <si>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</si>
  <si>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</si>
  <si>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</si>
  <si>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</si>
  <si>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</si>
  <si>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</si>
  <si>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</si>
  <si>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</si>
  <si>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</si>
  <si>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</si>
  <si>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</si>
  <si>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</si>
  <si>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</si>
  <si>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</si>
  <si>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</si>
  <si>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</si>
  <si>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</si>
  <si>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</si>
  <si>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</si>
  <si>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</si>
  <si>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</si>
  <si>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</si>
  <si>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</si>
  <si>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</si>
  <si>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</si>
  <si>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</si>
  <si>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</si>
  <si>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</si>
  <si>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</si>
  <si>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</si>
  <si>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</si>
  <si>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</si>
  <si>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</si>
  <si>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</si>
  <si>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</si>
  <si>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</si>
  <si>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</si>
  <si>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</si>
  <si>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</si>
  <si>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</si>
  <si>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</si>
  <si>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</si>
  <si>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</si>
  <si>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</si>
  <si>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</si>
  <si>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</si>
  <si>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</si>
  <si>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</si>
  <si>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</si>
  <si>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</si>
  <si>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</si>
  <si>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</si>
  <si>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</si>
  <si>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</si>
  <si>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</si>
  <si>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</si>
  <si>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</si>
  <si>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</si>
  <si>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</si>
  <si>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</si>
  <si>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</si>
  <si>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</si>
  <si>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</si>
  <si>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</si>
  <si>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</si>
  <si>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</si>
  <si>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</si>
  <si>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</si>
  <si>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</si>
  <si>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</si>
  <si>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</si>
  <si>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</si>
  <si>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</si>
  <si>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</si>
  <si>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</si>
  <si>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</si>
  <si>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</si>
  <si>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</si>
  <si>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</si>
  <si>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</si>
  <si>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</si>
  <si>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</si>
  <si>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</si>
  <si>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</si>
  <si>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</si>
  <si>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</si>
  <si>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</si>
  <si>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</si>
  <si>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</si>
  <si>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</si>
  <si>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</si>
  <si>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</si>
  <si>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</si>
  <si>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</si>
  <si>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</si>
  <si>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</si>
  <si>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</si>
  <si>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</si>
  <si>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</si>
  <si>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</si>
  <si>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</si>
  <si>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</si>
  <si>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</si>
  <si>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</si>
  <si>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</si>
  <si>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</si>
  <si>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</si>
  <si>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</si>
  <si>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</si>
  <si>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</si>
  <si>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</si>
  <si>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</si>
  <si>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</si>
  <si>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</si>
  <si>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</si>
  <si>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</si>
  <si>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</si>
  <si>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</si>
  <si>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</si>
  <si>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</si>
  <si>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</si>
  <si>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</si>
  <si>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</si>
  <si>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</si>
  <si>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</si>
  <si>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</si>
  <si>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</si>
  <si>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</si>
  <si>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</si>
  <si>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</si>
  <si>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</si>
  <si>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</si>
  <si>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</si>
  <si>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</si>
  <si>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</si>
  <si>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</si>
  <si>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</si>
  <si>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</si>
  <si>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</si>
  <si>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</si>
  <si>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</si>
  <si>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</si>
  <si>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</si>
  <si>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</si>
  <si>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</si>
  <si>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</si>
  <si>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</si>
  <si>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</si>
  <si>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</si>
  <si>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</si>
  <si>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</si>
  <si>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</si>
  <si>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</si>
  <si>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</si>
  <si>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</si>
  <si>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</si>
  <si>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</si>
  <si>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</si>
  <si>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</si>
  <si>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</si>
  <si>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</si>
  <si>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</si>
  <si>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</si>
  <si>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</si>
  <si>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</si>
  <si>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</si>
  <si>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</si>
  <si>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</si>
  <si>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</si>
  <si>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</si>
  <si>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</si>
  <si>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</si>
  <si>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</si>
  <si>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</si>
  <si>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</si>
  <si>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</si>
  <si>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</si>
  <si>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</si>
  <si>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</si>
  <si>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</si>
  <si>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</si>
  <si>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</si>
  <si>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</si>
  <si>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</si>
  <si>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</si>
  <si>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</si>
  <si>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</si>
  <si>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</si>
  <si>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</si>
  <si>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</si>
  <si>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</si>
  <si>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</si>
  <si>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</si>
  <si>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</si>
  <si>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</si>
  <si>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</si>
  <si>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</si>
  <si>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</si>
  <si>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</si>
  <si>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</si>
  <si>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</si>
  <si>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</si>
  <si>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</si>
  <si>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</si>
  <si>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</si>
  <si>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</si>
  <si>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</si>
  <si>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</si>
  <si>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</si>
  <si>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</si>
  <si>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</si>
  <si>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</si>
  <si>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</si>
  <si>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</si>
  <si>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</si>
  <si>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</si>
  <si>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</si>
  <si>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</si>
  <si>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</si>
  <si>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</si>
  <si>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</si>
  <si>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</si>
  <si>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</si>
  <si>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</si>
  <si>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</si>
  <si>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</si>
  <si>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</si>
  <si>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</si>
  <si>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</si>
  <si>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</si>
  <si>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</si>
  <si>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</si>
  <si>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</si>
  <si>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</si>
  <si>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</si>
  <si>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</si>
  <si>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</si>
  <si>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</si>
  <si>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</si>
  <si>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</si>
  <si>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</si>
  <si>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</si>
  <si>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</si>
  <si>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</si>
  <si>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</si>
  <si>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</si>
  <si>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</si>
  <si>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</si>
  <si>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</si>
  <si>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</si>
  <si>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</si>
  <si>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</si>
  <si>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</si>
  <si>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</si>
  <si>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</si>
  <si>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</si>
  <si>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</si>
  <si>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</si>
  <si>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</si>
  <si>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</si>
  <si>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</si>
  <si>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</si>
  <si>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</si>
  <si>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</si>
  <si>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</si>
  <si>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</si>
  <si>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</si>
  <si>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</si>
  <si>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</si>
  <si>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</si>
  <si>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</si>
  <si>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</si>
  <si>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</si>
  <si>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</si>
  <si>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</si>
  <si>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</si>
  <si>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</si>
  <si>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</si>
  <si>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</si>
  <si>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</si>
  <si>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</si>
  <si>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</si>
  <si>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</si>
  <si>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</si>
  <si>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</si>
  <si>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</si>
  <si>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</si>
  <si>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</si>
  <si>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</si>
  <si>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</si>
  <si>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</si>
  <si>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</si>
  <si>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</si>
  <si>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</si>
  <si>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</si>
  <si>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</si>
  <si>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</si>
  <si>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</si>
  <si>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</si>
  <si>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</si>
  <si>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</si>
  <si>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</si>
  <si>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</si>
  <si>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</si>
  <si>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</si>
  <si>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</si>
  <si>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</si>
  <si>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</si>
  <si>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</si>
  <si>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</si>
  <si>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</si>
  <si>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</si>
  <si>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</si>
  <si>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</si>
  <si>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</si>
  <si>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</si>
  <si>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</si>
  <si>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</si>
  <si>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</si>
  <si>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</si>
  <si>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</si>
  <si>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</si>
  <si>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</si>
  <si>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</si>
  <si>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</si>
  <si>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</si>
  <si>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</si>
  <si>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</si>
  <si>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</si>
  <si>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</si>
  <si>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</si>
  <si>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</si>
  <si>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</si>
  <si>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</si>
  <si>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</si>
  <si>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</si>
  <si>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</si>
  <si>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</si>
  <si>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</si>
  <si>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</si>
  <si>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</si>
  <si>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</si>
  <si>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</si>
  <si>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</si>
  <si>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</si>
  <si>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</si>
  <si>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</si>
  <si>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</si>
  <si>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</si>
  <si>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</si>
  <si>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</si>
  <si>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</si>
  <si>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</si>
  <si>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</si>
  <si>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</si>
  <si>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</si>
  <si>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</si>
  <si>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</si>
  <si>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</si>
  <si>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</si>
  <si>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</si>
  <si>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</si>
  <si>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</si>
  <si>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</si>
  <si>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</si>
  <si>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</si>
  <si>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</si>
  <si>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</si>
  <si>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</si>
  <si>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</si>
  <si>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</si>
  <si>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</si>
  <si>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</si>
  <si>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</si>
  <si>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</si>
  <si>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</si>
  <si>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</si>
  <si>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</si>
  <si>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</si>
  <si>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</si>
  <si>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</si>
  <si>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</si>
  <si>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</si>
  <si>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</si>
  <si>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</si>
  <si>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</si>
  <si>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</si>
  <si>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</si>
  <si>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</si>
  <si>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</si>
  <si>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</si>
  <si>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</si>
  <si>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</si>
  <si>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</si>
  <si>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</si>
  <si>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</si>
  <si>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</si>
  <si>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</si>
  <si>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</si>
  <si>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</si>
  <si>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</si>
  <si>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</si>
  <si>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</si>
  <si>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</si>
  <si>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</si>
  <si>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</si>
  <si>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</si>
  <si>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</si>
  <si>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</si>
  <si>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</si>
  <si>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</si>
  <si>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</si>
  <si>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</si>
  <si>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</si>
  <si>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</si>
  <si>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</si>
  <si>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</si>
  <si>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</si>
  <si>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</si>
  <si>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</si>
  <si>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</si>
  <si>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</si>
  <si>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</si>
  <si>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</si>
  <si>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</si>
  <si>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</si>
  <si>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</si>
  <si>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</si>
  <si>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</si>
  <si>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</si>
  <si>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</si>
  <si>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</si>
  <si>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</si>
  <si>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</si>
  <si>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</si>
  <si>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</si>
  <si>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</si>
  <si>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</si>
  <si>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</si>
  <si>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</si>
  <si>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</si>
  <si>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</si>
  <si>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</si>
  <si>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</si>
  <si>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</si>
  <si>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</si>
  <si>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</si>
  <si>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</si>
  <si>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</si>
  <si>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</si>
  <si>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</si>
  <si>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</si>
  <si>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</si>
  <si>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</si>
  <si>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</si>
  <si>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</si>
  <si>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</si>
  <si>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</si>
  <si>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</si>
  <si>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</si>
  <si>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</si>
  <si>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</si>
  <si>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</si>
  <si>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</si>
  <si>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</si>
  <si>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</si>
  <si>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</si>
  <si>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</si>
  <si>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</si>
  <si>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</si>
  <si>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</si>
  <si>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</si>
  <si>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</si>
  <si>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</si>
  <si>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</si>
  <si>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</si>
  <si>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</si>
  <si>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</si>
  <si>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</si>
  <si>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</si>
  <si>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</si>
  <si>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</si>
  <si>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</si>
  <si>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</si>
  <si>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</si>
  <si>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</si>
  <si>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</si>
  <si>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</si>
  <si>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</si>
  <si>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</si>
  <si>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</si>
  <si>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</si>
  <si>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</si>
  <si>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</si>
  <si>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</si>
  <si>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</si>
  <si>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</si>
  <si>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</si>
  <si>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</si>
  <si>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</si>
  <si>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</si>
  <si>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</si>
  <si>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</si>
  <si>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</si>
  <si>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</si>
  <si>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</si>
  <si>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</si>
  <si>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</si>
  <si>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</si>
  <si>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</si>
  <si>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</si>
  <si>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</si>
  <si>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</si>
  <si>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</si>
  <si>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</si>
  <si>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</si>
  <si>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</si>
  <si>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</si>
  <si>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</si>
  <si>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</si>
  <si>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</si>
  <si>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</si>
  <si>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</si>
  <si>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</si>
  <si>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</si>
  <si>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</si>
  <si>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</si>
  <si>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</si>
  <si>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</si>
  <si>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</si>
  <si>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</si>
  <si>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</si>
  <si>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</si>
  <si>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</si>
  <si>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</si>
  <si>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</si>
  <si>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</si>
  <si>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</si>
  <si>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</si>
  <si>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</si>
  <si>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</si>
  <si>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</si>
  <si>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</si>
  <si>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</si>
  <si>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</si>
  <si>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</si>
  <si>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</si>
  <si>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</si>
  <si>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</si>
  <si>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</si>
  <si>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</si>
  <si>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</si>
  <si>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</si>
  <si>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</si>
  <si>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</si>
  <si>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</si>
  <si>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</si>
  <si>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</si>
  <si>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</si>
  <si>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</si>
  <si>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</si>
  <si>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</si>
  <si>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</si>
  <si>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</si>
  <si>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</si>
  <si>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</si>
  <si>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</si>
  <si>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</si>
  <si>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</si>
  <si>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</si>
  <si>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</si>
  <si>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</si>
  <si>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</si>
  <si>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</si>
  <si>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</si>
  <si>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</si>
  <si>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</si>
  <si>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</si>
  <si>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</si>
  <si>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</si>
  <si>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</si>
  <si>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</si>
  <si>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</si>
  <si>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</si>
  <si>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</si>
  <si>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</si>
  <si>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</si>
  <si>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</si>
  <si>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</si>
  <si>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</si>
  <si>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</si>
  <si>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</si>
  <si>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</si>
  <si>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</si>
  <si>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</si>
  <si>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</si>
  <si>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</si>
  <si>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</si>
  <si>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</si>
  <si>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</si>
  <si>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</si>
  <si>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</si>
  <si>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</si>
  <si>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</si>
  <si>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</si>
  <si>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</si>
  <si>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</si>
  <si>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</si>
  <si>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</si>
  <si>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</si>
  <si>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</si>
  <si>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</si>
  <si>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</si>
  <si>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</si>
  <si>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</si>
  <si>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</si>
  <si>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</si>
  <si>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</si>
  <si>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</si>
  <si>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</si>
  <si>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</si>
  <si>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</si>
  <si>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</si>
  <si>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</si>
  <si>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</si>
  <si>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</si>
  <si>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</si>
  <si>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</si>
  <si>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</si>
  <si>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</si>
  <si>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</si>
  <si>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</si>
  <si>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</si>
  <si>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</si>
  <si>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</si>
  <si>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</si>
  <si>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</si>
  <si>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</si>
  <si>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</si>
  <si>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</si>
  <si>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</si>
  <si>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</si>
  <si>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</si>
  <si>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</si>
  <si>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</si>
  <si>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</si>
  <si>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</si>
  <si>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</si>
  <si>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</si>
  <si>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</si>
  <si>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</si>
  <si>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</si>
  <si>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</si>
  <si>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</si>
  <si>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</si>
  <si>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</si>
  <si>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</si>
  <si>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</si>
  <si>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</si>
  <si>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</si>
  <si>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</si>
  <si>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</si>
  <si>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</si>
  <si>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</si>
  <si>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</si>
  <si>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</si>
  <si>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</si>
  <si>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</si>
  <si>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</si>
  <si>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</si>
  <si>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</si>
  <si>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</si>
  <si>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</si>
  <si>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</si>
  <si>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</si>
  <si>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</si>
  <si>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</si>
  <si>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</si>
  <si>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</si>
  <si>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</si>
  <si>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</si>
  <si>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</si>
  <si>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</si>
  <si>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</si>
  <si>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</si>
  <si>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</si>
  <si>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</si>
  <si>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</si>
  <si>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</si>
  <si>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</si>
  <si>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</si>
  <si>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</si>
  <si>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</si>
  <si>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</si>
  <si>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</si>
  <si>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</si>
  <si>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</si>
  <si>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</si>
  <si>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</si>
  <si>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</si>
  <si>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</si>
  <si>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</si>
  <si>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</si>
  <si>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</si>
  <si>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</si>
  <si>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</si>
  <si>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</si>
  <si>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</si>
  <si>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</si>
  <si>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</si>
  <si>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</si>
  <si>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</si>
  <si>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</si>
  <si>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</si>
  <si>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</si>
  <si>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</si>
  <si>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</si>
  <si>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</si>
  <si>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</si>
  <si>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</si>
  <si>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</si>
  <si>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</si>
  <si>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</si>
  <si>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</si>
  <si>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</si>
  <si>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</si>
  <si>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</si>
  <si>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</si>
  <si>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</si>
  <si>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</si>
  <si>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</si>
  <si>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</si>
  <si>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</si>
  <si>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</si>
  <si>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</si>
  <si>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</si>
  <si>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</si>
  <si>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</si>
  <si>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</si>
  <si>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</si>
  <si>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</si>
  <si>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</si>
  <si>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</si>
  <si>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</si>
  <si>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</si>
  <si>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</si>
  <si>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</si>
  <si>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</si>
  <si>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</si>
  <si>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</si>
  <si>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</si>
  <si>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</si>
  <si>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</si>
  <si>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</si>
  <si>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</si>
  <si>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</si>
  <si>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</si>
  <si>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</si>
  <si>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</si>
  <si>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</si>
  <si>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</si>
  <si>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</si>
  <si>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</si>
  <si>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</si>
  <si>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</si>
  <si>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</si>
  <si>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</si>
  <si>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</si>
  <si>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</si>
  <si>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</si>
  <si>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</si>
  <si>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</si>
  <si>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</si>
  <si>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</si>
  <si>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</si>
  <si>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</si>
  <si>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</si>
  <si>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</si>
  <si>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</si>
  <si>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</si>
  <si>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</si>
  <si>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</si>
  <si>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</si>
  <si>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</si>
  <si>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</si>
  <si>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</si>
  <si>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</si>
  <si>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</si>
  <si>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</si>
  <si>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</si>
  <si>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</si>
  <si>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</si>
  <si>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</si>
  <si>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</si>
  <si>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</si>
  <si>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</si>
  <si>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</si>
  <si>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</si>
  <si>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</si>
  <si>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</si>
  <si>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</si>
  <si>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</si>
  <si>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</si>
  <si>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</si>
  <si>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</si>
  <si>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</si>
  <si>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</si>
  <si>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</si>
  <si>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</si>
  <si>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</si>
  <si>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</si>
  <si>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</si>
  <si>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</si>
  <si>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</si>
  <si>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</si>
  <si>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</si>
  <si>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</si>
  <si>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</si>
  <si>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</si>
  <si>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</si>
  <si>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</si>
  <si>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</si>
  <si>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</si>
  <si>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</si>
  <si>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</si>
  <si>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</si>
  <si>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</si>
  <si>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</si>
  <si>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</si>
  <si>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</si>
  <si>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</si>
  <si>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</si>
  <si>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</si>
  <si>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</si>
  <si>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</si>
  <si>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</si>
  <si>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</si>
  <si>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</si>
  <si>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</si>
  <si>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</si>
  <si>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</si>
  <si>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</si>
  <si>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</si>
  <si>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</si>
  <si>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</si>
  <si>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</si>
  <si>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</si>
  <si>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</si>
  <si>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</si>
  <si>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</si>
  <si>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</si>
  <si>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</si>
  <si>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</si>
  <si>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</si>
  <si>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</si>
  <si>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</si>
  <si>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</si>
  <si>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</si>
  <si>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</si>
  <si>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</si>
  <si>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</si>
  <si>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</si>
  <si>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</si>
  <si>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</si>
  <si>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</si>
  <si>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</si>
  <si>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</si>
  <si>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</si>
  <si>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</si>
  <si>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</si>
  <si>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</si>
  <si>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</si>
  <si>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</si>
  <si>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</si>
  <si>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</si>
  <si>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</si>
  <si>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</si>
  <si>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</si>
  <si>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</si>
  <si>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</si>
  <si>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</si>
  <si>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</si>
  <si>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</si>
  <si>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</si>
  <si>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</si>
  <si>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</si>
  <si>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</si>
  <si>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</si>
  <si>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</si>
  <si>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</si>
  <si>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</si>
  <si>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</si>
  <si>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</si>
  <si>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</si>
  <si>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</si>
  <si>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</si>
  <si>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</si>
  <si>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</si>
  <si>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</si>
  <si>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</si>
  <si>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</si>
  <si>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</si>
  <si>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</si>
  <si>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</si>
  <si>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</si>
  <si>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</si>
  <si>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</si>
  <si>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</si>
  <si>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</si>
  <si>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</si>
  <si>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</si>
  <si>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</si>
  <si>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</si>
  <si>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</si>
  <si>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</si>
  <si>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</si>
  <si>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</si>
  <si>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</si>
  <si>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</si>
  <si>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</si>
  <si>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</si>
  <si>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</si>
  <si>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</si>
  <si>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</si>
  <si>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</si>
  <si>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</si>
  <si>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</si>
  <si>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</si>
  <si>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</si>
  <si>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</si>
  <si>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</si>
  <si>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</si>
  <si>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</si>
  <si>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</si>
  <si>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</si>
  <si>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</si>
  <si>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</si>
  <si>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</si>
  <si>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</si>
  <si>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</si>
  <si>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</si>
  <si>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</si>
  <si>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</si>
  <si>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</si>
  <si>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</si>
  <si>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</si>
  <si>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</si>
  <si>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</si>
  <si>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</si>
  <si>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</si>
  <si>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</si>
  <si>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</si>
  <si>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</si>
  <si>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</si>
  <si>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</si>
  <si>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</si>
  <si>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</si>
  <si>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</si>
  <si>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</si>
  <si>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</si>
  <si>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</si>
  <si>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</si>
  <si>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</si>
  <si>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</si>
  <si>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</si>
  <si>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</si>
  <si>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</si>
  <si>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</si>
  <si>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</si>
  <si>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</si>
  <si>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</si>
  <si>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</si>
  <si>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</si>
  <si>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</si>
  <si>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</si>
  <si>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</si>
  <si>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</si>
  <si>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</si>
  <si>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</si>
  <si>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</si>
  <si>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</si>
  <si>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</si>
  <si>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</si>
  <si>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</si>
  <si>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</si>
  <si>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</si>
  <si>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</si>
  <si>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</si>
  <si>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</si>
  <si>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</si>
  <si>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</si>
  <si>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</si>
  <si>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</si>
  <si>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</si>
  <si>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</si>
  <si>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</si>
  <si>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</si>
  <si>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</si>
  <si>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</si>
  <si>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</si>
  <si>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</si>
  <si>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</si>
  <si>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</si>
  <si>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</si>
  <si>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</si>
  <si>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</si>
  <si>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</si>
  <si>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</si>
  <si>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</si>
  <si>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</si>
  <si>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</si>
  <si>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</si>
  <si>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</si>
  <si>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</si>
  <si>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</si>
  <si>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</si>
  <si>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</si>
  <si>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</si>
  <si>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</si>
  <si>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</si>
  <si>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</si>
  <si>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</si>
  <si>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</si>
  <si>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</si>
  <si>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</si>
  <si>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</si>
  <si>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</si>
  <si>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</si>
  <si>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</si>
  <si>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</si>
  <si>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</si>
  <si>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</si>
  <si>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</si>
  <si>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</si>
  <si>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</si>
  <si>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</si>
  <si>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</si>
  <si>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</si>
  <si>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</si>
  <si>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</si>
  <si>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</si>
  <si>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</si>
  <si>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</si>
  <si>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</si>
  <si>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</si>
  <si>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</si>
  <si>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</si>
  <si>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</si>
  <si>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</si>
  <si>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</si>
  <si>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</si>
  <si>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</si>
  <si>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</si>
  <si>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</si>
  <si>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</si>
  <si>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</si>
  <si>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</si>
  <si>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</si>
  <si>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</si>
  <si>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</si>
  <si>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</si>
  <si>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</si>
  <si>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</si>
  <si>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</si>
  <si>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</si>
  <si>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</si>
  <si>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</si>
  <si>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</si>
  <si>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</si>
  <si>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</si>
  <si>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</si>
  <si>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</si>
  <si>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</si>
  <si>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</si>
  <si>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</si>
  <si>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</si>
  <si>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</si>
  <si>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</si>
  <si>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</si>
  <si>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</si>
  <si>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</si>
  <si>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</si>
  <si>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</si>
  <si>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</si>
  <si>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</si>
  <si>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</si>
  <si>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</si>
  <si>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</si>
  <si>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</si>
  <si>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</si>
  <si>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</si>
  <si>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</si>
  <si>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</si>
  <si>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</si>
  <si>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</si>
  <si>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</si>
  <si>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</si>
  <si>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</si>
  <si>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</si>
  <si>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</si>
  <si>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</si>
  <si>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</si>
  <si>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</si>
  <si>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</si>
  <si>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</si>
  <si>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</si>
  <si>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</si>
  <si>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</si>
  <si>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</si>
  <si>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</si>
  <si>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</si>
  <si>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</si>
  <si>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</si>
  <si>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</si>
  <si>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</si>
  <si>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</si>
  <si>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</si>
  <si>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</si>
  <si>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</si>
  <si>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</si>
  <si>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</si>
  <si>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</si>
  <si>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</si>
  <si>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</si>
  <si>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</si>
  <si>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</si>
  <si>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</si>
  <si>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</si>
  <si>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</si>
  <si>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</si>
  <si>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</si>
  <si>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</si>
  <si>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</si>
  <si>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</si>
  <si>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</si>
  <si>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</si>
  <si>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</si>
  <si>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</si>
  <si>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</si>
  <si>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</si>
  <si>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</si>
  <si>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</si>
  <si>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</si>
  <si>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</si>
  <si>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</si>
  <si>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</si>
  <si>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</si>
  <si>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</si>
  <si>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</si>
  <si>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</si>
  <si>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</si>
  <si>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</si>
  <si>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</si>
  <si>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</si>
  <si>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</si>
  <si>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</si>
  <si>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</si>
  <si>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</si>
  <si>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</si>
  <si>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</si>
  <si>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</si>
  <si>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</si>
  <si>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</si>
  <si>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</si>
  <si>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</si>
  <si>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</si>
  <si>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</si>
  <si>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</si>
  <si>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</si>
  <si>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</si>
  <si>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</si>
  <si>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</si>
  <si>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</si>
  <si>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</si>
  <si>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</si>
  <si>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</si>
  <si>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</si>
  <si>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</si>
  <si>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</si>
  <si>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</si>
  <si>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</si>
  <si>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</si>
  <si>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</si>
  <si>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</si>
  <si>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</si>
  <si>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</si>
  <si>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</si>
  <si>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</si>
  <si>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</si>
  <si>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</si>
  <si>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</si>
  <si>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</si>
  <si>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</si>
  <si>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</si>
  <si>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</si>
  <si>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</si>
  <si>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</si>
  <si>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</si>
  <si>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</si>
  <si>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</si>
  <si>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</si>
  <si>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</si>
  <si>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</si>
  <si>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</si>
  <si>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</si>
  <si>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</si>
  <si>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</si>
  <si>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</si>
  <si>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</si>
  <si>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</si>
  <si>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</si>
  <si>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</si>
  <si>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</si>
  <si>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</si>
  <si>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</si>
  <si>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</si>
  <si>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</si>
  <si>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</si>
  <si>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</si>
  <si>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</si>
  <si>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</si>
  <si>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</si>
  <si>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</si>
  <si>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</si>
  <si>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</si>
  <si>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</si>
  <si>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</si>
  <si>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</si>
  <si>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</si>
  <si>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</si>
  <si>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</si>
  <si>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</si>
  <si>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</si>
  <si>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</si>
  <si>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</si>
  <si>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</si>
  <si>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</si>
  <si>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</si>
  <si>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</si>
  <si>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</si>
  <si>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</si>
  <si>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</si>
  <si>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</si>
  <si>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</si>
  <si>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</si>
  <si>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</si>
  <si>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</si>
  <si>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</si>
  <si>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</si>
  <si>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</si>
  <si>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</si>
  <si>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</si>
  <si>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</si>
  <si>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</si>
  <si>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</si>
  <si>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</si>
  <si>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</si>
  <si>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</si>
  <si>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</si>
  <si>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</si>
  <si>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</si>
  <si>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</si>
  <si>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</si>
  <si>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</si>
  <si>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</si>
  <si>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</si>
  <si>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</si>
  <si>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</si>
  <si>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</si>
  <si>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</si>
  <si>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</si>
  <si>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</si>
  <si>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</si>
  <si>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</si>
  <si>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</si>
  <si>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</si>
  <si>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</si>
  <si>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</si>
  <si>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</si>
  <si>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</si>
  <si>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</si>
  <si>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</si>
  <si>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</si>
  <si>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</si>
  <si>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</si>
  <si>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</si>
  <si>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</si>
  <si>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</si>
  <si>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</si>
  <si>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</si>
  <si>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</si>
  <si>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</si>
  <si>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</si>
  <si>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</si>
  <si>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</si>
  <si>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</si>
  <si>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</si>
  <si>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</si>
  <si>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</si>
  <si>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</si>
  <si>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</si>
  <si>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</si>
  <si>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</si>
  <si>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</si>
  <si>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</si>
  <si>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</si>
  <si>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</si>
  <si>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</si>
  <si>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</si>
  <si>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</si>
  <si>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</si>
  <si>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</si>
  <si>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</si>
  <si>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</si>
  <si>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</si>
  <si>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</si>
  <si>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</si>
  <si>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</si>
  <si>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</si>
  <si>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</si>
  <si>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</si>
  <si>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</si>
  <si>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</si>
  <si>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</si>
  <si>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</si>
  <si>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</si>
  <si>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</si>
  <si>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</si>
  <si>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</si>
  <si>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</si>
  <si>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</si>
  <si>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</si>
  <si>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</si>
  <si>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</si>
  <si>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</si>
  <si>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</si>
  <si>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</si>
  <si>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</si>
  <si>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</si>
  <si>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</si>
  <si>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</si>
  <si>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</si>
  <si>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</si>
  <si>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</si>
  <si>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</si>
  <si>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</si>
  <si>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</si>
  <si>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</si>
  <si>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</si>
  <si>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</si>
  <si>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</si>
  <si>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</si>
  <si>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</si>
  <si>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</si>
  <si>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</si>
  <si>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</si>
  <si>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</si>
  <si>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</si>
  <si>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</si>
  <si>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</si>
  <si>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</si>
  <si>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</si>
  <si>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</si>
  <si>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</si>
  <si>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</si>
  <si>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</si>
  <si>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</si>
  <si>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</si>
  <si>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</si>
  <si>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</si>
  <si>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</si>
  <si>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</si>
  <si>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</si>
  <si>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</si>
  <si>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</si>
  <si>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</si>
  <si>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</si>
  <si>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</si>
  <si>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</si>
  <si>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</si>
  <si>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</si>
  <si>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</si>
  <si>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</si>
  <si>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</si>
  <si>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</si>
  <si>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</si>
  <si>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</si>
  <si>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</si>
  <si>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</si>
  <si>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</si>
  <si>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</si>
  <si>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</si>
  <si>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</si>
  <si>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</si>
  <si>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</si>
  <si>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</si>
  <si>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</si>
  <si>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</si>
  <si>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</si>
  <si>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</si>
  <si>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</si>
  <si>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</si>
  <si>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</si>
  <si>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</si>
  <si>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</si>
  <si>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</si>
  <si>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</si>
  <si>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</si>
  <si>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</si>
  <si>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</si>
  <si>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</si>
  <si>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</si>
  <si>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</si>
  <si>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</si>
  <si>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</si>
  <si>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</si>
  <si>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</si>
  <si>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</si>
  <si>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</si>
  <si>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</si>
  <si>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</si>
  <si>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</si>
  <si>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</si>
  <si>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</si>
  <si>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</si>
  <si>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</si>
  <si>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</si>
  <si>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</si>
  <si>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</si>
  <si>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</si>
  <si>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</si>
  <si>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</si>
  <si>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</si>
  <si>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</si>
  <si>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</si>
  <si>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</si>
  <si>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</si>
  <si>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</si>
  <si>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</si>
  <si>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</si>
  <si>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</si>
  <si>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</si>
  <si>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</si>
  <si>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</si>
  <si>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</si>
  <si>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</si>
  <si>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</si>
  <si>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</si>
  <si>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</si>
  <si>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</si>
  <si>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</si>
  <si>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</si>
  <si>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</si>
  <si>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</si>
  <si>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</si>
  <si>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</si>
  <si>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</si>
  <si>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</si>
  <si>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</si>
  <si>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</si>
  <si>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</si>
  <si>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</si>
  <si>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</si>
  <si>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</si>
  <si>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</si>
  <si>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</si>
  <si>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</si>
  <si>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</si>
  <si>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</si>
  <si>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</si>
  <si>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</si>
  <si>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</si>
  <si>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</si>
  <si>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</si>
  <si>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</si>
  <si>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</si>
  <si>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</si>
  <si>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</si>
  <si>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</si>
  <si>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</si>
  <si>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</si>
  <si>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</si>
  <si>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</si>
  <si>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</si>
  <si>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</si>
  <si>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</si>
  <si>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</si>
  <si>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</si>
  <si>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</si>
  <si>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</si>
  <si>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</si>
  <si>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</si>
  <si>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</si>
  <si>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</si>
  <si>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</si>
  <si>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</si>
  <si>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</si>
  <si>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</si>
  <si>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</si>
  <si>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</si>
  <si>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</si>
  <si>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</si>
  <si>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</si>
  <si>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</si>
  <si>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</si>
  <si>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</si>
  <si>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</si>
  <si>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</si>
  <si>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</si>
  <si>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</si>
  <si>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</si>
  <si>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</si>
  <si>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</si>
  <si>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</si>
  <si>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</si>
  <si>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</si>
  <si>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</si>
  <si>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</si>
  <si>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</si>
  <si>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</si>
  <si>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</si>
  <si>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</si>
  <si>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</si>
  <si>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</si>
  <si>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</si>
  <si>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</si>
  <si>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</si>
  <si>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</si>
  <si>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</si>
  <si>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</si>
  <si>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</si>
  <si>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</si>
  <si>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</si>
  <si>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</si>
  <si>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</si>
  <si>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</si>
  <si>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</si>
  <si>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</si>
  <si>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</si>
  <si>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</si>
  <si>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</si>
  <si>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</si>
  <si>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</si>
  <si>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</si>
  <si>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</si>
  <si>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</si>
  <si>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</si>
  <si>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</si>
  <si>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</si>
  <si>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</si>
  <si>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</si>
  <si>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</si>
  <si>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</si>
  <si>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</si>
  <si>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</si>
  <si>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</si>
  <si>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</si>
  <si>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</si>
  <si>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</si>
  <si>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</si>
  <si>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</si>
  <si>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</si>
  <si>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</si>
  <si>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</si>
  <si>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</si>
  <si>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</si>
  <si>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</si>
  <si>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</si>
  <si>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</si>
  <si>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</si>
  <si>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</si>
  <si>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</si>
  <si>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</si>
  <si>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</si>
  <si>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</si>
  <si>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</si>
  <si>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</si>
  <si>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</si>
  <si>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</si>
  <si>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</si>
  <si>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</si>
  <si>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</si>
  <si>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</si>
  <si>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</si>
  <si>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</si>
  <si>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</si>
  <si>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</si>
  <si>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</si>
  <si>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</si>
  <si>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</si>
  <si>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</si>
  <si>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</si>
  <si>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</si>
  <si>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</si>
  <si>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</si>
  <si>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</si>
  <si>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</si>
  <si>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</si>
  <si>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</si>
  <si>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</si>
  <si>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</si>
  <si>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</si>
  <si>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</si>
  <si>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</si>
  <si>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</si>
  <si>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</si>
  <si>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</si>
  <si>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</si>
  <si>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</si>
  <si>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</si>
  <si>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</si>
  <si>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</si>
  <si>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</si>
  <si>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</si>
  <si>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</si>
  <si>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</si>
  <si>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</si>
  <si>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</si>
  <si>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</si>
  <si>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</si>
  <si>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</si>
  <si>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</si>
  <si>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</si>
  <si>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</si>
  <si>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</si>
  <si>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</si>
  <si>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</si>
  <si>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</si>
  <si>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</si>
  <si>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</si>
  <si>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</si>
  <si>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</si>
  <si>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</si>
  <si>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</si>
  <si>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</si>
  <si>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</si>
  <si>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</si>
  <si>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</si>
  <si>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</si>
  <si>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</si>
  <si>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</si>
  <si>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</si>
  <si>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</si>
  <si>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</si>
  <si>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</si>
  <si>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</si>
  <si>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</si>
  <si>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</si>
  <si>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</si>
  <si>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</si>
  <si>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</si>
  <si>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</si>
  <si>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</si>
  <si>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</si>
  <si>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</si>
  <si>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</si>
  <si>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</si>
  <si>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</si>
  <si>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</si>
  <si>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</si>
  <si>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</si>
  <si>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</si>
  <si>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</si>
  <si>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</si>
  <si>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</si>
  <si>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</si>
  <si>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</si>
  <si>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</si>
  <si>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</si>
  <si>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</si>
  <si>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</si>
  <si>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</si>
  <si>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</si>
  <si>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</si>
  <si>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</si>
  <si>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</si>
  <si>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</si>
  <si>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</si>
  <si>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</si>
  <si>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</si>
  <si>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</si>
  <si>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</si>
  <si>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</si>
  <si>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</si>
  <si>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</si>
  <si>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</si>
  <si>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</si>
  <si>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</si>
  <si>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</si>
  <si>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</si>
  <si>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</si>
  <si>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</si>
  <si>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</si>
  <si>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</si>
  <si>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</si>
  <si>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</si>
  <si>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</si>
  <si>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</si>
  <si>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</si>
  <si>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</si>
  <si>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</si>
  <si>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</si>
  <si>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</si>
  <si>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</si>
  <si>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</si>
  <si>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</si>
  <si>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</si>
  <si>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</si>
  <si>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</si>
  <si>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</si>
  <si>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</si>
  <si>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</si>
  <si>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</si>
  <si>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</si>
  <si>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</si>
  <si>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</si>
  <si>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</si>
  <si>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</si>
  <si>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</si>
  <si>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</si>
  <si>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</si>
  <si>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</si>
  <si>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</si>
  <si>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</si>
  <si>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</si>
  <si>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</si>
  <si>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</si>
  <si>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</si>
  <si>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</si>
  <si>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</si>
  <si>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</si>
  <si>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</si>
  <si>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</si>
  <si>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</si>
  <si>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</si>
  <si>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</si>
  <si>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</si>
  <si>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</si>
  <si>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</si>
  <si>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</si>
  <si>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</si>
  <si>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</si>
  <si>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</si>
  <si>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</si>
  <si>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</si>
  <si>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</si>
  <si>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</si>
  <si>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</si>
  <si>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</si>
  <si>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</si>
  <si>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</si>
  <si>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</si>
  <si>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</si>
  <si>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</si>
  <si>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</si>
  <si>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</si>
  <si>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</si>
  <si>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</si>
  <si>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</si>
  <si>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</si>
  <si>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</si>
  <si>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</si>
  <si>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</si>
  <si>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</si>
  <si>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</si>
  <si>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</si>
  <si>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</si>
  <si>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</si>
  <si>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</si>
  <si>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</si>
  <si>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</si>
  <si>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</si>
  <si>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</si>
  <si>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</si>
  <si>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</si>
  <si>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</si>
  <si>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</si>
  <si>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</si>
  <si>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</si>
  <si>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</si>
  <si>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</si>
  <si>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</si>
  <si>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</si>
  <si>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</si>
  <si>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</si>
  <si>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</si>
  <si>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</si>
  <si>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</si>
  <si>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</si>
  <si>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</si>
  <si>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</si>
  <si>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</si>
  <si>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</si>
  <si>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</si>
  <si>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</si>
  <si>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</si>
  <si>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</si>
  <si>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</si>
  <si>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</si>
  <si>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</si>
  <si>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</si>
  <si>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</si>
  <si>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</si>
  <si>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</si>
  <si>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</si>
  <si>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</si>
  <si>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</si>
  <si>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</si>
  <si>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</si>
  <si>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</si>
  <si>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</si>
  <si>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</si>
  <si>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</si>
  <si>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</si>
  <si>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</si>
  <si>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</si>
  <si>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</si>
  <si>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</si>
  <si>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</si>
  <si>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</si>
  <si>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</si>
  <si>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</si>
  <si>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</si>
  <si>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</si>
  <si>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</si>
  <si>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</si>
  <si>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</si>
  <si>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</si>
  <si>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</si>
  <si>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</si>
  <si>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</si>
  <si>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</si>
  <si>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</si>
  <si>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</si>
  <si>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</si>
  <si>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</si>
  <si>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</si>
  <si>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</si>
  <si>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</si>
  <si>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</si>
  <si>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</si>
  <si>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</si>
  <si>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</si>
  <si>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</si>
  <si>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</si>
  <si>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</si>
  <si>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</si>
  <si>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</si>
  <si>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</si>
  <si>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</si>
  <si>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</si>
  <si>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</si>
  <si>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</si>
  <si>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</si>
  <si>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</si>
  <si>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</si>
  <si>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</si>
  <si>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</si>
  <si>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</si>
  <si>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</si>
  <si>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</si>
  <si>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</si>
  <si>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</si>
  <si>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</si>
  <si>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</si>
  <si>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</si>
  <si>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</si>
  <si>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</si>
  <si>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</si>
  <si>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</si>
  <si>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</si>
  <si>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</si>
  <si>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</si>
  <si>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</si>
  <si>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</si>
  <si>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</si>
  <si>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</si>
  <si>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</si>
  <si>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</si>
  <si>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</si>
  <si>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</si>
  <si>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</si>
  <si>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</si>
  <si>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</si>
  <si>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</si>
  <si>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</si>
  <si>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</si>
  <si>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</si>
  <si>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</si>
  <si>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</si>
  <si>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</si>
  <si>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</si>
  <si>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</si>
  <si>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</si>
  <si>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</si>
  <si>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</si>
  <si>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</si>
  <si>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</si>
  <si>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</si>
  <si>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</si>
  <si>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</si>
  <si>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</si>
  <si>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</si>
  <si>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</si>
  <si>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</si>
  <si>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</si>
  <si>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</si>
  <si>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</si>
  <si>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</si>
  <si>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</si>
  <si>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</si>
  <si>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</si>
  <si>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</si>
  <si>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</si>
  <si>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</si>
  <si>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</si>
  <si>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</si>
  <si>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</si>
  <si>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</si>
  <si>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</si>
  <si>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</si>
  <si>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</si>
  <si>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</si>
  <si>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</si>
  <si>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</si>
  <si>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</si>
  <si>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</si>
  <si>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</si>
  <si>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</si>
  <si>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</si>
  <si>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</si>
  <si>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</si>
  <si>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</si>
  <si>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</si>
  <si>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</si>
  <si>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</si>
  <si>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</si>
  <si>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</si>
  <si>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</si>
  <si>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</si>
  <si>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</si>
  <si>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</si>
  <si>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</si>
  <si>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</si>
  <si>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</si>
  <si>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</si>
  <si>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</si>
  <si>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</si>
  <si>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</si>
  <si>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</si>
  <si>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</si>
  <si>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</si>
  <si>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</si>
  <si>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</si>
  <si>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</si>
  <si>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</si>
  <si>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</si>
  <si>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</si>
  <si>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</si>
  <si>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</si>
  <si>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</si>
  <si>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</si>
  <si>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</si>
  <si>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</si>
  <si>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</si>
  <si>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</si>
  <si>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</si>
  <si>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</si>
  <si>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</si>
  <si>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</si>
  <si>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</si>
  <si>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</si>
  <si>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</si>
  <si>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</si>
  <si>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</si>
  <si>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</si>
  <si>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</si>
  <si>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</si>
  <si>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</si>
  <si>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</si>
  <si>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</si>
  <si>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</si>
  <si>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</si>
  <si>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</si>
  <si>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</si>
  <si>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</si>
  <si>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</si>
  <si>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</si>
  <si>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</si>
  <si>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</si>
  <si>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</si>
  <si>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</si>
  <si>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</si>
  <si>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</si>
  <si>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</si>
  <si>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</si>
  <si>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</si>
  <si>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</si>
  <si>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</si>
  <si>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</si>
  <si>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</si>
  <si>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</si>
  <si>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</si>
  <si>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</si>
  <si>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</si>
  <si>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</si>
  <si>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</si>
  <si>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</si>
  <si>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</si>
  <si>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</si>
  <si>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</si>
  <si>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</si>
  <si>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</si>
  <si>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</si>
  <si>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</si>
  <si>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</si>
  <si>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</si>
  <si>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</si>
  <si>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</si>
  <si>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</si>
  <si>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</si>
  <si>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</si>
  <si>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</si>
  <si>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</si>
  <si>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</si>
  <si>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</si>
  <si>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</si>
  <si>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</si>
  <si>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</si>
  <si>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</si>
  <si>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</si>
  <si>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</si>
  <si>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</si>
  <si>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</si>
  <si>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</si>
  <si>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</si>
  <si>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</si>
  <si>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</si>
  <si>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</si>
  <si>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</si>
  <si>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</si>
  <si>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</si>
  <si>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</si>
  <si>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</si>
  <si>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</si>
  <si>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</si>
  <si>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</si>
  <si>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</si>
  <si>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</si>
  <si>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</si>
  <si>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</si>
  <si>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</si>
  <si>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</si>
  <si>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</si>
  <si>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</si>
  <si>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</si>
  <si>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</si>
  <si>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</si>
  <si>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</si>
  <si>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</si>
  <si>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</si>
  <si>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</si>
  <si>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</si>
  <si>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</si>
  <si>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</si>
  <si>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</si>
  <si>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</si>
  <si>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</si>
  <si>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</si>
  <si>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</si>
  <si>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</si>
  <si>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</si>
  <si>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</si>
  <si>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</si>
  <si>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</si>
  <si>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</si>
  <si>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</si>
  <si>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</si>
  <si>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</si>
  <si>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</si>
  <si>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</si>
  <si>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</si>
  <si>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</si>
  <si>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</si>
  <si>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</si>
  <si>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</si>
  <si>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</si>
  <si>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</si>
  <si>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</si>
  <si>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</si>
  <si>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</si>
  <si>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</si>
  <si>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</si>
  <si>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</si>
  <si>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</si>
  <si>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</si>
  <si>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</si>
  <si>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</si>
  <si>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</si>
  <si>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</si>
  <si>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</si>
  <si>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</si>
  <si>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</si>
  <si>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</si>
  <si>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</si>
  <si>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</si>
  <si>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</si>
  <si>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</si>
  <si>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</si>
  <si>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</si>
  <si>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</si>
  <si>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</si>
  <si>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</si>
  <si>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</si>
  <si>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</si>
  <si>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</si>
  <si>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</si>
  <si>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</si>
  <si>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</si>
  <si>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</si>
  <si>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</si>
  <si>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</si>
  <si>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</si>
  <si>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</si>
  <si>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</si>
  <si>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</si>
  <si>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</si>
  <si>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</si>
  <si>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</si>
  <si>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</si>
  <si>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</si>
  <si>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</si>
  <si>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</si>
  <si>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</si>
  <si>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</si>
  <si>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</si>
  <si>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</si>
  <si>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</si>
  <si>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</si>
  <si>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</si>
  <si>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</si>
  <si>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</si>
  <si>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</si>
  <si>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</si>
  <si>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</si>
  <si>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</si>
  <si>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</si>
  <si>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</si>
  <si>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</si>
  <si>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</si>
  <si>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</si>
  <si>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</si>
  <si>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</si>
  <si>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</si>
  <si>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</si>
  <si>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</si>
  <si>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</si>
  <si>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</si>
  <si>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</si>
  <si>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</si>
  <si>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</si>
  <si>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</si>
  <si>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</si>
  <si>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</si>
  <si>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</si>
  <si>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</si>
  <si>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</si>
  <si>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</si>
  <si>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</si>
  <si>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</si>
  <si>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</si>
  <si>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</si>
  <si>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</si>
  <si>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</si>
  <si>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</si>
  <si>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</si>
  <si>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</si>
  <si>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</si>
  <si>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</si>
  <si>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</si>
  <si>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</si>
  <si>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</si>
  <si>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</si>
  <si>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</si>
  <si>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</si>
  <si>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</si>
  <si>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</si>
  <si>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</si>
  <si>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</si>
  <si>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</si>
  <si>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</si>
  <si>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</si>
  <si>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</si>
  <si>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</si>
  <si>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</si>
  <si>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</si>
  <si>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</si>
  <si>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</si>
  <si>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</si>
  <si>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</si>
  <si>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</si>
  <si>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</si>
  <si>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</si>
  <si>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</si>
  <si>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</si>
  <si>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</si>
  <si>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</si>
  <si>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</si>
  <si>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</si>
  <si>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</si>
  <si>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</si>
  <si>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</si>
  <si>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</si>
  <si>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</si>
  <si>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</si>
  <si>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</si>
  <si>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</si>
  <si>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</si>
  <si>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</si>
  <si>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</si>
  <si>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</si>
  <si>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</si>
  <si>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</si>
  <si>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</si>
  <si>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</si>
  <si>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</si>
  <si>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</si>
  <si>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</si>
  <si>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</si>
  <si>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</si>
  <si>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</si>
  <si>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</si>
  <si>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</si>
  <si>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</si>
  <si>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</si>
  <si>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</si>
  <si>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</si>
  <si>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</si>
  <si>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</si>
  <si>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</si>
  <si>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</si>
  <si>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</si>
  <si>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</si>
  <si>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</si>
  <si>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</si>
  <si>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</si>
  <si>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</si>
  <si>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</si>
  <si>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</si>
  <si>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</si>
  <si>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</si>
  <si>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</si>
  <si>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</si>
  <si>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</si>
  <si>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</si>
  <si>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</si>
  <si>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</si>
  <si>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</si>
  <si>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</si>
  <si>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</si>
  <si>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</si>
  <si>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</si>
  <si>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</si>
  <si>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</si>
  <si>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</si>
  <si>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</si>
  <si>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</si>
  <si>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</si>
  <si>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</si>
  <si>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</si>
  <si>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</si>
  <si>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</si>
  <si>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</si>
  <si>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</si>
  <si>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</si>
  <si>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</si>
  <si>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</si>
  <si>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</si>
  <si>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</si>
  <si>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</si>
  <si>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</si>
  <si>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</si>
  <si>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</si>
  <si>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</si>
  <si>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</si>
  <si>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</si>
  <si>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</si>
  <si>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</si>
  <si>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</si>
  <si>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</si>
  <si>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</si>
  <si>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</si>
  <si>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</si>
  <si>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</si>
  <si>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</si>
  <si>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</si>
  <si>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</si>
  <si>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</si>
  <si>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</si>
  <si>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</si>
  <si>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</si>
  <si>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</si>
  <si>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</si>
  <si>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</si>
  <si>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</si>
  <si>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</si>
  <si>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</si>
  <si>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</si>
  <si>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</si>
  <si>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</si>
  <si>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</si>
  <si>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</si>
  <si>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</si>
  <si>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</si>
  <si>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</si>
  <si>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</si>
  <si>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</si>
  <si>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</si>
  <si>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</si>
  <si>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</si>
  <si>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</si>
  <si>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</si>
  <si>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</si>
  <si>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</si>
  <si>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</si>
  <si>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</si>
  <si>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</si>
  <si>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</si>
  <si>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</si>
  <si>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</si>
  <si>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</si>
  <si>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</si>
  <si>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</si>
  <si>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</si>
  <si>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</si>
  <si>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</si>
  <si>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</si>
  <si>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</si>
  <si>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</si>
  <si>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</si>
  <si>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</si>
  <si>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</si>
  <si>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</si>
  <si>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</si>
  <si>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</si>
  <si>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</si>
  <si>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</si>
  <si>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</si>
  <si>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</si>
  <si>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</si>
  <si>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</si>
  <si>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</si>
  <si>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</si>
  <si>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</si>
  <si>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</si>
  <si>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</si>
  <si>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</si>
  <si>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</si>
  <si>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</si>
  <si>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</si>
  <si>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</si>
  <si>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</si>
  <si>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</si>
  <si>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</si>
  <si>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</si>
  <si>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</si>
  <si>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</si>
  <si>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</si>
  <si>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</si>
  <si>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</si>
  <si>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</si>
  <si>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</si>
  <si>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</si>
  <si>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</si>
  <si>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</si>
  <si>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</si>
  <si>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</si>
  <si>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</si>
  <si>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</si>
  <si>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</si>
  <si>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</si>
  <si>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</si>
  <si>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</si>
  <si>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</si>
  <si>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</si>
  <si>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</si>
  <si>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</si>
  <si>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</si>
  <si>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</si>
  <si>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</si>
  <si>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</si>
  <si>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</si>
  <si>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</si>
  <si>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</si>
  <si>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</si>
  <si>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</si>
  <si>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</si>
  <si>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</si>
  <si>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</si>
  <si>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</si>
  <si>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</si>
  <si>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</si>
  <si>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</si>
  <si>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</si>
  <si>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</si>
  <si>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</si>
  <si>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</si>
  <si>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</si>
  <si>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</si>
  <si>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</si>
  <si>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</si>
  <si>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</si>
  <si>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</si>
  <si>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</si>
  <si>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</si>
  <si>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</si>
  <si>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</si>
  <si>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</si>
  <si>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</si>
  <si>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</si>
  <si>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</si>
  <si>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</si>
  <si>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</si>
  <si>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</si>
  <si>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</si>
  <si>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</si>
  <si>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</si>
  <si>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</si>
  <si>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</si>
  <si>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</si>
  <si>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</si>
  <si>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</si>
  <si>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</si>
  <si>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</si>
  <si>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</si>
  <si>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</si>
  <si>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</si>
  <si>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</si>
  <si>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</si>
  <si>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</si>
  <si>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</si>
  <si>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</si>
  <si>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</si>
  <si>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</si>
  <si>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</si>
  <si>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</si>
  <si>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</si>
  <si>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</si>
  <si>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</si>
  <si>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</si>
  <si>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</si>
  <si>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</si>
  <si>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</si>
  <si>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</si>
  <si>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</si>
  <si>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</si>
  <si>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</si>
  <si>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</si>
  <si>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</si>
  <si>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</si>
  <si>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</si>
  <si>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</si>
  <si>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</si>
  <si>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</si>
  <si>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</si>
  <si>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</si>
  <si>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</si>
  <si>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</si>
  <si>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</si>
  <si>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</si>
  <si>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</si>
  <si>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</si>
  <si>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</si>
  <si>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</si>
  <si>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</si>
  <si>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</si>
  <si>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</si>
  <si>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</si>
  <si>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</si>
  <si>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</si>
  <si>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</si>
  <si>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</si>
  <si>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</si>
  <si>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</si>
  <si>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</si>
  <si>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</si>
  <si>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</si>
  <si>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</si>
  <si>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</si>
  <si>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</si>
  <si>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</si>
  <si>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</si>
  <si>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</si>
  <si>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</si>
  <si>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</si>
  <si>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</si>
  <si>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</si>
  <si>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</si>
  <si>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</si>
  <si>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</si>
  <si>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</si>
  <si>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</si>
  <si>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</si>
  <si>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</si>
  <si>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</si>
  <si>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</si>
  <si>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</si>
  <si>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</si>
  <si>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</si>
  <si>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</si>
  <si>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</si>
  <si>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</si>
  <si>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</si>
  <si>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</si>
  <si>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</si>
  <si>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</si>
  <si>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</si>
  <si>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</si>
  <si>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</si>
  <si>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</si>
  <si>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</si>
  <si>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</si>
  <si>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</si>
  <si>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</si>
  <si>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</si>
  <si>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</si>
  <si>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</si>
  <si>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</si>
  <si>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</si>
  <si>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</si>
  <si>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</si>
  <si>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</si>
  <si>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</si>
  <si>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</si>
  <si>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</si>
  <si>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</si>
  <si>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</si>
  <si>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</si>
  <si>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</si>
  <si>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</si>
  <si>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</si>
  <si>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</si>
  <si>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</si>
  <si>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</si>
  <si>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</si>
  <si>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</si>
  <si>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</si>
  <si>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</si>
  <si>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</si>
  <si>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</si>
  <si>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</si>
  <si>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</si>
  <si>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</si>
  <si>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</si>
  <si>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</si>
  <si>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</si>
  <si>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</si>
  <si>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</si>
  <si>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</si>
  <si>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</si>
  <si>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</si>
  <si>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</si>
  <si>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</si>
  <si>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</si>
  <si>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</si>
  <si>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</si>
  <si>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</si>
  <si>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</si>
  <si>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</si>
  <si>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</si>
  <si>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</si>
  <si>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</si>
  <si>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</si>
  <si>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</si>
  <si>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</si>
  <si>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</si>
  <si>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</si>
  <si>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</si>
  <si>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</si>
  <si>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</si>
  <si>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</si>
  <si>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</si>
  <si>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</si>
  <si>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</si>
  <si>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</si>
  <si>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</si>
  <si>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</si>
  <si>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</si>
  <si>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</si>
  <si>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</si>
  <si>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</si>
  <si>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</si>
  <si>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</si>
  <si>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</si>
  <si>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</si>
  <si>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</si>
  <si>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</si>
  <si>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</si>
  <si>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</si>
  <si>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</si>
  <si>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</si>
  <si>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</si>
  <si>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</si>
  <si>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</si>
  <si>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</si>
  <si>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</si>
  <si>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</si>
  <si>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</si>
  <si>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</si>
  <si>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</si>
  <si>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</si>
  <si>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</si>
  <si>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</si>
  <si>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</si>
  <si>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</si>
  <si>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</si>
  <si>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</si>
  <si>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</si>
  <si>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</si>
  <si>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</si>
  <si>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</si>
  <si>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</si>
  <si>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</si>
  <si>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</si>
  <si>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</si>
  <si>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</si>
  <si>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</si>
  <si>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</si>
  <si>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</si>
  <si>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</si>
  <si>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</si>
  <si>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</si>
  <si>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</si>
  <si>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</si>
  <si>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</si>
  <si>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</si>
  <si>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</si>
  <si>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</si>
  <si>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</si>
  <si>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</si>
  <si>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</si>
  <si>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</si>
  <si>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</si>
  <si>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</si>
  <si>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</si>
  <si>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</si>
  <si>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</si>
  <si>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</si>
  <si>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</si>
  <si>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</si>
  <si>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</si>
  <si>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</si>
  <si>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</si>
  <si>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</si>
  <si>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</si>
  <si>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</si>
  <si>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</si>
  <si>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</si>
  <si>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</si>
  <si>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</si>
  <si>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</si>
  <si>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</si>
  <si>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</si>
  <si>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</si>
  <si>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</si>
  <si>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</si>
  <si>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</si>
  <si>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</si>
  <si>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</si>
  <si>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</si>
  <si>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</si>
  <si>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</si>
  <si>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</si>
  <si>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</si>
  <si>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</si>
  <si>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</si>
  <si>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</si>
  <si>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</si>
  <si>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</si>
  <si>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</si>
  <si>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</si>
  <si>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</si>
  <si>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</si>
  <si>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</si>
  <si>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</si>
  <si>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</si>
  <si>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</si>
  <si>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</si>
  <si>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</si>
  <si>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</si>
  <si>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</si>
  <si>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</si>
  <si>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</si>
  <si>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</si>
  <si>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</si>
  <si>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</si>
  <si>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</si>
  <si>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</si>
  <si>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</si>
  <si>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</si>
  <si>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</si>
  <si>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</si>
  <si>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</si>
  <si>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</si>
  <si>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</si>
  <si>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</si>
  <si>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</si>
  <si>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</si>
  <si>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</si>
  <si>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</si>
  <si>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</si>
  <si>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</si>
  <si>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</si>
  <si>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</si>
  <si>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</si>
  <si>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</si>
  <si>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</si>
  <si>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</si>
  <si>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</si>
  <si>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</si>
  <si>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</si>
  <si>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</si>
  <si>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</si>
  <si>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</si>
  <si>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</si>
  <si>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</si>
  <si>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</si>
  <si>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</si>
  <si>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</si>
  <si>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</si>
  <si>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</si>
  <si>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</si>
  <si>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</si>
  <si>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</si>
  <si>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</si>
  <si>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</si>
  <si>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</si>
  <si>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</si>
  <si>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</si>
  <si>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</si>
  <si>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</si>
  <si>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</si>
  <si>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</si>
  <si>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</si>
  <si>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</si>
  <si>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Product Count</t>
  </si>
  <si>
    <t>Top Category</t>
  </si>
  <si>
    <t>Highest Count</t>
  </si>
  <si>
    <t>Unique Product Count</t>
  </si>
  <si>
    <t>Analysis Summary</t>
  </si>
  <si>
    <t>Largest Category</t>
  </si>
  <si>
    <t>Highest Product Count</t>
  </si>
  <si>
    <t>Unique Products in Largest Category</t>
  </si>
  <si>
    <t>Furniture Chairs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</si>
</sst>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9" tint="-0.499984740745262"/>
      <name val="Aptos Narrow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2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AFE60-8A9E-4BEC-8A53-6BDF19FD0064}">
  <dimension ref="A1:U9995"/>
  <sheetViews>
    <sheetView topLeftCell="L1" workbookViewId="0">
      <selection activeCell="P18" sqref="P18"/>
    </sheetView>
  </sheetViews>
  <sheetFormatPr defaultRowHeight="14.4"/>
  <cols>
    <col min="3" max="4" width="10.33203125" bestFit="1" customWidth="1"/>
    <col min="14" max="14" width="16.77734375" customWidth="1"/>
    <col min="15" max="15" width="14.88671875" customWidth="1"/>
    <col min="16" max="16" width="20.5546875" customWidth="1"/>
    <col min="17" max="17" width="14.332031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347E-BA28-4A7D-BE51-1BCB506B700E}">
  <dimension ref="A1:E15"/>
  <sheetViews>
    <sheetView tabSelected="1" zoomScale="81" workbookViewId="0">
      <selection activeCell="A15" sqref="A15"/>
    </sheetView>
  </sheetViews>
  <sheetFormatPr defaultRowHeight="14.4"/>
  <cols>
    <col min="1" max="1" width="34.88671875" customWidth="1"/>
    <col min="2" max="2" width="32.77734375" customWidth="1"/>
    <col min="4" max="4" width="18.88671875" customWidth="1"/>
    <col min="5" max="5" width="27.109375" customWidth="1"/>
  </cols>
  <sheetData>
    <row r="1" spans="1:5" ht="18">
      <c r="A1" s="2" t="s">
        <v>14</v>
      </c>
      <c r="B1" s="2" t="s">
        <v>11805</v>
      </c>
      <c r="D1" s="5" t="s">
        <v>14</v>
      </c>
      <c r="E1" s="5" t="s">
        <v>11808</v>
      </c>
    </row>
    <row r="2" spans="1:5">
      <c r="A2" s="3" t="s">
        <v>31</v>
      </c>
      <c r="B2" s="3">
        <f>COUNTIF(Sheet1!O:O,A2)</f>
        <v>2121</v>
      </c>
      <c r="D2" s="3" t="s">
        <v>31</v>
      </c>
      <c r="E2" s="3" cm="1">
        <f t="array" ref="E2">COUNTA(_xlfn.UNIQUE(_xlfn._xlws.FILTER(Sheet1!Q:Q,(Sheet1!O:O=D2)*(Sheet1!Q:Q&lt;&gt;""))))</f>
        <v>380</v>
      </c>
    </row>
    <row r="3" spans="1:5">
      <c r="A3" s="3" t="s">
        <v>46</v>
      </c>
      <c r="B3" s="3">
        <f>COUNTIF(Sheet1!O:O,A3)</f>
        <v>6026</v>
      </c>
      <c r="D3" s="3" t="s">
        <v>46</v>
      </c>
      <c r="E3" s="3" cm="1">
        <f t="array" ref="E3">COUNTA(_xlfn.UNIQUE(_xlfn._xlws.FILTER(Sheet1!Q:Q,(Sheet1!O:O=D3)*(Sheet1!Q:Q&lt;&gt;""))))</f>
        <v>1058</v>
      </c>
    </row>
    <row r="4" spans="1:5">
      <c r="A4" s="3" t="s">
        <v>73</v>
      </c>
      <c r="B4" s="3">
        <f>COUNTIF(Sheet1!O:O,A4)</f>
        <v>1847</v>
      </c>
      <c r="D4" s="4" t="s">
        <v>73</v>
      </c>
      <c r="E4" s="3" cm="1">
        <f t="array" ref="E4">COUNTA(_xlfn.UNIQUE(_xlfn._xlws.FILTER(Sheet1!Q:Q,(Sheet1!O:O=D4)*(Sheet1!Q:Q&lt;&gt;""))))</f>
        <v>412</v>
      </c>
    </row>
    <row r="5" spans="1:5">
      <c r="A5" s="3"/>
      <c r="B5" s="3"/>
    </row>
    <row r="6" spans="1:5">
      <c r="A6" t="s">
        <v>11806</v>
      </c>
      <c r="B6" t="str">
        <f>INDEX(A2:A4,MATCH(MAX(B2:B4),B2:B4,0))</f>
        <v>Office Supplies</v>
      </c>
    </row>
    <row r="7" spans="1:5">
      <c r="A7" t="s">
        <v>11807</v>
      </c>
      <c r="B7">
        <f>MAX(B2:B4)</f>
        <v>6026</v>
      </c>
    </row>
    <row r="10" spans="1:5" ht="18">
      <c r="A10" s="6" t="s">
        <v>11809</v>
      </c>
      <c r="B10" s="3"/>
    </row>
    <row r="11" spans="1:5">
      <c r="A11" s="3" t="s">
        <v>11810</v>
      </c>
      <c r="B11" s="3" t="s">
        <v>46</v>
      </c>
    </row>
    <row r="12" spans="1:5">
      <c r="A12" s="3" t="s">
        <v>11811</v>
      </c>
      <c r="B12" s="3">
        <v>6026</v>
      </c>
    </row>
    <row r="13" spans="1:5">
      <c r="A13" s="3" t="s">
        <v>11812</v>
      </c>
      <c r="B13" s="3">
        <v>1058</v>
      </c>
    </row>
    <row r="15" spans="1:5">
      <c r="A15" t="s">
        <v>11813</v>
      </c>
      <c r="B15">
        <f>COUNTIFS(Sheet1!O:O,"Furniture",Sheet1!P:P,"Chairs")</f>
        <v>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Product Count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akshithaakshitha9921@outlook.com</dc:creator>
  <cp:lastModifiedBy>akshithaakshitha9921@outlook.com</cp:lastModifiedBy>
  <dcterms:created xsi:type="dcterms:W3CDTF">2026-10-15T03:36:58Z</dcterms:created>
  <dcterms:modified xsi:type="dcterms:W3CDTF">2026-10-15T03:59:53Z</dcterms:modified>
</cp:coreProperties>
</file>