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FF36D2D6-F674-4D3C-B99E-35114A6751AF}" xr6:coauthVersionLast="45" xr6:coauthVersionMax="45" xr10:uidLastSave="{00000000-0000-0000-0000-000000000000}"/>
  <bookViews>
    <workbookView xWindow="-110" yWindow="350" windowWidth="19420" windowHeight="10560" activeTab="4" xr2:uid="{00000000-000D-0000-FFFF-FFFF00000000}"/>
  </bookViews>
  <sheets>
    <sheet name="Sheet1" sheetId="1" r:id="rId1"/>
    <sheet name="logs" sheetId="9" r:id="rId2"/>
    <sheet name="watchdogs" sheetId="8" r:id="rId3"/>
    <sheet name="workcenters" sheetId="3" r:id="rId4"/>
    <sheet name="timeintervals" sheetId="6" r:id="rId5"/>
    <sheet name="instructionsets" sheetId="4" r:id="rId6"/>
    <sheet name="blueprint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2" i="8"/>
  <c r="A3" i="9"/>
  <c r="A4" i="9" s="1"/>
  <c r="A5" i="9" s="1"/>
  <c r="A6" i="9" s="1"/>
  <c r="A7" i="9" s="1"/>
  <c r="A3" i="8"/>
  <c r="A4" i="8" s="1"/>
  <c r="A5" i="8" s="1"/>
  <c r="A6" i="8" s="1"/>
  <c r="A7" i="8" s="1"/>
  <c r="A3" i="6"/>
  <c r="A4" i="6" s="1"/>
  <c r="A5" i="6" s="1"/>
  <c r="A6" i="6" s="1"/>
  <c r="A7" i="6" s="1"/>
  <c r="A8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</calcChain>
</file>

<file path=xl/sharedStrings.xml><?xml version="1.0" encoding="utf-8"?>
<sst xmlns="http://schemas.openxmlformats.org/spreadsheetml/2006/main" count="660" uniqueCount="296">
  <si>
    <t>LMI NO.</t>
  </si>
  <si>
    <t>Responsibility</t>
  </si>
  <si>
    <t>Frequency</t>
  </si>
  <si>
    <t>Remarks</t>
  </si>
  <si>
    <t>ANNEXURE-4: FIRE PROTECTION TRIPS OF TURBINE</t>
  </si>
  <si>
    <t>ANNEXURE-5: HYDRAULIC TEST OF OIL LINES DURING OVERHAULING</t>
  </si>
  <si>
    <t>ANNEXURE-3: CHECK LIST OF TURBINE LUB OIL/CONTROL OIL SYSTEM DURING OVERHAUL</t>
  </si>
  <si>
    <t>ANNEXURE-2: MONTHLY CHECK LIST OF TURBINE OIL LEAKAGE
AND PIPE LINES SUPPORT/ HANGERS HEALTHINESS</t>
  </si>
  <si>
    <t xml:space="preserve">ANNEXURE-1: VISUAL INSPECTION OF CONTROL/LUBE OIL INSPECTION TO BE DONE DURING STARTUP OF TURBINE </t>
  </si>
  <si>
    <t>Operation/TMD</t>
  </si>
  <si>
    <t>MONTHLY</t>
  </si>
  <si>
    <t>LMI/OGN/OPN/MECH/004 
Rev:02</t>
  </si>
  <si>
    <t>LMI/DADRI-TH/OD/OPS/SYST/001
Rev. No.: 3</t>
  </si>
  <si>
    <t>Operation</t>
  </si>
  <si>
    <t>DURING TURBINE BARRING</t>
  </si>
  <si>
    <t xml:space="preserve">Annexure-I : Dos &amp; Don’ts </t>
  </si>
  <si>
    <t>Annexure-2 Parameters to be monitored</t>
  </si>
  <si>
    <t>LMI/OD/OPN/SYST/004 Rev:3</t>
  </si>
  <si>
    <t>ROUTINE INSPECTION OF STEAM TURBINE CONTROL OIL PIPE WORK TO REDUCE POTENTIAL FIRE RISK (A)</t>
  </si>
  <si>
    <t>BARRING OF TURBINE GENERATORS/TDBFPS AND PREVENTION OF STALLING</t>
  </si>
  <si>
    <t>PREVENTION OF AIR PRE HEATER FIRES</t>
  </si>
  <si>
    <t>ANNEXURE-I:   PROTOCOL FOR AIR HEATER CLEANLINESS</t>
  </si>
  <si>
    <t>ANNEXURE-II:  PROTOCOL FOR APH FIRE WATER</t>
  </si>
  <si>
    <t>ANNEXURE-IV: PROTOCOL FOR AIR PREHEATER SOOTBLOWER</t>
  </si>
  <si>
    <t>ANNEXURE-V : PROTECTIONS AND INTERLOCKS AIR PREHEATER MOTOR AUTO START CHECKING</t>
  </si>
  <si>
    <t>ANNEXURE-III: PROTOCOL FOR AIR PREHEATER OIL CARRY OVER    PROBES (OCP)</t>
  </si>
  <si>
    <t>ANNEXURE-VI : AIR PREHEATER AUXILIARIES AVAILABILITY</t>
  </si>
  <si>
    <t>ANNEXURE-VII: PROTOCOL FOR OIL TRIP VALVE</t>
  </si>
  <si>
    <t>ANNEXURE-VIII: PROTOCOL FOR OIL BURNER VALVE</t>
  </si>
  <si>
    <t>ANNEXURE-IX   : PROTOCOL FOR OIL BURNERS</t>
  </si>
  <si>
    <t>ANNEXURE-X    : COLD START-UP CHECK LIST (POST OVERHAUL)</t>
  </si>
  <si>
    <t>ANNEXURE-XI   : BOILER START UP LOG</t>
  </si>
  <si>
    <t>Operation/C&amp;I/Recommisioning</t>
  </si>
  <si>
    <t>Operation/BMD/C&amp;I</t>
  </si>
  <si>
    <t>BMD/Recommisioning</t>
  </si>
  <si>
    <t>C&amp;I/Recommisioning</t>
  </si>
  <si>
    <t>AFTER OVEHAULING</t>
  </si>
  <si>
    <t>LMI/OD/OPS/SYST/005 Rev: 04</t>
  </si>
  <si>
    <t>REGULATING/BYPASSING PERMISSIVES AND PROTECTIONS OF THE UNIT/ EQUIPMENT TEMPORARILY</t>
  </si>
  <si>
    <t>Head of O&amp;M</t>
  </si>
  <si>
    <t>LMI /OD/ OPS/SYST/006 Rev: 04</t>
  </si>
  <si>
    <t>TESTING OF TURBINE PROTECTION DEVICES (4X210 MW &amp; 2X490 MW)</t>
  </si>
  <si>
    <t>ANNEXURE-I     : SCHEDULE FOR TESTING</t>
  </si>
  <si>
    <t xml:space="preserve">Remote trip Actuator </t>
  </si>
  <si>
    <t xml:space="preserve">DC lub oil pump </t>
  </si>
  <si>
    <t xml:space="preserve">Over speed device </t>
  </si>
  <si>
    <t xml:space="preserve">Low Vacuum Trip device </t>
  </si>
  <si>
    <t xml:space="preserve">Thrust brg. Trip(Stage-I) </t>
  </si>
  <si>
    <t xml:space="preserve">Turbine stop v/v </t>
  </si>
  <si>
    <t xml:space="preserve">Turbine control v/v </t>
  </si>
  <si>
    <t xml:space="preserve">Remote trip actuator </t>
  </si>
  <si>
    <t xml:space="preserve">Overspeed device </t>
  </si>
  <si>
    <t xml:space="preserve">Low vacuum trip device </t>
  </si>
  <si>
    <t xml:space="preserve">Extraction NRVs </t>
  </si>
  <si>
    <t xml:space="preserve">Fire protection </t>
  </si>
  <si>
    <t>ANNEXURE-III :EXCEPTION REPORT ON THE STATUS OF UNIT PROTECTIONS</t>
  </si>
  <si>
    <t>ANNEXURE-II:  RECORD FORMAT FOR DETAILS OF TESTING</t>
  </si>
  <si>
    <t>UNIT PROTECTION CHECKING</t>
  </si>
  <si>
    <t>Annexure-1: BOILER PROTECTIONS</t>
  </si>
  <si>
    <t>Annexure-2:TURBINE PROTECTIONS</t>
  </si>
  <si>
    <t>Annexure-3:Generator Protection(GRP)</t>
  </si>
  <si>
    <t>ANNEXURE-1: SADC CHECKING</t>
  </si>
  <si>
    <t>ANNEXURE-2: WALL BLOWER PRESSURE SETTING</t>
  </si>
  <si>
    <t>LMI/DADRI-H/OGN/OPS/SYST/001  REV: 05</t>
  </si>
  <si>
    <t>PREVENTION AND SAFE CLEARING OF ASH BUILD-UP IN BOILER BOTTOM ASH HOPPERS</t>
  </si>
  <si>
    <t>PREVENTION OF DAMAGE TO GENERATOR DUE TO MOISTURE IN HYDROGEN</t>
  </si>
  <si>
    <t>ANEXURE- I : PROTOCOL FOR DEW POINT MEASUREMENT BEFORE EXCITING THE GENERATOR</t>
  </si>
  <si>
    <t>BEFORE EXCITING THE GENERATOR</t>
  </si>
  <si>
    <t>Operation/C&amp;I</t>
  </si>
  <si>
    <t>Operation/Chemistry</t>
  </si>
  <si>
    <t>LMI/OGN/OPS/SYST/009 Rev: 04</t>
  </si>
  <si>
    <t>LMI/OGN/OPS/MECH/017 Rev: 03</t>
  </si>
  <si>
    <t>NON-COMPATIBILITY OF TURBINE GENERATOR LUBRICATING, CONTROL &amp; SEALING OILS SUPPLIED BY DIFFERENT OIL COMPANIES (4X210 MW &amp; 2X490 MW)</t>
  </si>
  <si>
    <t>Annexure-1:Format for Oil filling in Lub oil system</t>
  </si>
  <si>
    <t>LMI/OGN/OPN/SYST/005 REV. 5</t>
  </si>
  <si>
    <t>LONG RETRACTABLE SOOT BLOWER OPERATION</t>
  </si>
  <si>
    <t>Annexure A:LRSB Logbook</t>
  </si>
  <si>
    <t>LMI/DADRI-TH/OGN/OPS/SYST/012</t>
  </si>
  <si>
    <t>SWITCHING OF POWER STATION DISTRIBUTION SYSTEM WHERE FAULT LEVEL RATING MAY BE EXCEEDED</t>
  </si>
  <si>
    <t>Annexure A: HT/LT Bus Auto Changeover Checklist</t>
  </si>
  <si>
    <t>Operation/EMD</t>
  </si>
  <si>
    <t>LMI/OGN/OPS/MECH/011 Rev: 04</t>
  </si>
  <si>
    <t>THE CONTROL OF PF AGGLOMERATE EMISSIONS FROM COAL FIRED STATIONS</t>
  </si>
  <si>
    <t>Annexure-1:PROTOCOL FOR AIR &amp; FLUE GAS DUCTS CLEANING AND INSPECTION</t>
  </si>
  <si>
    <t>Operation/Recommisioning/BMD</t>
  </si>
  <si>
    <t>Annexure-2 : Protocol for PFA Agglomerates/Flakes blown off by running ID/FD Fan</t>
  </si>
  <si>
    <t>Annexure-3 : PROTOCOL FOR WATER JET WASHING OF APH I/L AND O/L DUCT &amp; ID FAN I/L O/L DUCT &amp; Chimney Walls</t>
  </si>
  <si>
    <t>LMI /OGN/OPS/MECH/003 Rev: 03</t>
  </si>
  <si>
    <t xml:space="preserve">Annexure-1: Oil Injection Test of Main Turbine </t>
  </si>
  <si>
    <t>Annexure-3 : Protocol for testing of Main Trip valve</t>
  </si>
  <si>
    <t xml:space="preserve">Annexure-2: PROTOCOL FOR TURBINE ACTUAL OVER SPEED TEST </t>
  </si>
  <si>
    <t>Annexure- 6:PROTOCOL FOR HYDRAULIC GOVERNOR CHARACTRISTICS</t>
  </si>
  <si>
    <t>Annexure: 8:Protocol for Testing of hydraulic low vacuum device &amp; checking of electrical low vacuum trip</t>
  </si>
  <si>
    <t xml:space="preserve">Annexure: 7:Protocol for testing the leakage (passing) of stop valves and control valves </t>
  </si>
  <si>
    <t xml:space="preserve">Annexure: 9:Protocol for Testing of Thrust bearing trip Device (Stage-1) </t>
  </si>
  <si>
    <t xml:space="preserve">Annexure: 10:Protocol for Testing of Extraction NRVs </t>
  </si>
  <si>
    <t xml:space="preserve">Annexure: 11:FIRE PROTECTION TRIPS OF TURBINE </t>
  </si>
  <si>
    <t xml:space="preserve">Annexure-5:Protocol of testing the stop valves &amp; Control valves with Automatic Turbine Tester </t>
  </si>
  <si>
    <t xml:space="preserve">Annexure-4: Protocol of exercising the stop valves &amp; Control valves
(Without ATT) </t>
  </si>
  <si>
    <t xml:space="preserve">LMI/OGN/OPN/MECH/042 Rev:02 
</t>
  </si>
  <si>
    <t>CONTROLLED FAST COOLING DOWN OF KWU
STEAM TURBINES</t>
  </si>
  <si>
    <t>ANNEXURE-4: Controlled Fast Cooling of Turbine Log Sheet - II</t>
  </si>
  <si>
    <t xml:space="preserve">ANNEXURE-3: Controlled Fast Cooling of Turbine Log Sheet – I </t>
  </si>
  <si>
    <t>TESTING OF SAFETY AND PROTECTIVE DEVICES 
(KWU TURBINE) (4X210 MW &amp; 2X490 MW)</t>
  </si>
  <si>
    <t xml:space="preserve">LMI/OGN/OPS/MECH/014 Rev:03 </t>
  </si>
  <si>
    <t>AVOIDANCE OF MIXING OF NATURAL AND SYNTHETIC BASED FLUID WITHIN THE SAME CONTROL FLUID SYSTEM</t>
  </si>
  <si>
    <t>Annexure-1 Protocol for Level switch checking of leakage pot in control
fluid system</t>
  </si>
  <si>
    <t xml:space="preserve">Annexure-2 Format for FRF makeup in Control fluid system </t>
  </si>
  <si>
    <t>LMI/OIN/OPS/MECH/028 Rev: 00</t>
  </si>
  <si>
    <t xml:space="preserve">ANNEXURE-1: PROTOCOL FOR GOVERNING CHARACTERSTICS FOR
MCV/ACV </t>
  </si>
  <si>
    <t>Joint Protocol to be Signed Prior ESP Field Charging After Overhauling</t>
  </si>
  <si>
    <t>ESP HOPPERS ASH LEVEL CHECKING PROTOCOL</t>
  </si>
  <si>
    <t>ESP RAPPING MOTORS STATUS</t>
  </si>
  <si>
    <t>ESP HOPPER TEMP. STATUS</t>
  </si>
  <si>
    <t>DAILY ESP STATUS</t>
  </si>
  <si>
    <t>HOPPER HEATER CURRENT CHECKING BY EMD</t>
  </si>
  <si>
    <t>EMD</t>
  </si>
  <si>
    <t>Operation-Gen</t>
  </si>
  <si>
    <t>Operation/BMD/EMD/AHP/C&amp;I</t>
  </si>
  <si>
    <t>Operation/EMD/AHP/C&amp;I</t>
  </si>
  <si>
    <t>DURING START UP</t>
  </si>
  <si>
    <t xml:space="preserve">DAILY </t>
  </si>
  <si>
    <t xml:space="preserve">FORT NIGHTLY </t>
  </si>
  <si>
    <t xml:space="preserve">AFTER OVERHAULS AND AFTER OUTAGES EXCEEDING ONE MONTH </t>
  </si>
  <si>
    <t xml:space="preserve">AFTER OVERHAULING </t>
  </si>
  <si>
    <t>DURING OIL FILLING</t>
  </si>
  <si>
    <t>EACH TIME OF LRSB OPERATION</t>
  </si>
  <si>
    <t>EVERYTIME BUS CHANGEOVER DONE</t>
  </si>
  <si>
    <t>DURING OVERHAULING</t>
  </si>
  <si>
    <t>WHENEVER FLAKES ARE BLOWN BY ID/FD</t>
  </si>
  <si>
    <t>2-4 WEEK</t>
  </si>
  <si>
    <t>1 YEAR</t>
  </si>
  <si>
    <t>AFTER OVERHAUL/ REPAIRS</t>
  </si>
  <si>
    <t>DURING STARTUP/ DURING SHUTTING DOWN/ 3-12 MONTHS</t>
  </si>
  <si>
    <t>DURING OUTAGES EXTENDING MORE THAN 48 HRS. OCCURRING</t>
  </si>
  <si>
    <t>HYD- 2-4 WEEK
ELEC- 1 YEAR/ SHUTDOWN</t>
  </si>
  <si>
    <t>1 YEAR /
STANDSTILL FOR 4 TO 24 HRS</t>
  </si>
  <si>
    <t>HOURLY DURING FAST COOLING OF TURBINE</t>
  </si>
  <si>
    <t xml:space="preserve">DURING MAKEUP </t>
  </si>
  <si>
    <t>LMI/DADRI-TH/OD/OPS/SYST/007   REV: 05</t>
  </si>
  <si>
    <t>SL NO.</t>
  </si>
  <si>
    <t>Operation/C&amp;I/MTP</t>
  </si>
  <si>
    <t>Operation/BMD</t>
  </si>
  <si>
    <t>Operation/C&amp;I/TMD</t>
  </si>
  <si>
    <t>Annexures for Record Keeping in Operation LMI</t>
  </si>
  <si>
    <t>LMI Title</t>
  </si>
  <si>
    <t>Annexure Title</t>
  </si>
  <si>
    <t xml:space="preserve">GUIDELINES FOR ACV/MCV CHANGEOVER IN
TDBFP STAGE-2 (2X490 MW)
</t>
  </si>
  <si>
    <t>OPERATING PROCEDURE TO BE FOLLOWED IN CASE OF EXCESS ASH ACCUMULATION INSIDE ESP HOPPERS</t>
  </si>
  <si>
    <t>LMI/DADRI-TH/OGN/OPN/SYST/032</t>
  </si>
  <si>
    <t>S.N.</t>
  </si>
  <si>
    <t>Unit-1</t>
  </si>
  <si>
    <t>ID</t>
  </si>
  <si>
    <t>state</t>
  </si>
  <si>
    <t>checked_out</t>
  </si>
  <si>
    <t>checked_out_time</t>
  </si>
  <si>
    <t>created_by</t>
  </si>
  <si>
    <t>modified_by</t>
  </si>
  <si>
    <t>Unit-2</t>
  </si>
  <si>
    <t>Unit-3</t>
  </si>
  <si>
    <t>Unit-4</t>
  </si>
  <si>
    <t>Unit-5</t>
  </si>
  <si>
    <t>Unit-6</t>
  </si>
  <si>
    <t>LMI/OGN/OPN/MECH/004</t>
  </si>
  <si>
    <t>LMI/DADRI-TH/OD/OPS/SYST/001</t>
  </si>
  <si>
    <t>LMI/OD/OPN/SYST/004</t>
  </si>
  <si>
    <t>LMI/OD/OPS/SYST/005</t>
  </si>
  <si>
    <t>LMI /OD/ OPS/SYST/006</t>
  </si>
  <si>
    <t>LMI/DADRI-TH/OD/OPS/SYST/007</t>
  </si>
  <si>
    <t>LMI/DADRI-H/OGN/OPS/SYST/001</t>
  </si>
  <si>
    <t>LMI/OGN/OPS/SYST/009</t>
  </si>
  <si>
    <t>LMI/OGN/OPS/MECH/017</t>
  </si>
  <si>
    <t>LMI/OGN/OPN/SYST/005</t>
  </si>
  <si>
    <t>LMI/OGN/OPS/MECH/011</t>
  </si>
  <si>
    <t>LMI /OGN/OPS/MECH/003</t>
  </si>
  <si>
    <t>LMI/OGN/OPN/MECH/042</t>
  </si>
  <si>
    <t>LMI/OGN/OPS/MECH/014</t>
  </si>
  <si>
    <t>LMI/OIN/OPS/MECH/028</t>
  </si>
  <si>
    <t>frequency</t>
  </si>
  <si>
    <t>title</t>
  </si>
  <si>
    <t>annexno</t>
  </si>
  <si>
    <t>Parameters to be monitored</t>
  </si>
  <si>
    <t xml:space="preserve">Protocol for testing the leakage (passing) of stop valves and control valves </t>
  </si>
  <si>
    <t xml:space="preserve">Visual inspection of control/lube oil inspection to be done during startup of turbine </t>
  </si>
  <si>
    <t>Monthly check list of turbine oil leakage and pipe lines support/ hangers healthiness</t>
  </si>
  <si>
    <t>Check list of turbine lub oil/control oil system during overhaul</t>
  </si>
  <si>
    <t>Fire protection trips of turbine</t>
  </si>
  <si>
    <t>Hydraulic test of oil lines during overhauling</t>
  </si>
  <si>
    <t xml:space="preserve">Dos &amp; don’ts </t>
  </si>
  <si>
    <t>Protocol for air heater cleanliness</t>
  </si>
  <si>
    <t>Protocol for aph fire water</t>
  </si>
  <si>
    <t>Protocol for air preheater oil carry over probes (ocp)</t>
  </si>
  <si>
    <t>Protocol for air preheater sootblower</t>
  </si>
  <si>
    <t>Protections and interlocks air preheater motor auto start checking</t>
  </si>
  <si>
    <t>Air preheater auxiliaries availability</t>
  </si>
  <si>
    <t>Protocol for oil trip valve</t>
  </si>
  <si>
    <t>Protocol for oil burner valve</t>
  </si>
  <si>
    <t>Protocol for oil burners</t>
  </si>
  <si>
    <t>Cold start-up check list (post overhaul)</t>
  </si>
  <si>
    <t>Boiler start up log</t>
  </si>
  <si>
    <t>Exception report on the status of unit protections</t>
  </si>
  <si>
    <t>Schedule for testing</t>
  </si>
  <si>
    <t xml:space="preserve">Dc lub oil pump </t>
  </si>
  <si>
    <t xml:space="preserve">Thrust brg. trip(stage-i) </t>
  </si>
  <si>
    <t xml:space="preserve">Extraction nrvs </t>
  </si>
  <si>
    <t>Record format for details of testing</t>
  </si>
  <si>
    <t>Boiler protections</t>
  </si>
  <si>
    <t>Turbine protections</t>
  </si>
  <si>
    <t>Generator protection(grp)</t>
  </si>
  <si>
    <t>Sadc checking</t>
  </si>
  <si>
    <t>Wall blower pressure setting</t>
  </si>
  <si>
    <t>Protocol for dew point measurement before exciting the generator</t>
  </si>
  <si>
    <t>Format for oil filling in lub oil system</t>
  </si>
  <si>
    <t>Lrsb logbook</t>
  </si>
  <si>
    <t>Ht/lt bus auto changeover checklist</t>
  </si>
  <si>
    <t>Protocol for air &amp; flue gas ducts cleaning and inspection</t>
  </si>
  <si>
    <t>Protocol for pfa agglomerates/flakes blown off by running id/fd fan</t>
  </si>
  <si>
    <t>Protocol for water jet washing of aph i/l and o/l duct &amp; id fan i/l o/l duct &amp; chimney walls</t>
  </si>
  <si>
    <t xml:space="preserve">Oil injection test of main turbine </t>
  </si>
  <si>
    <t xml:space="preserve">Protocol for turbine actual over speed test </t>
  </si>
  <si>
    <t>Protocol for testing of main trip valve</t>
  </si>
  <si>
    <t xml:space="preserve">Protocol of exercising the stop valves &amp; control valves (without att) </t>
  </si>
  <si>
    <t xml:space="preserve">Protocol of testing the stop valves &amp; control valves with automatic turbine tester </t>
  </si>
  <si>
    <t>Protocol for hydraulic governor charactristics</t>
  </si>
  <si>
    <t>Protocol for testing of hydraulic low vacuum device &amp; checking of electrical low vacuum trip</t>
  </si>
  <si>
    <t xml:space="preserve">Protocol for testing of thrust bearing trip device (stage-1) </t>
  </si>
  <si>
    <t xml:space="preserve">Protocol for testing of extraction nrvs </t>
  </si>
  <si>
    <t xml:space="preserve">Fire protection trips of turbine </t>
  </si>
  <si>
    <t xml:space="preserve">Controlled fast cooling of turbine log sheet – i </t>
  </si>
  <si>
    <t>Controlled fast cooling of turbine log sheet - ii</t>
  </si>
  <si>
    <t>Protocol for level switch checking of leakage pot in control fluid system</t>
  </si>
  <si>
    <t xml:space="preserve">Format for frf makeup in control fluid system </t>
  </si>
  <si>
    <t xml:space="preserve">Protocol for governing characterstics for mcv/acv </t>
  </si>
  <si>
    <t>Joint protocol to be signed prior esp field charging after overhauling</t>
  </si>
  <si>
    <t>Esp hoppers ash level checking protocol</t>
  </si>
  <si>
    <t>Esp rapping motors status</t>
  </si>
  <si>
    <t>Esp hopper temp. status</t>
  </si>
  <si>
    <t>Daily esp status</t>
  </si>
  <si>
    <t>Hopper heater current checking by emd</t>
  </si>
  <si>
    <t>Routine Inspection Of Steam Turbine Control Oil Pipe Work To Reduce Potential Fire Risk (A)</t>
  </si>
  <si>
    <t>Barring Of Turbine Generators/Tdbfps And Prevention Of Stalling</t>
  </si>
  <si>
    <t>Prevention Of Air Pre Heater Fires</t>
  </si>
  <si>
    <t>Regulating/Bypassing Permissives And Protections Of The Unit/ Equipment Temporarily</t>
  </si>
  <si>
    <t>Testing Of Turbine Protection Devices (4X210 Mw &amp; 2X490 Mw)</t>
  </si>
  <si>
    <t>Unit Protection Checking</t>
  </si>
  <si>
    <t>Prevention And Safe Clearing Of Ash Build-Up In Boiler Bottom Ash Hoppers</t>
  </si>
  <si>
    <t>Prevention Of Damage To Generator Due To Moisture In Hydrogen</t>
  </si>
  <si>
    <t>Non-Compatibility Of Turbine Generator Lubricating, Control &amp; Sealing Oils Supplied By Different Oil Companies (4X210 Mw &amp; 2X490 Mw)</t>
  </si>
  <si>
    <t>Long Retractable Soot Blower Operation</t>
  </si>
  <si>
    <t>Switching Of Power Station Distribution System Where Fault Level Rating May Be Exceeded</t>
  </si>
  <si>
    <t>The Control Of Pf Agglomerate Emissions From Coal Fired Stations</t>
  </si>
  <si>
    <t>Testing Of Safety And Protective Devices 
(Kwu Turbine) (4X210 Mw &amp; 2X490 Mw)</t>
  </si>
  <si>
    <t>Controlled Fast Cooling Down Of Kwu
Steam Turbines</t>
  </si>
  <si>
    <t>Avoidance Of Mixing Of Natural And Synthetic Based Fluid Within The Same Control Fluid System</t>
  </si>
  <si>
    <t xml:space="preserve">Guidelines For Acv/Mcv Changeover In
Tdbfp Stage-2 (2X490 Mw)
</t>
  </si>
  <si>
    <t>Operating Procedure To Be Followed In Case Of Excess Ash Accumulation Inside Esp Hoppers</t>
  </si>
  <si>
    <t>{9,1}</t>
  </si>
  <si>
    <t>{5,8}</t>
  </si>
  <si>
    <t>{8, 1}</t>
  </si>
  <si>
    <t>{1,2,3,4,5,6}</t>
  </si>
  <si>
    <t>{"01-01-2020", "01-01-2020","01-01-2020","01-01-2020","01-01-2020","01-01-2020"}</t>
  </si>
  <si>
    <t>bpid</t>
  </si>
  <si>
    <t>{"00-00-0000","00-00-0000","00-00-0000","00-00-0000","00-00-0000","00-00-0000"}</t>
  </si>
  <si>
    <t>firstduedate</t>
  </si>
  <si>
    <t>lastduedate</t>
  </si>
  <si>
    <t>{0,1,2}</t>
  </si>
  <si>
    <t>{"", "",""}</t>
  </si>
  <si>
    <t>refno</t>
  </si>
  <si>
    <t>revnos</t>
  </si>
  <si>
    <t>issuedates</t>
  </si>
  <si>
    <t>frequencies</t>
  </si>
  <si>
    <t>applications</t>
  </si>
  <si>
    <t>firstduedates</t>
  </si>
  <si>
    <t>lastduedates</t>
  </si>
  <si>
    <t>latestlogdate</t>
  </si>
  <si>
    <t>nextduedate</t>
  </si>
  <si>
    <t>wcid</t>
  </si>
  <si>
    <t>isid</t>
  </si>
  <si>
    <t>id</t>
  </si>
  <si>
    <t>wdid</t>
  </si>
  <si>
    <t>filename</t>
  </si>
  <si>
    <t>logpath</t>
  </si>
  <si>
    <t>created</t>
  </si>
  <si>
    <t>modified</t>
  </si>
  <si>
    <t>acess</t>
  </si>
  <si>
    <t>publish_up</t>
  </si>
  <si>
    <t>publish_down</t>
  </si>
  <si>
    <t>ordering</t>
  </si>
  <si>
    <t>created_by_alias</t>
  </si>
  <si>
    <t>1 Day</t>
  </si>
  <si>
    <t>1 Week</t>
  </si>
  <si>
    <t>1 Fortnight</t>
  </si>
  <si>
    <t>1 Month</t>
  </si>
  <si>
    <t>3 Months</t>
  </si>
  <si>
    <t>1 Year</t>
  </si>
  <si>
    <t>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</si>
</sst>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4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justify" vertical="top" wrapText="1"/>
    </xf>
    <xf numFmtId="0" fontId="0" fillId="8" borderId="1" xfId="0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0" borderId="0" xfId="0" applyFont="1"/>
    <xf numFmtId="0" fontId="0" fillId="3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 wrapText="1"/>
    </xf>
    <xf numFmtId="0" fontId="0" fillId="7" borderId="1" xfId="0" applyFont="1" applyFill="1" applyBorder="1" applyAlignment="1">
      <alignment horizontal="left" vertical="top" wrapText="1"/>
    </xf>
    <xf numFmtId="0" fontId="0" fillId="7" borderId="1" xfId="0" applyFont="1" applyFill="1" applyBorder="1" applyAlignment="1">
      <alignment horizontal="left" vertical="top"/>
    </xf>
    <xf numFmtId="0" fontId="0" fillId="8" borderId="1" xfId="0" applyFont="1" applyFill="1" applyBorder="1" applyAlignment="1">
      <alignment horizontal="left" vertical="top" wrapText="1"/>
    </xf>
    <xf numFmtId="0" fontId="0" fillId="8" borderId="2" xfId="0" applyFont="1" applyFill="1" applyBorder="1" applyAlignment="1">
      <alignment horizontal="left" vertical="top" wrapText="1"/>
    </xf>
    <xf numFmtId="0" fontId="0" fillId="9" borderId="5" xfId="0" applyFont="1" applyFill="1" applyBorder="1"/>
    <xf numFmtId="0" fontId="0" fillId="9" borderId="1" xfId="0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 wrapText="1"/>
    </xf>
    <xf numFmtId="0" fontId="0" fillId="6" borderId="1" xfId="0" applyFont="1" applyFill="1" applyBorder="1" applyAlignment="1">
      <alignment horizontal="left" vertical="top" wrapText="1"/>
    </xf>
    <xf numFmtId="0" fontId="0" fillId="8" borderId="1" xfId="0" applyFont="1" applyFill="1" applyBorder="1" applyAlignment="1">
      <alignment horizontal="left" vertical="top"/>
    </xf>
    <xf numFmtId="0" fontId="0" fillId="9" borderId="1" xfId="0" applyFont="1" applyFill="1" applyBorder="1" applyAlignment="1">
      <alignment horizontal="left" vertical="top" wrapText="1"/>
    </xf>
    <xf numFmtId="0" fontId="0" fillId="10" borderId="1" xfId="0" applyFont="1" applyFill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4" fillId="9" borderId="1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/>
    </xf>
    <xf numFmtId="0" fontId="3" fillId="9" borderId="6" xfId="0" applyFont="1" applyFill="1" applyBorder="1" applyAlignment="1">
      <alignment vertical="top"/>
    </xf>
    <xf numFmtId="0" fontId="3" fillId="9" borderId="10" xfId="0" applyFont="1" applyFill="1" applyBorder="1" applyAlignment="1">
      <alignment vertical="top"/>
    </xf>
    <xf numFmtId="0" fontId="0" fillId="3" borderId="6" xfId="0" applyFont="1" applyFill="1" applyBorder="1" applyAlignment="1">
      <alignment horizontal="left" vertical="top"/>
    </xf>
    <xf numFmtId="0" fontId="0" fillId="5" borderId="6" xfId="0" applyFont="1" applyFill="1" applyBorder="1" applyAlignment="1">
      <alignment horizontal="left" vertical="top" wrapText="1"/>
    </xf>
    <xf numFmtId="0" fontId="0" fillId="7" borderId="6" xfId="0" applyFont="1" applyFill="1" applyBorder="1" applyAlignment="1">
      <alignment horizontal="left" vertical="top" wrapText="1"/>
    </xf>
    <xf numFmtId="0" fontId="0" fillId="7" borderId="6" xfId="0" applyFont="1" applyFill="1" applyBorder="1" applyAlignment="1">
      <alignment horizontal="left" vertical="top"/>
    </xf>
    <xf numFmtId="0" fontId="0" fillId="8" borderId="7" xfId="0" applyFont="1" applyFill="1" applyBorder="1" applyAlignment="1">
      <alignment horizontal="left" vertical="top"/>
    </xf>
    <xf numFmtId="0" fontId="0" fillId="9" borderId="6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4" borderId="6" xfId="0" applyFont="1" applyFill="1" applyBorder="1" applyAlignment="1">
      <alignment horizontal="left" vertical="top"/>
    </xf>
    <xf numFmtId="0" fontId="2" fillId="6" borderId="6" xfId="0" applyFont="1" applyFill="1" applyBorder="1" applyAlignment="1">
      <alignment horizontal="left" vertical="top"/>
    </xf>
    <xf numFmtId="0" fontId="0" fillId="8" borderId="6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 wrapText="1"/>
    </xf>
    <xf numFmtId="0" fontId="0" fillId="10" borderId="6" xfId="0" applyFont="1" applyFill="1" applyBorder="1" applyAlignment="1">
      <alignment horizontal="left" vertical="top"/>
    </xf>
    <xf numFmtId="0" fontId="0" fillId="3" borderId="9" xfId="0" applyFont="1" applyFill="1" applyBorder="1" applyAlignment="1">
      <alignment horizontal="left" vertical="top"/>
    </xf>
    <xf numFmtId="0" fontId="0" fillId="5" borderId="9" xfId="0" applyFont="1" applyFill="1" applyBorder="1" applyAlignment="1">
      <alignment horizontal="left" wrapText="1"/>
    </xf>
    <xf numFmtId="0" fontId="0" fillId="7" borderId="9" xfId="0" applyFont="1" applyFill="1" applyBorder="1" applyAlignment="1"/>
    <xf numFmtId="0" fontId="0" fillId="7" borderId="9" xfId="0" applyFont="1" applyFill="1" applyBorder="1"/>
    <xf numFmtId="0" fontId="0" fillId="8" borderId="9" xfId="0" applyFont="1" applyFill="1" applyBorder="1"/>
    <xf numFmtId="0" fontId="0" fillId="9" borderId="9" xfId="0" applyFont="1" applyFill="1" applyBorder="1"/>
    <xf numFmtId="0" fontId="0" fillId="2" borderId="9" xfId="0" applyFont="1" applyFill="1" applyBorder="1"/>
    <xf numFmtId="0" fontId="0" fillId="3" borderId="9" xfId="0" applyFont="1" applyFill="1" applyBorder="1"/>
    <xf numFmtId="0" fontId="0" fillId="4" borderId="9" xfId="0" applyFont="1" applyFill="1" applyBorder="1" applyAlignment="1">
      <alignment vertical="top"/>
    </xf>
    <xf numFmtId="0" fontId="0" fillId="2" borderId="9" xfId="0" applyFont="1" applyFill="1" applyBorder="1" applyAlignment="1">
      <alignment vertical="top"/>
    </xf>
    <xf numFmtId="0" fontId="0" fillId="9" borderId="9" xfId="0" applyFont="1" applyFill="1" applyBorder="1" applyAlignment="1">
      <alignment vertical="top"/>
    </xf>
    <xf numFmtId="0" fontId="2" fillId="6" borderId="9" xfId="0" applyFont="1" applyFill="1" applyBorder="1"/>
    <xf numFmtId="0" fontId="0" fillId="6" borderId="9" xfId="0" applyFont="1" applyFill="1" applyBorder="1"/>
    <xf numFmtId="0" fontId="0" fillId="8" borderId="9" xfId="0" applyFont="1" applyFill="1" applyBorder="1" applyAlignment="1">
      <alignment vertical="top"/>
    </xf>
    <xf numFmtId="0" fontId="0" fillId="10" borderId="9" xfId="0" applyFont="1" applyFill="1" applyBorder="1" applyAlignment="1">
      <alignment horizontal="left" vertical="top"/>
    </xf>
    <xf numFmtId="0" fontId="6" fillId="11" borderId="1" xfId="0" applyFont="1" applyFill="1" applyBorder="1" applyAlignment="1">
      <alignment vertical="top" wrapText="1"/>
    </xf>
    <xf numFmtId="0" fontId="6" fillId="12" borderId="1" xfId="0" applyFont="1" applyFill="1" applyBorder="1" applyAlignment="1">
      <alignment vertical="top" wrapText="1"/>
    </xf>
    <xf numFmtId="0" fontId="6" fillId="14" borderId="1" xfId="0" applyFont="1" applyFill="1" applyBorder="1" applyAlignment="1">
      <alignment vertical="top" wrapText="1"/>
    </xf>
    <xf numFmtId="0" fontId="6" fillId="18" borderId="1" xfId="0" applyFont="1" applyFill="1" applyBorder="1" applyAlignment="1">
      <alignment vertical="top" wrapText="1"/>
    </xf>
    <xf numFmtId="0" fontId="6" fillId="19" borderId="1" xfId="0" applyFont="1" applyFill="1" applyBorder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3" fillId="8" borderId="1" xfId="0" applyFont="1" applyFill="1" applyBorder="1" applyAlignment="1">
      <alignment horizontal="justify" vertical="top"/>
    </xf>
    <xf numFmtId="0" fontId="3" fillId="3" borderId="1" xfId="0" applyFont="1" applyFill="1" applyBorder="1" applyAlignment="1">
      <alignment horizontal="justify" vertical="top"/>
    </xf>
    <xf numFmtId="0" fontId="3" fillId="4" borderId="1" xfId="0" applyFont="1" applyFill="1" applyBorder="1" applyAlignment="1">
      <alignment horizontal="justify" vertical="top"/>
    </xf>
    <xf numFmtId="0" fontId="3" fillId="2" borderId="1" xfId="0" applyFont="1" applyFill="1" applyBorder="1" applyAlignment="1">
      <alignment horizontal="justify" vertical="top"/>
    </xf>
    <xf numFmtId="0" fontId="3" fillId="9" borderId="1" xfId="0" applyFont="1" applyFill="1" applyBorder="1" applyAlignment="1">
      <alignment horizontal="justify" vertical="top"/>
    </xf>
    <xf numFmtId="0" fontId="0" fillId="0" borderId="0" xfId="0" applyFont="1" applyAlignment="1">
      <alignment horizontal="justify" vertical="top"/>
    </xf>
    <xf numFmtId="0" fontId="3" fillId="3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top" wrapText="1"/>
    </xf>
    <xf numFmtId="0" fontId="3" fillId="9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0" fillId="8" borderId="1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0" fillId="9" borderId="1" xfId="0" applyFont="1" applyFill="1" applyBorder="1" applyAlignment="1">
      <alignment horizontal="center" vertical="top" wrapText="1"/>
    </xf>
    <xf numFmtId="0" fontId="0" fillId="6" borderId="1" xfId="0" applyFont="1" applyFill="1" applyBorder="1" applyAlignment="1">
      <alignment horizontal="center" vertical="top" wrapText="1"/>
    </xf>
    <xf numFmtId="0" fontId="0" fillId="10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6" borderId="6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3" fillId="21" borderId="1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1" borderId="2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0" fontId="0" fillId="9" borderId="2" xfId="0" applyFont="1" applyFill="1" applyBorder="1" applyAlignment="1">
      <alignment horizontal="left" vertical="top" wrapText="1"/>
    </xf>
    <xf numFmtId="0" fontId="6" fillId="17" borderId="1" xfId="0" applyFont="1" applyFill="1" applyBorder="1" applyAlignment="1">
      <alignment vertical="top" wrapText="1"/>
    </xf>
    <xf numFmtId="0" fontId="6" fillId="16" borderId="1" xfId="0" applyFont="1" applyFill="1" applyBorder="1" applyAlignment="1">
      <alignment vertical="top" wrapText="1"/>
    </xf>
    <xf numFmtId="0" fontId="0" fillId="15" borderId="1" xfId="0" applyFill="1" applyBorder="1" applyAlignment="1">
      <alignment vertical="top" wrapText="1"/>
    </xf>
    <xf numFmtId="0" fontId="6" fillId="15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/>
    </xf>
    <xf numFmtId="0" fontId="8" fillId="22" borderId="15" xfId="0" applyFont="1" applyFill="1" applyBorder="1"/>
    <xf numFmtId="0" fontId="0" fillId="0" borderId="14" xfId="0" applyFont="1" applyBorder="1"/>
    <xf numFmtId="0" fontId="0" fillId="0" borderId="15" xfId="0" applyFont="1" applyBorder="1"/>
    <xf numFmtId="0" fontId="8" fillId="22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14" fontId="0" fillId="0" borderId="15" xfId="0" applyNumberFormat="1" applyFont="1" applyBorder="1"/>
    <xf numFmtId="0" fontId="8" fillId="22" borderId="0" xfId="0" applyFont="1" applyFill="1" applyBorder="1"/>
    <xf numFmtId="0" fontId="0" fillId="0" borderId="0" xfId="0" applyFont="1" applyFill="1" applyBorder="1"/>
    <xf numFmtId="14" fontId="0" fillId="0" borderId="0" xfId="0" applyNumberFormat="1" applyFont="1" applyBorder="1"/>
    <xf numFmtId="0" fontId="0" fillId="0" borderId="1" xfId="0" applyFont="1" applyBorder="1" applyAlignment="1">
      <alignment horizontal="center" vertical="center"/>
    </xf>
    <xf numFmtId="0" fontId="0" fillId="9" borderId="2" xfId="0" applyFont="1" applyFill="1" applyBorder="1" applyAlignment="1">
      <alignment horizontal="left" vertical="top" wrapText="1"/>
    </xf>
    <xf numFmtId="0" fontId="0" fillId="9" borderId="4" xfId="0" applyFont="1" applyFill="1" applyBorder="1" applyAlignment="1">
      <alignment horizontal="left" vertical="top" wrapText="1"/>
    </xf>
    <xf numFmtId="0" fontId="3" fillId="9" borderId="2" xfId="0" applyFont="1" applyFill="1" applyBorder="1" applyAlignment="1">
      <alignment horizontal="justify" vertical="top"/>
    </xf>
    <xf numFmtId="0" fontId="3" fillId="9" borderId="4" xfId="0" applyFont="1" applyFill="1" applyBorder="1" applyAlignment="1">
      <alignment horizontal="justify" vertical="top"/>
    </xf>
    <xf numFmtId="0" fontId="0" fillId="10" borderId="2" xfId="0" applyFill="1" applyBorder="1" applyAlignment="1">
      <alignment horizontal="left" vertical="top"/>
    </xf>
    <xf numFmtId="0" fontId="0" fillId="10" borderId="3" xfId="0" applyFont="1" applyFill="1" applyBorder="1" applyAlignment="1">
      <alignment horizontal="left" vertical="top"/>
    </xf>
    <xf numFmtId="0" fontId="0" fillId="10" borderId="4" xfId="0" applyFont="1" applyFill="1" applyBorder="1" applyAlignment="1">
      <alignment horizontal="left" vertical="top"/>
    </xf>
    <xf numFmtId="0" fontId="0" fillId="10" borderId="2" xfId="0" applyFill="1" applyBorder="1" applyAlignment="1">
      <alignment horizontal="justify" vertical="top"/>
    </xf>
    <xf numFmtId="0" fontId="0" fillId="10" borderId="3" xfId="0" applyFont="1" applyFill="1" applyBorder="1" applyAlignment="1">
      <alignment horizontal="justify" vertical="top"/>
    </xf>
    <xf numFmtId="0" fontId="0" fillId="10" borderId="4" xfId="0" applyFont="1" applyFill="1" applyBorder="1" applyAlignment="1">
      <alignment horizontal="justify" vertical="top"/>
    </xf>
    <xf numFmtId="0" fontId="3" fillId="8" borderId="2" xfId="0" applyFont="1" applyFill="1" applyBorder="1" applyAlignment="1">
      <alignment horizontal="justify" vertical="top"/>
    </xf>
    <xf numFmtId="0" fontId="3" fillId="8" borderId="3" xfId="0" applyFont="1" applyFill="1" applyBorder="1" applyAlignment="1">
      <alignment horizontal="justify" vertical="top"/>
    </xf>
    <xf numFmtId="0" fontId="3" fillId="8" borderId="4" xfId="0" applyFont="1" applyFill="1" applyBorder="1" applyAlignment="1">
      <alignment horizontal="justify" vertical="top"/>
    </xf>
    <xf numFmtId="0" fontId="0" fillId="8" borderId="2" xfId="0" applyFont="1" applyFill="1" applyBorder="1" applyAlignment="1">
      <alignment horizontal="left" vertical="top" wrapText="1"/>
    </xf>
    <xf numFmtId="0" fontId="0" fillId="8" borderId="3" xfId="0" applyFont="1" applyFill="1" applyBorder="1" applyAlignment="1">
      <alignment horizontal="left" vertical="top" wrapText="1"/>
    </xf>
    <xf numFmtId="0" fontId="0" fillId="8" borderId="4" xfId="0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justify" vertical="top"/>
    </xf>
    <xf numFmtId="0" fontId="3" fillId="2" borderId="3" xfId="0" applyFont="1" applyFill="1" applyBorder="1" applyAlignment="1">
      <alignment horizontal="justify" vertical="top"/>
    </xf>
    <xf numFmtId="0" fontId="0" fillId="6" borderId="1" xfId="0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 wrapText="1"/>
    </xf>
    <xf numFmtId="0" fontId="0" fillId="6" borderId="3" xfId="0" applyFont="1" applyFill="1" applyBorder="1" applyAlignment="1">
      <alignment horizontal="left" vertical="top" wrapText="1"/>
    </xf>
    <xf numFmtId="0" fontId="0" fillId="6" borderId="4" xfId="0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justify" vertical="top"/>
    </xf>
    <xf numFmtId="0" fontId="3" fillId="6" borderId="3" xfId="0" applyFont="1" applyFill="1" applyBorder="1" applyAlignment="1">
      <alignment horizontal="justify" vertical="top"/>
    </xf>
    <xf numFmtId="0" fontId="3" fillId="6" borderId="4" xfId="0" applyFont="1" applyFill="1" applyBorder="1" applyAlignment="1">
      <alignment horizontal="justify" vertical="top"/>
    </xf>
    <xf numFmtId="0" fontId="0" fillId="6" borderId="5" xfId="0" applyFont="1" applyFill="1" applyBorder="1" applyAlignment="1">
      <alignment horizontal="center" vertical="top"/>
    </xf>
    <xf numFmtId="0" fontId="0" fillId="6" borderId="11" xfId="0" applyFont="1" applyFill="1" applyBorder="1" applyAlignment="1">
      <alignment horizontal="center" vertical="top"/>
    </xf>
    <xf numFmtId="0" fontId="0" fillId="6" borderId="12" xfId="0" applyFont="1" applyFill="1" applyBorder="1" applyAlignment="1">
      <alignment horizontal="center" vertical="top"/>
    </xf>
    <xf numFmtId="0" fontId="7" fillId="20" borderId="8" xfId="0" applyFont="1" applyFill="1" applyBorder="1" applyAlignment="1">
      <alignment horizontal="center" vertical="top" wrapText="1"/>
    </xf>
    <xf numFmtId="0" fontId="7" fillId="20" borderId="13" xfId="0" applyFont="1" applyFill="1" applyBorder="1" applyAlignment="1">
      <alignment horizontal="center" vertical="top" wrapText="1"/>
    </xf>
    <xf numFmtId="0" fontId="0" fillId="7" borderId="2" xfId="0" applyFont="1" applyFill="1" applyBorder="1" applyAlignment="1">
      <alignment horizontal="left" vertical="top" wrapText="1"/>
    </xf>
    <xf numFmtId="0" fontId="0" fillId="7" borderId="3" xfId="0" applyFont="1" applyFill="1" applyBorder="1" applyAlignment="1">
      <alignment horizontal="left" vertical="top" wrapText="1"/>
    </xf>
    <xf numFmtId="0" fontId="0" fillId="7" borderId="4" xfId="0" applyFont="1" applyFill="1" applyBorder="1" applyAlignment="1">
      <alignment horizontal="left" vertical="top" wrapText="1"/>
    </xf>
    <xf numFmtId="0" fontId="3" fillId="7" borderId="2" xfId="0" applyFont="1" applyFill="1" applyBorder="1" applyAlignment="1">
      <alignment horizontal="justify" vertical="top"/>
    </xf>
    <xf numFmtId="0" fontId="3" fillId="7" borderId="3" xfId="0" applyFont="1" applyFill="1" applyBorder="1" applyAlignment="1">
      <alignment horizontal="justify" vertical="top"/>
    </xf>
    <xf numFmtId="0" fontId="3" fillId="7" borderId="4" xfId="0" applyFont="1" applyFill="1" applyBorder="1" applyAlignment="1">
      <alignment horizontal="justify" vertical="top"/>
    </xf>
    <xf numFmtId="0" fontId="3" fillId="3" borderId="2" xfId="0" applyFont="1" applyFill="1" applyBorder="1" applyAlignment="1">
      <alignment horizontal="justify" vertical="top"/>
    </xf>
    <xf numFmtId="0" fontId="3" fillId="3" borderId="3" xfId="0" applyFont="1" applyFill="1" applyBorder="1" applyAlignment="1">
      <alignment horizontal="justify" vertical="top"/>
    </xf>
    <xf numFmtId="0" fontId="3" fillId="3" borderId="4" xfId="0" applyFont="1" applyFill="1" applyBorder="1" applyAlignment="1">
      <alignment horizontal="justify" vertical="top"/>
    </xf>
    <xf numFmtId="0" fontId="0" fillId="3" borderId="2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justify" vertical="top"/>
    </xf>
    <xf numFmtId="0" fontId="3" fillId="5" borderId="4" xfId="0" applyFont="1" applyFill="1" applyBorder="1" applyAlignment="1">
      <alignment horizontal="justify" vertical="top"/>
    </xf>
    <xf numFmtId="0" fontId="0" fillId="5" borderId="2" xfId="0" applyFont="1" applyFill="1" applyBorder="1" applyAlignment="1">
      <alignment horizontal="left" vertical="top" wrapText="1"/>
    </xf>
    <xf numFmtId="0" fontId="0" fillId="5" borderId="4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justify" vertical="top"/>
    </xf>
    <xf numFmtId="0" fontId="2" fillId="6" borderId="2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  <xf numFmtId="0" fontId="5" fillId="6" borderId="2" xfId="0" applyFont="1" applyFill="1" applyBorder="1" applyAlignment="1">
      <alignment horizontal="justify" vertical="top"/>
    </xf>
    <xf numFmtId="0" fontId="5" fillId="6" borderId="3" xfId="0" applyFont="1" applyFill="1" applyBorder="1" applyAlignment="1">
      <alignment horizontal="justify" vertical="top"/>
    </xf>
    <xf numFmtId="0" fontId="5" fillId="6" borderId="4" xfId="0" applyFont="1" applyFill="1" applyBorder="1" applyAlignment="1">
      <alignment horizontal="justify" vertical="top"/>
    </xf>
    <xf numFmtId="0" fontId="0" fillId="9" borderId="1" xfId="0" applyFont="1" applyFill="1" applyBorder="1" applyAlignment="1">
      <alignment horizontal="left" vertical="top" wrapText="1"/>
    </xf>
    <xf numFmtId="0" fontId="3" fillId="9" borderId="6" xfId="0" applyFont="1" applyFill="1" applyBorder="1" applyAlignment="1">
      <alignment horizontal="justify" vertical="top"/>
    </xf>
    <xf numFmtId="0" fontId="3" fillId="9" borderId="1" xfId="0" applyFont="1" applyFill="1" applyBorder="1" applyAlignment="1">
      <alignment horizontal="justify" vertical="top"/>
    </xf>
  </cellXfs>
  <cellStyles count="1">
    <cellStyle name="Normal" xfId="0" builtinId="0"/>
  </cellStyles>
  <dxfs count="3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51B2F00-B35F-44B3-964C-E738EFB60AF3}" name="Table1113" displayName="Table1113" ref="A1:I7" totalsRowShown="0" headerRowDxfId="33" dataDxfId="32" tableBorderDxfId="31">
  <autoFilter ref="A1:I7" xr:uid="{3E1A56D8-BBED-4066-B278-0D847C3C37F8}"/>
  <tableColumns count="9">
    <tableColumn id="1" xr3:uid="{6625FE5D-6865-4E38-A9AD-6274F001A6CB}" name="id" dataDxfId="30">
      <calculatedColumnFormula>A1+1</calculatedColumnFormula>
    </tableColumn>
    <tableColumn id="2" xr3:uid="{AACDAEE5-656D-45AE-8CDC-61F41E8745CE}" name="wdid" dataDxfId="29"/>
    <tableColumn id="3" xr3:uid="{28A39AD6-63DB-441E-8E1C-26B311D21FEB}" name="title" dataDxfId="28"/>
    <tableColumn id="4" xr3:uid="{189575AF-DE1E-4DAB-BD24-20769A5E2481}" name="filename" dataDxfId="27"/>
    <tableColumn id="5" xr3:uid="{29989D92-E853-4616-AE85-E62F76DFEC39}" name="frequency" dataDxfId="26"/>
    <tableColumn id="6" xr3:uid="{4A8851A1-E7A4-4E44-830E-125FF2C8E263}" name="firstduedate" dataDxfId="25"/>
    <tableColumn id="7" xr3:uid="{91E91DE6-8B81-4582-8408-50A039E59245}" name="lastduedate" dataDxfId="24"/>
    <tableColumn id="8" xr3:uid="{87BF2D01-DE0B-469C-9D4F-C2BF7E64EB24}" name="latestlogdate" dataDxfId="23"/>
    <tableColumn id="9" xr3:uid="{989D5EA0-48F0-4237-82FE-E8798D9670A1}" name="nextduedat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8DD96D1-FBE3-41F9-A64F-9C7EB05926CB}" name="Table11" displayName="Table11" ref="A1:T7" totalsRowShown="0" headerRowDxfId="22" dataDxfId="21" tableBorderDxfId="20">
  <autoFilter ref="A1:T7" xr:uid="{E24E5969-BD6E-4021-A835-C883A1831334}"/>
  <tableColumns count="20">
    <tableColumn id="1" xr3:uid="{E0362A2C-DA3B-4B37-B58C-171835D98FE7}" name="id" dataDxfId="19">
      <calculatedColumnFormula>A1+1</calculatedColumnFormula>
    </tableColumn>
    <tableColumn id="2" xr3:uid="{B47EBDE6-C6AF-4D5A-8B33-6DE6D2789BDB}" name="isid" dataDxfId="18"/>
    <tableColumn id="3" xr3:uid="{07137BA5-45B1-4C78-9D5D-823E2BCF22D3}" name="bpid" dataDxfId="17"/>
    <tableColumn id="4" xr3:uid="{331E99FA-7257-4742-A838-164AD6C2E3D2}" name="wcid" dataDxfId="16"/>
    <tableColumn id="5" xr3:uid="{D915CC4B-F1F9-475D-B185-8309C574800D}" name="frequency" dataDxfId="15"/>
    <tableColumn id="10" xr3:uid="{627C9ECB-BA5C-4AEA-81D3-F90CDF4F1890}" name="logpath" dataDxfId="14">
      <calculatedColumnFormula>_xlfn.CONCAT("logbookfiles/",Table11[[#This Row],[isid]],"-",Table11[[#This Row],[bpid]],"-",Table11[[#This Row],[wcid]],"/")</calculatedColumnFormula>
    </tableColumn>
    <tableColumn id="8" xr3:uid="{9099998D-A88C-4CDB-8FEC-A4C0B809F3B4}" name="latestlogdate" dataDxfId="13"/>
    <tableColumn id="9" xr3:uid="{225737B0-FAF2-418C-B00E-D9AAE2C68284}" name="nextduedate"/>
    <tableColumn id="11" xr3:uid="{5D1467A8-8F16-4703-A3CF-9573F4ABFA9B}" name="created_by" dataDxfId="12"/>
    <tableColumn id="12" xr3:uid="{3858572D-7CFB-4937-BC4D-541B7FE4DF1F}" name="created" dataDxfId="11"/>
    <tableColumn id="21" xr3:uid="{F8874106-8036-4EBB-906C-CD764899E529}" name="created_by_alias" dataDxfId="10"/>
    <tableColumn id="6" xr3:uid="{998D1891-1882-4368-B1F0-7938A26720AC}" name="publish_up" dataDxfId="9"/>
    <tableColumn id="7" xr3:uid="{39BAE1D2-701E-41C8-B6A2-4066C2D93475}" name="publish_down" dataDxfId="8"/>
    <tableColumn id="13" xr3:uid="{C67433C3-B8DE-46EC-8053-84B14D9CF6C3}" name="modified_by" dataDxfId="7"/>
    <tableColumn id="14" xr3:uid="{94655FEC-E164-4B06-B9F9-7CCEAA18DCBF}" name="modified" dataDxfId="6"/>
    <tableColumn id="17" xr3:uid="{DD1447A9-85C2-427B-BA73-08A68DFBEAE5}" name="checked_out" dataDxfId="5"/>
    <tableColumn id="18" xr3:uid="{001AE6D9-855C-43B2-9C40-70CA5D1FAC8E}" name="checked_out_time" dataDxfId="4"/>
    <tableColumn id="15" xr3:uid="{F9AA5725-F9B3-43B5-9A8F-952CD2943941}" name="acess" dataDxfId="3"/>
    <tableColumn id="16" xr3:uid="{709D1A8D-C637-4F8E-A4E3-DBB8BC325E58}" name="state" dataDxfId="2"/>
    <tableColumn id="20" xr3:uid="{184DDDE5-33CB-45A7-A55C-011A061015C2}" name="ordering" dataDxfId="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0B4EEE-660D-4E44-96F4-50BC20192045}" name="Table1" displayName="Table1" ref="A1:B7" totalsRowShown="0">
  <autoFilter ref="A1:B7" xr:uid="{3F6B315C-64FA-48A5-A1A1-484286A88160}"/>
  <tableColumns count="2">
    <tableColumn id="1" xr3:uid="{4B7C773B-EDF2-49BB-B063-5E3DC73070ED}" name="id"/>
    <tableColumn id="2" xr3:uid="{D1AF6FFD-F219-481B-BFAB-C24FEEEE9C2F}" name="titl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4F9ECD-1387-418B-81EE-26872A0058E1}" name="Table9" displayName="Table9" ref="A1:B10" totalsRowShown="0">
  <autoFilter ref="A1:B10" xr:uid="{2A48C9F6-741B-4D7C-85D2-A644CFD438EB}"/>
  <tableColumns count="2">
    <tableColumn id="2" xr3:uid="{766B272E-DBA5-4D57-984B-7E372BE657DB}" name="id"/>
    <tableColumn id="1" xr3:uid="{1549ABD2-91E5-4B8A-8BF4-715966BC559F}" name="title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69DB9B-79BA-418E-9D30-B02CA96D51BD}" name="Table19" displayName="Table19" ref="A1:E18" totalsRowShown="0">
  <autoFilter ref="A1:E18" xr:uid="{58D4255B-68AD-42B9-806B-8F544718F24A}"/>
  <tableColumns count="5">
    <tableColumn id="1" xr3:uid="{B74B752A-D088-4BDC-A3DD-F3552C536CBB}" name="ID"/>
    <tableColumn id="6" xr3:uid="{D4E6861D-A0F9-404A-B0A9-130D84458CB7}" name="title"/>
    <tableColumn id="2" xr3:uid="{D361850E-EC5B-4F49-B54F-1E09D10F7125}" name="refno"/>
    <tableColumn id="8" xr3:uid="{3D84F39A-278B-4EC7-8212-74F675CC9AEC}" name="revnos" dataDxfId="0"/>
    <tableColumn id="5" xr3:uid="{5D65DF0A-1D6B-4EE4-854D-68EC5C969744}" name="issuedate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2DD961-602F-4CF4-BF0F-930C94D83EC7}" name="Table2" displayName="Table2" ref="A1:H71" totalsRowShown="0">
  <autoFilter ref="A1:H71" xr:uid="{7FAF46E9-5C7A-4F44-BEAD-97DFA30179E7}"/>
  <tableColumns count="8">
    <tableColumn id="1" xr3:uid="{3B290B60-7DD9-4E64-A7D2-7107DB350920}" name="id"/>
    <tableColumn id="8" xr3:uid="{697006ED-6162-4FB2-8DFE-AE4384C16927}" name="title"/>
    <tableColumn id="14" xr3:uid="{58871225-5334-4196-B5A8-FBF4B540F57E}" name="annexno"/>
    <tableColumn id="7" xr3:uid="{51A8B479-4F59-4057-A370-58A12108D6E9}" name="frequencies"/>
    <tableColumn id="3" xr3:uid="{B43A617F-69E9-41EC-8C0E-12A40C2B14EA}" name="isid"/>
    <tableColumn id="10" xr3:uid="{3F11FB04-78C9-4175-88E3-525242541C55}" name="applications"/>
    <tableColumn id="11" xr3:uid="{7098D928-452D-45BA-A922-2035480A7ABC}" name="firstduedates"/>
    <tableColumn id="13" xr3:uid="{3430F93E-AD76-4012-A9CC-FBCD9F2F301A}" name="lastduedat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opLeftCell="A31" zoomScale="90" zoomScaleNormal="90" workbookViewId="0">
      <selection activeCell="C22" sqref="C22:C38"/>
    </sheetView>
  </sheetViews>
  <sheetFormatPr defaultColWidth="8.81640625" defaultRowHeight="14.5" x14ac:dyDescent="0.35"/>
  <cols>
    <col min="1" max="1" width="4.08984375" style="88" bestFit="1" customWidth="1"/>
    <col min="2" max="2" width="20.453125" style="62" customWidth="1"/>
    <col min="3" max="3" width="47" style="68" customWidth="1"/>
    <col min="4" max="4" width="4.08984375" style="82" bestFit="1" customWidth="1"/>
    <col min="5" max="5" width="62.08984375" style="25" bestFit="1" customWidth="1"/>
    <col min="6" max="6" width="29.36328125" style="25" bestFit="1" customWidth="1"/>
    <col min="7" max="7" width="55.90625" style="62" bestFit="1" customWidth="1"/>
    <col min="8" max="8" width="9" style="6" bestFit="1" customWidth="1"/>
    <col min="9" max="16384" width="8.81640625" style="6"/>
  </cols>
  <sheetData>
    <row r="1" spans="1:8" ht="23.5" x14ac:dyDescent="0.35">
      <c r="A1" s="98"/>
      <c r="B1" s="141" t="s">
        <v>144</v>
      </c>
      <c r="C1" s="142"/>
      <c r="D1" s="142"/>
      <c r="E1" s="142"/>
      <c r="F1" s="142"/>
      <c r="G1" s="142"/>
      <c r="H1" s="142"/>
    </row>
    <row r="2" spans="1:8" s="88" customFormat="1" ht="29" x14ac:dyDescent="0.35">
      <c r="A2" s="97" t="s">
        <v>150</v>
      </c>
      <c r="B2" s="86" t="s">
        <v>0</v>
      </c>
      <c r="C2" s="87" t="s">
        <v>145</v>
      </c>
      <c r="D2" s="85" t="s">
        <v>140</v>
      </c>
      <c r="E2" s="87" t="s">
        <v>146</v>
      </c>
      <c r="F2" s="87" t="s">
        <v>1</v>
      </c>
      <c r="G2" s="89" t="s">
        <v>2</v>
      </c>
      <c r="H2" s="87" t="s">
        <v>3</v>
      </c>
    </row>
    <row r="3" spans="1:8" ht="29" x14ac:dyDescent="0.35">
      <c r="A3" s="109">
        <v>1</v>
      </c>
      <c r="B3" s="152" t="s">
        <v>11</v>
      </c>
      <c r="C3" s="149" t="s">
        <v>18</v>
      </c>
      <c r="D3" s="69">
        <v>1</v>
      </c>
      <c r="E3" s="7" t="s">
        <v>8</v>
      </c>
      <c r="F3" s="30" t="s">
        <v>9</v>
      </c>
      <c r="G3" s="57" t="s">
        <v>10</v>
      </c>
      <c r="H3" s="42"/>
    </row>
    <row r="4" spans="1:8" ht="29" x14ac:dyDescent="0.35">
      <c r="A4" s="109"/>
      <c r="B4" s="153"/>
      <c r="C4" s="150"/>
      <c r="D4" s="69">
        <v>2</v>
      </c>
      <c r="E4" s="7" t="s">
        <v>7</v>
      </c>
      <c r="F4" s="30" t="s">
        <v>9</v>
      </c>
      <c r="G4" s="57" t="s">
        <v>10</v>
      </c>
      <c r="H4" s="42"/>
    </row>
    <row r="5" spans="1:8" ht="29" x14ac:dyDescent="0.35">
      <c r="A5" s="109"/>
      <c r="B5" s="153"/>
      <c r="C5" s="150"/>
      <c r="D5" s="69">
        <v>3</v>
      </c>
      <c r="E5" s="7" t="s">
        <v>6</v>
      </c>
      <c r="F5" s="30" t="s">
        <v>68</v>
      </c>
      <c r="G5" s="57" t="s">
        <v>128</v>
      </c>
      <c r="H5" s="42"/>
    </row>
    <row r="6" spans="1:8" x14ac:dyDescent="0.35">
      <c r="A6" s="109"/>
      <c r="B6" s="153"/>
      <c r="C6" s="150"/>
      <c r="D6" s="69">
        <v>4</v>
      </c>
      <c r="E6" s="8" t="s">
        <v>4</v>
      </c>
      <c r="F6" s="30" t="s">
        <v>68</v>
      </c>
      <c r="G6" s="57" t="s">
        <v>128</v>
      </c>
      <c r="H6" s="42"/>
    </row>
    <row r="7" spans="1:8" x14ac:dyDescent="0.35">
      <c r="A7" s="109"/>
      <c r="B7" s="154"/>
      <c r="C7" s="151"/>
      <c r="D7" s="69">
        <v>5</v>
      </c>
      <c r="E7" s="8" t="s">
        <v>5</v>
      </c>
      <c r="F7" s="30" t="s">
        <v>9</v>
      </c>
      <c r="G7" s="57" t="s">
        <v>128</v>
      </c>
      <c r="H7" s="42"/>
    </row>
    <row r="8" spans="1:8" x14ac:dyDescent="0.35">
      <c r="A8" s="109">
        <v>2</v>
      </c>
      <c r="B8" s="157" t="s">
        <v>12</v>
      </c>
      <c r="C8" s="155" t="s">
        <v>19</v>
      </c>
      <c r="D8" s="70">
        <v>1</v>
      </c>
      <c r="E8" s="9" t="s">
        <v>15</v>
      </c>
      <c r="F8" s="31" t="s">
        <v>13</v>
      </c>
      <c r="G8" s="58" t="s">
        <v>14</v>
      </c>
      <c r="H8" s="43"/>
    </row>
    <row r="9" spans="1:8" x14ac:dyDescent="0.35">
      <c r="A9" s="109"/>
      <c r="B9" s="158"/>
      <c r="C9" s="156"/>
      <c r="D9" s="70">
        <v>2</v>
      </c>
      <c r="E9" s="9" t="s">
        <v>16</v>
      </c>
      <c r="F9" s="31" t="s">
        <v>13</v>
      </c>
      <c r="G9" s="58" t="s">
        <v>14</v>
      </c>
      <c r="H9" s="43"/>
    </row>
    <row r="10" spans="1:8" x14ac:dyDescent="0.35">
      <c r="A10" s="109">
        <v>3</v>
      </c>
      <c r="B10" s="143" t="s">
        <v>17</v>
      </c>
      <c r="C10" s="146" t="s">
        <v>20</v>
      </c>
      <c r="D10" s="71">
        <v>1</v>
      </c>
      <c r="E10" s="10" t="s">
        <v>21</v>
      </c>
      <c r="F10" s="32" t="s">
        <v>34</v>
      </c>
      <c r="G10" s="90" t="s">
        <v>120</v>
      </c>
      <c r="H10" s="44"/>
    </row>
    <row r="11" spans="1:8" x14ac:dyDescent="0.35">
      <c r="A11" s="109"/>
      <c r="B11" s="144"/>
      <c r="C11" s="147"/>
      <c r="D11" s="71">
        <v>2</v>
      </c>
      <c r="E11" s="10" t="s">
        <v>22</v>
      </c>
      <c r="F11" s="32" t="s">
        <v>34</v>
      </c>
      <c r="G11" s="90" t="s">
        <v>120</v>
      </c>
      <c r="H11" s="44"/>
    </row>
    <row r="12" spans="1:8" ht="29" x14ac:dyDescent="0.35">
      <c r="A12" s="109"/>
      <c r="B12" s="144"/>
      <c r="C12" s="147"/>
      <c r="D12" s="71">
        <v>3</v>
      </c>
      <c r="E12" s="10" t="s">
        <v>25</v>
      </c>
      <c r="F12" s="32" t="s">
        <v>34</v>
      </c>
      <c r="G12" s="90" t="s">
        <v>120</v>
      </c>
      <c r="H12" s="44"/>
    </row>
    <row r="13" spans="1:8" x14ac:dyDescent="0.35">
      <c r="A13" s="109"/>
      <c r="B13" s="144"/>
      <c r="C13" s="147"/>
      <c r="D13" s="71">
        <v>4</v>
      </c>
      <c r="E13" s="10" t="s">
        <v>23</v>
      </c>
      <c r="F13" s="32" t="s">
        <v>34</v>
      </c>
      <c r="G13" s="90" t="s">
        <v>120</v>
      </c>
      <c r="H13" s="44"/>
    </row>
    <row r="14" spans="1:8" ht="29" x14ac:dyDescent="0.35">
      <c r="A14" s="109"/>
      <c r="B14" s="144"/>
      <c r="C14" s="147"/>
      <c r="D14" s="71">
        <v>5</v>
      </c>
      <c r="E14" s="10" t="s">
        <v>24</v>
      </c>
      <c r="F14" s="32" t="s">
        <v>35</v>
      </c>
      <c r="G14" s="90" t="s">
        <v>120</v>
      </c>
      <c r="H14" s="44"/>
    </row>
    <row r="15" spans="1:8" x14ac:dyDescent="0.35">
      <c r="A15" s="109"/>
      <c r="B15" s="144"/>
      <c r="C15" s="147"/>
      <c r="D15" s="71">
        <v>6</v>
      </c>
      <c r="E15" s="10" t="s">
        <v>26</v>
      </c>
      <c r="F15" s="32" t="s">
        <v>32</v>
      </c>
      <c r="G15" s="90" t="s">
        <v>120</v>
      </c>
      <c r="H15" s="44"/>
    </row>
    <row r="16" spans="1:8" x14ac:dyDescent="0.35">
      <c r="A16" s="109"/>
      <c r="B16" s="144"/>
      <c r="C16" s="147"/>
      <c r="D16" s="71">
        <v>7</v>
      </c>
      <c r="E16" s="10" t="s">
        <v>27</v>
      </c>
      <c r="F16" s="32" t="s">
        <v>34</v>
      </c>
      <c r="G16" s="90" t="s">
        <v>120</v>
      </c>
      <c r="H16" s="45"/>
    </row>
    <row r="17" spans="1:8" x14ac:dyDescent="0.35">
      <c r="A17" s="109"/>
      <c r="B17" s="144"/>
      <c r="C17" s="147"/>
      <c r="D17" s="71">
        <v>8</v>
      </c>
      <c r="E17" s="10" t="s">
        <v>28</v>
      </c>
      <c r="F17" s="32" t="s">
        <v>34</v>
      </c>
      <c r="G17" s="90" t="s">
        <v>120</v>
      </c>
      <c r="H17" s="45"/>
    </row>
    <row r="18" spans="1:8" x14ac:dyDescent="0.35">
      <c r="A18" s="109"/>
      <c r="B18" s="144"/>
      <c r="C18" s="147"/>
      <c r="D18" s="71">
        <v>9</v>
      </c>
      <c r="E18" s="11" t="s">
        <v>29</v>
      </c>
      <c r="F18" s="32" t="s">
        <v>33</v>
      </c>
      <c r="G18" s="90" t="s">
        <v>120</v>
      </c>
      <c r="H18" s="45"/>
    </row>
    <row r="19" spans="1:8" x14ac:dyDescent="0.35">
      <c r="A19" s="109"/>
      <c r="B19" s="144"/>
      <c r="C19" s="147"/>
      <c r="D19" s="71">
        <v>10</v>
      </c>
      <c r="E19" s="11" t="s">
        <v>30</v>
      </c>
      <c r="F19" s="33"/>
      <c r="G19" s="90" t="s">
        <v>36</v>
      </c>
      <c r="H19" s="45"/>
    </row>
    <row r="20" spans="1:8" x14ac:dyDescent="0.35">
      <c r="A20" s="109"/>
      <c r="B20" s="145"/>
      <c r="C20" s="148"/>
      <c r="D20" s="71">
        <v>11</v>
      </c>
      <c r="E20" s="11" t="s">
        <v>31</v>
      </c>
      <c r="F20" s="33" t="s">
        <v>13</v>
      </c>
      <c r="G20" s="90" t="s">
        <v>120</v>
      </c>
      <c r="H20" s="45"/>
    </row>
    <row r="21" spans="1:8" ht="29" x14ac:dyDescent="0.35">
      <c r="A21" s="97">
        <v>4</v>
      </c>
      <c r="B21" s="12" t="s">
        <v>37</v>
      </c>
      <c r="C21" s="63" t="s">
        <v>38</v>
      </c>
      <c r="D21" s="72">
        <v>1</v>
      </c>
      <c r="E21" s="13" t="s">
        <v>55</v>
      </c>
      <c r="F21" s="34" t="s">
        <v>39</v>
      </c>
      <c r="G21" s="12"/>
      <c r="H21" s="46"/>
    </row>
    <row r="22" spans="1:8" x14ac:dyDescent="0.35">
      <c r="A22" s="109">
        <v>5</v>
      </c>
      <c r="B22" s="167" t="s">
        <v>40</v>
      </c>
      <c r="C22" s="168" t="s">
        <v>41</v>
      </c>
      <c r="D22" s="73">
        <v>1</v>
      </c>
      <c r="E22" s="28" t="s">
        <v>42</v>
      </c>
      <c r="F22" s="29"/>
      <c r="G22" s="91"/>
      <c r="H22" s="14"/>
    </row>
    <row r="23" spans="1:8" x14ac:dyDescent="0.35">
      <c r="A23" s="109"/>
      <c r="B23" s="167"/>
      <c r="C23" s="168"/>
      <c r="D23" s="73">
        <v>2</v>
      </c>
      <c r="E23" s="26" t="s">
        <v>44</v>
      </c>
      <c r="F23" s="35" t="s">
        <v>13</v>
      </c>
      <c r="G23" s="59" t="s">
        <v>121</v>
      </c>
      <c r="H23" s="14"/>
    </row>
    <row r="24" spans="1:8" x14ac:dyDescent="0.35">
      <c r="A24" s="109"/>
      <c r="B24" s="167"/>
      <c r="C24" s="168"/>
      <c r="D24" s="73">
        <v>3</v>
      </c>
      <c r="E24" s="26" t="s">
        <v>43</v>
      </c>
      <c r="F24" s="35" t="s">
        <v>13</v>
      </c>
      <c r="G24" s="59" t="s">
        <v>122</v>
      </c>
      <c r="H24" s="14"/>
    </row>
    <row r="25" spans="1:8" x14ac:dyDescent="0.35">
      <c r="A25" s="109"/>
      <c r="B25" s="167"/>
      <c r="C25" s="168"/>
      <c r="D25" s="73">
        <v>4</v>
      </c>
      <c r="E25" s="26" t="s">
        <v>45</v>
      </c>
      <c r="F25" s="35" t="s">
        <v>13</v>
      </c>
      <c r="G25" s="59" t="s">
        <v>122</v>
      </c>
      <c r="H25" s="14"/>
    </row>
    <row r="26" spans="1:8" x14ac:dyDescent="0.35">
      <c r="A26" s="109"/>
      <c r="B26" s="167"/>
      <c r="C26" s="168"/>
      <c r="D26" s="73">
        <v>5</v>
      </c>
      <c r="E26" s="26" t="s">
        <v>46</v>
      </c>
      <c r="F26" s="35" t="s">
        <v>13</v>
      </c>
      <c r="G26" s="59" t="s">
        <v>122</v>
      </c>
      <c r="H26" s="14"/>
    </row>
    <row r="27" spans="1:8" x14ac:dyDescent="0.35">
      <c r="A27" s="109"/>
      <c r="B27" s="167"/>
      <c r="C27" s="168"/>
      <c r="D27" s="73">
        <v>6</v>
      </c>
      <c r="E27" s="26" t="s">
        <v>47</v>
      </c>
      <c r="F27" s="35" t="s">
        <v>13</v>
      </c>
      <c r="G27" s="59" t="s">
        <v>122</v>
      </c>
      <c r="H27" s="14"/>
    </row>
    <row r="28" spans="1:8" x14ac:dyDescent="0.35">
      <c r="A28" s="109"/>
      <c r="B28" s="167"/>
      <c r="C28" s="168"/>
      <c r="D28" s="73">
        <v>7</v>
      </c>
      <c r="E28" s="26" t="s">
        <v>48</v>
      </c>
      <c r="F28" s="35" t="s">
        <v>13</v>
      </c>
      <c r="G28" s="59" t="s">
        <v>122</v>
      </c>
      <c r="H28" s="14"/>
    </row>
    <row r="29" spans="1:8" x14ac:dyDescent="0.35">
      <c r="A29" s="109"/>
      <c r="B29" s="167"/>
      <c r="C29" s="168"/>
      <c r="D29" s="73">
        <v>8</v>
      </c>
      <c r="E29" s="26" t="s">
        <v>49</v>
      </c>
      <c r="F29" s="35" t="s">
        <v>13</v>
      </c>
      <c r="G29" s="59" t="s">
        <v>122</v>
      </c>
      <c r="H29" s="14"/>
    </row>
    <row r="30" spans="1:8" ht="29" x14ac:dyDescent="0.35">
      <c r="A30" s="109"/>
      <c r="B30" s="167"/>
      <c r="C30" s="168"/>
      <c r="D30" s="73">
        <v>9</v>
      </c>
      <c r="E30" s="26" t="s">
        <v>50</v>
      </c>
      <c r="F30" s="35" t="s">
        <v>13</v>
      </c>
      <c r="G30" s="59" t="s">
        <v>123</v>
      </c>
      <c r="H30" s="14"/>
    </row>
    <row r="31" spans="1:8" x14ac:dyDescent="0.35">
      <c r="A31" s="109"/>
      <c r="B31" s="167"/>
      <c r="C31" s="168"/>
      <c r="D31" s="73">
        <v>10</v>
      </c>
      <c r="E31" s="26" t="s">
        <v>51</v>
      </c>
      <c r="F31" s="35" t="s">
        <v>13</v>
      </c>
      <c r="G31" s="59" t="s">
        <v>124</v>
      </c>
      <c r="H31" s="14"/>
    </row>
    <row r="32" spans="1:8" ht="29" x14ac:dyDescent="0.35">
      <c r="A32" s="109"/>
      <c r="B32" s="167"/>
      <c r="C32" s="168"/>
      <c r="D32" s="73">
        <v>11</v>
      </c>
      <c r="E32" s="26" t="s">
        <v>52</v>
      </c>
      <c r="F32" s="35" t="s">
        <v>13</v>
      </c>
      <c r="G32" s="59" t="s">
        <v>123</v>
      </c>
      <c r="H32" s="14"/>
    </row>
    <row r="33" spans="1:8" ht="29" x14ac:dyDescent="0.35">
      <c r="A33" s="109"/>
      <c r="B33" s="167"/>
      <c r="C33" s="168"/>
      <c r="D33" s="73">
        <v>12</v>
      </c>
      <c r="E33" s="26" t="s">
        <v>48</v>
      </c>
      <c r="F33" s="35" t="s">
        <v>13</v>
      </c>
      <c r="G33" s="59" t="s">
        <v>123</v>
      </c>
      <c r="H33" s="14"/>
    </row>
    <row r="34" spans="1:8" ht="29" x14ac:dyDescent="0.35">
      <c r="A34" s="109"/>
      <c r="B34" s="167"/>
      <c r="C34" s="168"/>
      <c r="D34" s="73">
        <v>13</v>
      </c>
      <c r="E34" s="26" t="s">
        <v>49</v>
      </c>
      <c r="F34" s="35" t="s">
        <v>13</v>
      </c>
      <c r="G34" s="59" t="s">
        <v>123</v>
      </c>
      <c r="H34" s="14"/>
    </row>
    <row r="35" spans="1:8" x14ac:dyDescent="0.35">
      <c r="A35" s="109"/>
      <c r="B35" s="167"/>
      <c r="C35" s="168"/>
      <c r="D35" s="73">
        <v>14</v>
      </c>
      <c r="E35" s="26" t="s">
        <v>47</v>
      </c>
      <c r="F35" s="35" t="s">
        <v>13</v>
      </c>
      <c r="G35" s="59" t="s">
        <v>124</v>
      </c>
      <c r="H35" s="14"/>
    </row>
    <row r="36" spans="1:8" x14ac:dyDescent="0.35">
      <c r="A36" s="109"/>
      <c r="B36" s="167"/>
      <c r="C36" s="168"/>
      <c r="D36" s="73">
        <v>15</v>
      </c>
      <c r="E36" s="26" t="s">
        <v>53</v>
      </c>
      <c r="F36" s="35" t="s">
        <v>13</v>
      </c>
      <c r="G36" s="59" t="s">
        <v>124</v>
      </c>
      <c r="H36" s="14"/>
    </row>
    <row r="37" spans="1:8" x14ac:dyDescent="0.35">
      <c r="A37" s="109"/>
      <c r="B37" s="167"/>
      <c r="C37" s="168"/>
      <c r="D37" s="73">
        <v>16</v>
      </c>
      <c r="E37" s="26" t="s">
        <v>54</v>
      </c>
      <c r="F37" s="35" t="s">
        <v>13</v>
      </c>
      <c r="G37" s="59" t="s">
        <v>124</v>
      </c>
      <c r="H37" s="14"/>
    </row>
    <row r="38" spans="1:8" x14ac:dyDescent="0.35">
      <c r="A38" s="109"/>
      <c r="B38" s="167"/>
      <c r="C38" s="169"/>
      <c r="D38" s="73">
        <v>17</v>
      </c>
      <c r="E38" s="27" t="s">
        <v>56</v>
      </c>
      <c r="F38" s="35"/>
      <c r="G38" s="92"/>
      <c r="H38" s="47"/>
    </row>
    <row r="39" spans="1:8" x14ac:dyDescent="0.35">
      <c r="A39" s="109">
        <v>6</v>
      </c>
      <c r="B39" s="132" t="s">
        <v>139</v>
      </c>
      <c r="C39" s="135" t="s">
        <v>57</v>
      </c>
      <c r="D39" s="74">
        <v>1</v>
      </c>
      <c r="E39" s="16" t="s">
        <v>58</v>
      </c>
      <c r="F39" s="83" t="s">
        <v>141</v>
      </c>
      <c r="G39" s="130" t="s">
        <v>134</v>
      </c>
      <c r="H39" s="138"/>
    </row>
    <row r="40" spans="1:8" x14ac:dyDescent="0.35">
      <c r="A40" s="109"/>
      <c r="B40" s="133"/>
      <c r="C40" s="136"/>
      <c r="D40" s="74">
        <v>2</v>
      </c>
      <c r="E40" s="16" t="s">
        <v>59</v>
      </c>
      <c r="F40" s="83" t="s">
        <v>141</v>
      </c>
      <c r="G40" s="131"/>
      <c r="H40" s="139"/>
    </row>
    <row r="41" spans="1:8" x14ac:dyDescent="0.35">
      <c r="A41" s="109"/>
      <c r="B41" s="134"/>
      <c r="C41" s="137"/>
      <c r="D41" s="74">
        <v>3</v>
      </c>
      <c r="E41" s="16" t="s">
        <v>60</v>
      </c>
      <c r="F41" s="83" t="s">
        <v>141</v>
      </c>
      <c r="G41" s="131"/>
      <c r="H41" s="140"/>
    </row>
    <row r="42" spans="1:8" x14ac:dyDescent="0.35">
      <c r="A42" s="109">
        <v>7</v>
      </c>
      <c r="B42" s="159" t="s">
        <v>63</v>
      </c>
      <c r="C42" s="128" t="s">
        <v>64</v>
      </c>
      <c r="D42" s="75">
        <v>1</v>
      </c>
      <c r="E42" s="17" t="s">
        <v>61</v>
      </c>
      <c r="F42" s="84" t="s">
        <v>68</v>
      </c>
      <c r="G42" s="17"/>
      <c r="H42" s="48"/>
    </row>
    <row r="43" spans="1:8" x14ac:dyDescent="0.35">
      <c r="A43" s="109"/>
      <c r="B43" s="159"/>
      <c r="C43" s="160"/>
      <c r="D43" s="75">
        <v>2</v>
      </c>
      <c r="E43" s="17" t="s">
        <v>62</v>
      </c>
      <c r="F43" s="84" t="s">
        <v>142</v>
      </c>
      <c r="G43" s="17"/>
      <c r="H43" s="48"/>
    </row>
    <row r="44" spans="1:8" ht="29" x14ac:dyDescent="0.35">
      <c r="A44" s="97">
        <v>8</v>
      </c>
      <c r="B44" s="7" t="s">
        <v>70</v>
      </c>
      <c r="C44" s="64" t="s">
        <v>65</v>
      </c>
      <c r="D44" s="69">
        <v>1</v>
      </c>
      <c r="E44" s="7" t="s">
        <v>66</v>
      </c>
      <c r="F44" s="30" t="s">
        <v>69</v>
      </c>
      <c r="G44" s="7" t="s">
        <v>67</v>
      </c>
      <c r="H44" s="49"/>
    </row>
    <row r="45" spans="1:8" ht="29" x14ac:dyDescent="0.35">
      <c r="A45" s="97">
        <v>9</v>
      </c>
      <c r="B45" s="1" t="s">
        <v>71</v>
      </c>
      <c r="C45" s="65" t="s">
        <v>72</v>
      </c>
      <c r="D45" s="76">
        <v>1</v>
      </c>
      <c r="E45" s="19" t="s">
        <v>73</v>
      </c>
      <c r="F45" s="37" t="s">
        <v>9</v>
      </c>
      <c r="G45" s="93" t="s">
        <v>125</v>
      </c>
      <c r="H45" s="50"/>
    </row>
    <row r="46" spans="1:8" x14ac:dyDescent="0.35">
      <c r="A46" s="97">
        <v>10</v>
      </c>
      <c r="B46" s="17" t="s">
        <v>74</v>
      </c>
      <c r="C46" s="66" t="s">
        <v>75</v>
      </c>
      <c r="D46" s="75">
        <v>1</v>
      </c>
      <c r="E46" s="18" t="s">
        <v>76</v>
      </c>
      <c r="F46" s="36" t="s">
        <v>13</v>
      </c>
      <c r="G46" s="94" t="s">
        <v>126</v>
      </c>
      <c r="H46" s="51"/>
    </row>
    <row r="47" spans="1:8" x14ac:dyDescent="0.35">
      <c r="A47" s="97">
        <v>11</v>
      </c>
      <c r="B47" s="5" t="s">
        <v>77</v>
      </c>
      <c r="C47" s="67" t="s">
        <v>78</v>
      </c>
      <c r="D47" s="73">
        <v>1</v>
      </c>
      <c r="E47" s="15" t="s">
        <v>79</v>
      </c>
      <c r="F47" s="35" t="s">
        <v>80</v>
      </c>
      <c r="G47" s="59" t="s">
        <v>127</v>
      </c>
      <c r="H47" s="52"/>
    </row>
    <row r="48" spans="1:8" ht="29" x14ac:dyDescent="0.35">
      <c r="A48" s="109">
        <v>12</v>
      </c>
      <c r="B48" s="161" t="s">
        <v>81</v>
      </c>
      <c r="C48" s="164" t="s">
        <v>82</v>
      </c>
      <c r="D48" s="20">
        <v>1</v>
      </c>
      <c r="E48" s="4" t="s">
        <v>83</v>
      </c>
      <c r="F48" s="38" t="s">
        <v>84</v>
      </c>
      <c r="G48" s="95" t="s">
        <v>128</v>
      </c>
      <c r="H48" s="53"/>
    </row>
    <row r="49" spans="1:8" ht="29" x14ac:dyDescent="0.35">
      <c r="A49" s="109"/>
      <c r="B49" s="162"/>
      <c r="C49" s="165"/>
      <c r="D49" s="20">
        <v>2</v>
      </c>
      <c r="E49" s="4" t="s">
        <v>85</v>
      </c>
      <c r="F49" s="38" t="s">
        <v>13</v>
      </c>
      <c r="G49" s="96" t="s">
        <v>129</v>
      </c>
      <c r="H49" s="54"/>
    </row>
    <row r="50" spans="1:8" ht="29" x14ac:dyDescent="0.35">
      <c r="A50" s="109"/>
      <c r="B50" s="163"/>
      <c r="C50" s="166"/>
      <c r="D50" s="20">
        <v>3</v>
      </c>
      <c r="E50" s="21" t="s">
        <v>86</v>
      </c>
      <c r="F50" s="38" t="s">
        <v>84</v>
      </c>
      <c r="G50" s="95" t="s">
        <v>128</v>
      </c>
      <c r="H50" s="54"/>
    </row>
    <row r="51" spans="1:8" x14ac:dyDescent="0.35">
      <c r="A51" s="109">
        <v>13</v>
      </c>
      <c r="B51" s="123" t="s">
        <v>87</v>
      </c>
      <c r="C51" s="120" t="s">
        <v>103</v>
      </c>
      <c r="D51" s="77">
        <v>1</v>
      </c>
      <c r="E51" s="22" t="s">
        <v>88</v>
      </c>
      <c r="F51" s="39" t="s">
        <v>9</v>
      </c>
      <c r="G51" s="60" t="s">
        <v>130</v>
      </c>
      <c r="H51" s="55"/>
    </row>
    <row r="52" spans="1:8" x14ac:dyDescent="0.35">
      <c r="A52" s="109"/>
      <c r="B52" s="124"/>
      <c r="C52" s="121"/>
      <c r="D52" s="77">
        <v>2</v>
      </c>
      <c r="E52" s="22" t="s">
        <v>90</v>
      </c>
      <c r="F52" s="39" t="s">
        <v>9</v>
      </c>
      <c r="G52" s="60" t="s">
        <v>131</v>
      </c>
      <c r="H52" s="55"/>
    </row>
    <row r="53" spans="1:8" x14ac:dyDescent="0.35">
      <c r="A53" s="109"/>
      <c r="B53" s="124"/>
      <c r="C53" s="121"/>
      <c r="D53" s="77">
        <v>3</v>
      </c>
      <c r="E53" s="22" t="s">
        <v>89</v>
      </c>
      <c r="F53" s="39" t="s">
        <v>9</v>
      </c>
      <c r="G53" s="60" t="s">
        <v>130</v>
      </c>
      <c r="H53" s="55"/>
    </row>
    <row r="54" spans="1:8" ht="29" x14ac:dyDescent="0.35">
      <c r="A54" s="109"/>
      <c r="B54" s="124"/>
      <c r="C54" s="121"/>
      <c r="D54" s="77">
        <v>4</v>
      </c>
      <c r="E54" s="12" t="s">
        <v>98</v>
      </c>
      <c r="F54" s="39" t="s">
        <v>9</v>
      </c>
      <c r="G54" s="60" t="s">
        <v>132</v>
      </c>
      <c r="H54" s="55"/>
    </row>
    <row r="55" spans="1:8" ht="29" x14ac:dyDescent="0.35">
      <c r="A55" s="109"/>
      <c r="B55" s="124"/>
      <c r="C55" s="121"/>
      <c r="D55" s="77">
        <v>5</v>
      </c>
      <c r="E55" s="12" t="s">
        <v>97</v>
      </c>
      <c r="F55" s="39" t="s">
        <v>9</v>
      </c>
      <c r="G55" s="60" t="s">
        <v>130</v>
      </c>
      <c r="H55" s="55"/>
    </row>
    <row r="56" spans="1:8" x14ac:dyDescent="0.35">
      <c r="A56" s="109"/>
      <c r="B56" s="124"/>
      <c r="C56" s="121"/>
      <c r="D56" s="77">
        <v>6</v>
      </c>
      <c r="E56" s="22" t="s">
        <v>91</v>
      </c>
      <c r="F56" s="39" t="s">
        <v>9</v>
      </c>
      <c r="G56" s="60" t="s">
        <v>132</v>
      </c>
      <c r="H56" s="55"/>
    </row>
    <row r="57" spans="1:8" ht="29" x14ac:dyDescent="0.35">
      <c r="A57" s="109"/>
      <c r="B57" s="124"/>
      <c r="C57" s="121"/>
      <c r="D57" s="77">
        <v>7</v>
      </c>
      <c r="E57" s="12" t="s">
        <v>93</v>
      </c>
      <c r="F57" s="39" t="s">
        <v>9</v>
      </c>
      <c r="G57" s="60" t="s">
        <v>133</v>
      </c>
      <c r="H57" s="55"/>
    </row>
    <row r="58" spans="1:8" ht="29" x14ac:dyDescent="0.35">
      <c r="A58" s="109"/>
      <c r="B58" s="124"/>
      <c r="C58" s="121"/>
      <c r="D58" s="77">
        <v>8</v>
      </c>
      <c r="E58" s="12" t="s">
        <v>92</v>
      </c>
      <c r="F58" s="39" t="s">
        <v>9</v>
      </c>
      <c r="G58" s="3" t="s">
        <v>135</v>
      </c>
      <c r="H58" s="55"/>
    </row>
    <row r="59" spans="1:8" x14ac:dyDescent="0.35">
      <c r="A59" s="109"/>
      <c r="B59" s="124"/>
      <c r="C59" s="121"/>
      <c r="D59" s="77">
        <v>9</v>
      </c>
      <c r="E59" s="12" t="s">
        <v>94</v>
      </c>
      <c r="F59" s="39" t="s">
        <v>9</v>
      </c>
      <c r="G59" s="3" t="s">
        <v>130</v>
      </c>
      <c r="H59" s="55"/>
    </row>
    <row r="60" spans="1:8" x14ac:dyDescent="0.35">
      <c r="A60" s="109"/>
      <c r="B60" s="124"/>
      <c r="C60" s="121"/>
      <c r="D60" s="77">
        <v>10</v>
      </c>
      <c r="E60" s="12" t="s">
        <v>95</v>
      </c>
      <c r="F60" s="39" t="s">
        <v>9</v>
      </c>
      <c r="G60" s="3" t="s">
        <v>130</v>
      </c>
      <c r="H60" s="55"/>
    </row>
    <row r="61" spans="1:8" ht="29" x14ac:dyDescent="0.35">
      <c r="A61" s="109"/>
      <c r="B61" s="125"/>
      <c r="C61" s="122"/>
      <c r="D61" s="77">
        <v>11</v>
      </c>
      <c r="E61" s="12" t="s">
        <v>96</v>
      </c>
      <c r="F61" s="39" t="s">
        <v>9</v>
      </c>
      <c r="G61" s="3" t="s">
        <v>136</v>
      </c>
      <c r="H61" s="55"/>
    </row>
    <row r="62" spans="1:8" x14ac:dyDescent="0.35">
      <c r="A62" s="109">
        <v>14</v>
      </c>
      <c r="B62" s="126" t="s">
        <v>99</v>
      </c>
      <c r="C62" s="128" t="s">
        <v>100</v>
      </c>
      <c r="D62" s="78">
        <v>1</v>
      </c>
      <c r="E62" s="17" t="s">
        <v>102</v>
      </c>
      <c r="F62" s="40" t="s">
        <v>13</v>
      </c>
      <c r="G62" s="94" t="s">
        <v>137</v>
      </c>
      <c r="H62" s="48"/>
    </row>
    <row r="63" spans="1:8" x14ac:dyDescent="0.35">
      <c r="A63" s="109"/>
      <c r="B63" s="127"/>
      <c r="C63" s="129"/>
      <c r="D63" s="78">
        <v>2</v>
      </c>
      <c r="E63" s="17" t="s">
        <v>101</v>
      </c>
      <c r="F63" s="40" t="s">
        <v>13</v>
      </c>
      <c r="G63" s="94" t="s">
        <v>137</v>
      </c>
      <c r="H63" s="48"/>
    </row>
    <row r="64" spans="1:8" ht="29" x14ac:dyDescent="0.35">
      <c r="A64" s="109">
        <v>15</v>
      </c>
      <c r="B64" s="110" t="s">
        <v>104</v>
      </c>
      <c r="C64" s="112" t="s">
        <v>105</v>
      </c>
      <c r="D64" s="79">
        <v>1</v>
      </c>
      <c r="E64" s="23" t="s">
        <v>106</v>
      </c>
      <c r="F64" s="35" t="s">
        <v>68</v>
      </c>
      <c r="G64" s="59" t="s">
        <v>128</v>
      </c>
      <c r="H64" s="47"/>
    </row>
    <row r="65" spans="1:8" x14ac:dyDescent="0.35">
      <c r="A65" s="109"/>
      <c r="B65" s="111"/>
      <c r="C65" s="113"/>
      <c r="D65" s="79">
        <v>2</v>
      </c>
      <c r="E65" s="23" t="s">
        <v>107</v>
      </c>
      <c r="F65" s="35" t="s">
        <v>13</v>
      </c>
      <c r="G65" s="59" t="s">
        <v>138</v>
      </c>
      <c r="H65" s="47"/>
    </row>
    <row r="66" spans="1:8" ht="43.5" x14ac:dyDescent="0.35">
      <c r="A66" s="97">
        <v>16</v>
      </c>
      <c r="B66" s="21" t="s">
        <v>108</v>
      </c>
      <c r="C66" s="2" t="s">
        <v>147</v>
      </c>
      <c r="D66" s="80">
        <v>1</v>
      </c>
      <c r="E66" s="21" t="s">
        <v>109</v>
      </c>
      <c r="F66" s="83" t="s">
        <v>143</v>
      </c>
      <c r="G66" s="96" t="s">
        <v>128</v>
      </c>
      <c r="H66" s="54"/>
    </row>
    <row r="67" spans="1:8" x14ac:dyDescent="0.35">
      <c r="A67" s="109">
        <v>17</v>
      </c>
      <c r="B67" s="114" t="s">
        <v>149</v>
      </c>
      <c r="C67" s="117" t="s">
        <v>148</v>
      </c>
      <c r="D67" s="81">
        <v>1</v>
      </c>
      <c r="E67" s="24" t="s">
        <v>110</v>
      </c>
      <c r="F67" s="41" t="s">
        <v>118</v>
      </c>
      <c r="G67" s="61" t="s">
        <v>128</v>
      </c>
      <c r="H67" s="56"/>
    </row>
    <row r="68" spans="1:8" x14ac:dyDescent="0.35">
      <c r="A68" s="109"/>
      <c r="B68" s="115"/>
      <c r="C68" s="118"/>
      <c r="D68" s="81">
        <v>2</v>
      </c>
      <c r="E68" s="24" t="s">
        <v>111</v>
      </c>
      <c r="F68" s="41" t="s">
        <v>119</v>
      </c>
      <c r="G68" s="61" t="s">
        <v>128</v>
      </c>
      <c r="H68" s="56"/>
    </row>
    <row r="69" spans="1:8" x14ac:dyDescent="0.35">
      <c r="A69" s="109"/>
      <c r="B69" s="115"/>
      <c r="C69" s="118"/>
      <c r="D69" s="81">
        <v>3</v>
      </c>
      <c r="E69" s="24" t="s">
        <v>112</v>
      </c>
      <c r="F69" s="41" t="s">
        <v>117</v>
      </c>
      <c r="G69" s="61" t="s">
        <v>122</v>
      </c>
      <c r="H69" s="56"/>
    </row>
    <row r="70" spans="1:8" x14ac:dyDescent="0.35">
      <c r="A70" s="109"/>
      <c r="B70" s="115"/>
      <c r="C70" s="118"/>
      <c r="D70" s="81">
        <v>4</v>
      </c>
      <c r="E70" s="24" t="s">
        <v>113</v>
      </c>
      <c r="F70" s="41" t="s">
        <v>117</v>
      </c>
      <c r="G70" s="61" t="s">
        <v>122</v>
      </c>
      <c r="H70" s="56"/>
    </row>
    <row r="71" spans="1:8" x14ac:dyDescent="0.35">
      <c r="A71" s="109"/>
      <c r="B71" s="115"/>
      <c r="C71" s="118"/>
      <c r="D71" s="81">
        <v>5</v>
      </c>
      <c r="E71" s="24" t="s">
        <v>114</v>
      </c>
      <c r="F71" s="41" t="s">
        <v>13</v>
      </c>
      <c r="G71" s="61" t="s">
        <v>121</v>
      </c>
      <c r="H71" s="56"/>
    </row>
    <row r="72" spans="1:8" x14ac:dyDescent="0.35">
      <c r="A72" s="109"/>
      <c r="B72" s="116"/>
      <c r="C72" s="119"/>
      <c r="D72" s="81">
        <v>6</v>
      </c>
      <c r="E72" s="24" t="s">
        <v>115</v>
      </c>
      <c r="F72" s="41" t="s">
        <v>116</v>
      </c>
      <c r="G72" s="61" t="s">
        <v>10</v>
      </c>
      <c r="H72" s="56"/>
    </row>
  </sheetData>
  <mergeCells count="36">
    <mergeCell ref="B42:B43"/>
    <mergeCell ref="C42:C43"/>
    <mergeCell ref="B48:B50"/>
    <mergeCell ref="C48:C50"/>
    <mergeCell ref="B22:B38"/>
    <mergeCell ref="C22:C38"/>
    <mergeCell ref="G39:G41"/>
    <mergeCell ref="B39:B41"/>
    <mergeCell ref="C39:C41"/>
    <mergeCell ref="H39:H41"/>
    <mergeCell ref="B1:H1"/>
    <mergeCell ref="B10:B20"/>
    <mergeCell ref="C10:C20"/>
    <mergeCell ref="C3:C7"/>
    <mergeCell ref="B3:B7"/>
    <mergeCell ref="C8:C9"/>
    <mergeCell ref="B8:B9"/>
    <mergeCell ref="B64:B65"/>
    <mergeCell ref="C64:C65"/>
    <mergeCell ref="B67:B72"/>
    <mergeCell ref="C67:C72"/>
    <mergeCell ref="C51:C61"/>
    <mergeCell ref="B51:B61"/>
    <mergeCell ref="B62:B63"/>
    <mergeCell ref="C62:C63"/>
    <mergeCell ref="A3:A7"/>
    <mergeCell ref="A8:A9"/>
    <mergeCell ref="A10:A20"/>
    <mergeCell ref="A22:A38"/>
    <mergeCell ref="A39:A41"/>
    <mergeCell ref="A67:A72"/>
    <mergeCell ref="A42:A43"/>
    <mergeCell ref="A48:A50"/>
    <mergeCell ref="A51:A61"/>
    <mergeCell ref="A62:A63"/>
    <mergeCell ref="A64:A6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AFF6E-B61B-4A90-AEA9-8D81D7F0037A}">
  <dimension ref="A1:I7"/>
  <sheetViews>
    <sheetView workbookViewId="0">
      <selection activeCell="D1" sqref="D1"/>
    </sheetView>
  </sheetViews>
  <sheetFormatPr defaultRowHeight="14.5" x14ac:dyDescent="0.35"/>
  <cols>
    <col min="4" max="4" width="12.90625" bestFit="1" customWidth="1"/>
  </cols>
  <sheetData>
    <row r="1" spans="1:9" x14ac:dyDescent="0.35">
      <c r="A1" s="99" t="s">
        <v>278</v>
      </c>
      <c r="B1" s="99" t="s">
        <v>279</v>
      </c>
      <c r="C1" s="99" t="s">
        <v>179</v>
      </c>
      <c r="D1" s="99" t="s">
        <v>280</v>
      </c>
      <c r="E1" s="106" t="s">
        <v>178</v>
      </c>
      <c r="F1" s="99" t="s">
        <v>263</v>
      </c>
      <c r="G1" s="106" t="s">
        <v>264</v>
      </c>
      <c r="H1" s="106" t="s">
        <v>274</v>
      </c>
      <c r="I1" s="106" t="s">
        <v>275</v>
      </c>
    </row>
    <row r="2" spans="1:9" x14ac:dyDescent="0.35">
      <c r="A2" s="101">
        <v>1</v>
      </c>
      <c r="B2" s="101">
        <v>1</v>
      </c>
      <c r="C2" s="101">
        <v>1</v>
      </c>
      <c r="D2" s="101">
        <v>1</v>
      </c>
      <c r="E2" s="107">
        <v>5</v>
      </c>
      <c r="F2" s="105">
        <v>43831</v>
      </c>
      <c r="G2" s="105">
        <v>2958465</v>
      </c>
      <c r="H2" s="105"/>
    </row>
    <row r="3" spans="1:9" x14ac:dyDescent="0.35">
      <c r="A3" s="101">
        <f>A2+1</f>
        <v>2</v>
      </c>
      <c r="B3" s="101">
        <v>1</v>
      </c>
      <c r="C3" s="101">
        <v>1</v>
      </c>
      <c r="D3" s="101">
        <v>2</v>
      </c>
      <c r="E3" s="107">
        <v>5</v>
      </c>
      <c r="F3" s="105">
        <v>43832</v>
      </c>
      <c r="G3" s="105">
        <v>2958465</v>
      </c>
      <c r="H3" s="105"/>
    </row>
    <row r="4" spans="1:9" x14ac:dyDescent="0.35">
      <c r="A4" s="101">
        <f t="shared" ref="A4:A7" si="0">A3+1</f>
        <v>3</v>
      </c>
      <c r="B4" s="101">
        <v>1</v>
      </c>
      <c r="C4" s="101">
        <v>1</v>
      </c>
      <c r="D4" s="101">
        <v>3</v>
      </c>
      <c r="E4" s="107">
        <v>5</v>
      </c>
      <c r="F4" s="105">
        <v>43833</v>
      </c>
      <c r="G4" s="105">
        <v>2958465</v>
      </c>
      <c r="H4" s="105"/>
    </row>
    <row r="5" spans="1:9" x14ac:dyDescent="0.35">
      <c r="A5" s="101">
        <f t="shared" si="0"/>
        <v>4</v>
      </c>
      <c r="B5" s="101">
        <v>1</v>
      </c>
      <c r="C5" s="101">
        <v>1</v>
      </c>
      <c r="D5" s="101">
        <v>4</v>
      </c>
      <c r="E5" s="107">
        <v>5</v>
      </c>
      <c r="F5" s="105">
        <v>43834</v>
      </c>
      <c r="G5" s="105">
        <v>2958465</v>
      </c>
      <c r="H5" s="105"/>
    </row>
    <row r="6" spans="1:9" x14ac:dyDescent="0.35">
      <c r="A6" s="101">
        <f t="shared" si="0"/>
        <v>5</v>
      </c>
      <c r="B6" s="101">
        <v>1</v>
      </c>
      <c r="C6" s="101">
        <v>1</v>
      </c>
      <c r="D6" s="101">
        <v>5</v>
      </c>
      <c r="E6" s="107">
        <v>5</v>
      </c>
      <c r="F6" s="105">
        <v>43835</v>
      </c>
      <c r="G6" s="105">
        <v>2958465</v>
      </c>
      <c r="H6" s="105"/>
    </row>
    <row r="7" spans="1:9" x14ac:dyDescent="0.35">
      <c r="A7" s="101">
        <f t="shared" si="0"/>
        <v>6</v>
      </c>
      <c r="B7" s="101">
        <v>1</v>
      </c>
      <c r="C7" s="101">
        <v>1</v>
      </c>
      <c r="D7" s="101">
        <v>6</v>
      </c>
      <c r="E7" s="107">
        <v>5</v>
      </c>
      <c r="F7" s="105">
        <v>43836</v>
      </c>
      <c r="G7" s="105">
        <v>2958465</v>
      </c>
      <c r="H7" s="10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83CE-76B0-43B7-BE2A-657D16660855}">
  <dimension ref="A1:T8"/>
  <sheetViews>
    <sheetView workbookViewId="0">
      <selection activeCell="F17" sqref="F17"/>
    </sheetView>
  </sheetViews>
  <sheetFormatPr defaultRowHeight="14.5" x14ac:dyDescent="0.35"/>
  <cols>
    <col min="5" max="5" width="11.1796875" customWidth="1"/>
    <col min="6" max="6" width="16.81640625" bestFit="1" customWidth="1"/>
    <col min="7" max="7" width="14.08984375" bestFit="1" customWidth="1"/>
    <col min="8" max="8" width="13.81640625" bestFit="1" customWidth="1"/>
    <col min="9" max="9" width="12.453125" bestFit="1" customWidth="1"/>
    <col min="10" max="10" width="9.453125" bestFit="1" customWidth="1"/>
    <col min="11" max="11" width="9.453125" customWidth="1"/>
    <col min="12" max="12" width="12.36328125" bestFit="1" customWidth="1"/>
    <col min="13" max="13" width="14.90625" bestFit="1" customWidth="1"/>
    <col min="14" max="14" width="13.54296875" bestFit="1" customWidth="1"/>
    <col min="15" max="15" width="10.54296875" bestFit="1" customWidth="1"/>
    <col min="16" max="16" width="10.54296875" customWidth="1"/>
    <col min="17" max="17" width="18.7265625" bestFit="1" customWidth="1"/>
    <col min="18" max="18" width="7.54296875" bestFit="1" customWidth="1"/>
    <col min="19" max="19" width="7.36328125" bestFit="1" customWidth="1"/>
  </cols>
  <sheetData>
    <row r="1" spans="1:20" x14ac:dyDescent="0.35">
      <c r="A1" s="99" t="s">
        <v>278</v>
      </c>
      <c r="B1" s="99" t="s">
        <v>277</v>
      </c>
      <c r="C1" s="99" t="s">
        <v>261</v>
      </c>
      <c r="D1" s="99" t="s">
        <v>276</v>
      </c>
      <c r="E1" s="106" t="s">
        <v>178</v>
      </c>
      <c r="F1" s="106" t="s">
        <v>281</v>
      </c>
      <c r="G1" s="106" t="s">
        <v>274</v>
      </c>
      <c r="H1" s="106" t="s">
        <v>275</v>
      </c>
      <c r="I1" s="102" t="s">
        <v>156</v>
      </c>
      <c r="J1" s="102" t="s">
        <v>282</v>
      </c>
      <c r="K1" s="102" t="s">
        <v>288</v>
      </c>
      <c r="L1" s="99" t="s">
        <v>285</v>
      </c>
      <c r="M1" s="106" t="s">
        <v>286</v>
      </c>
      <c r="N1" s="102" t="s">
        <v>157</v>
      </c>
      <c r="O1" s="102" t="s">
        <v>283</v>
      </c>
      <c r="P1" s="102" t="s">
        <v>154</v>
      </c>
      <c r="Q1" s="102" t="s">
        <v>155</v>
      </c>
      <c r="R1" s="102" t="s">
        <v>284</v>
      </c>
      <c r="S1" s="102" t="s">
        <v>153</v>
      </c>
      <c r="T1" s="102" t="s">
        <v>287</v>
      </c>
    </row>
    <row r="2" spans="1:20" x14ac:dyDescent="0.35">
      <c r="A2" s="101">
        <v>1</v>
      </c>
      <c r="B2" s="101">
        <v>1</v>
      </c>
      <c r="C2" s="101">
        <v>1</v>
      </c>
      <c r="D2" s="101">
        <v>1</v>
      </c>
      <c r="E2" s="107">
        <v>5</v>
      </c>
      <c r="F2" s="105" t="str">
        <f>_xlfn.CONCAT("logbookfiles/",Table11[[#This Row],[isid]],"-",Table11[[#This Row],[bpid]],"-",Table11[[#This Row],[wcid]],"/")</f>
        <v>logbookfiles/1-1-1/</v>
      </c>
      <c r="G2" s="105"/>
      <c r="I2" s="108"/>
      <c r="J2" s="108"/>
      <c r="K2" s="108"/>
      <c r="L2" s="105">
        <v>43831</v>
      </c>
      <c r="M2" s="105">
        <v>2958465</v>
      </c>
      <c r="N2" s="108"/>
      <c r="O2" s="108"/>
      <c r="P2" s="108"/>
      <c r="Q2" s="108"/>
      <c r="R2" s="108"/>
      <c r="S2" s="108"/>
      <c r="T2" s="108"/>
    </row>
    <row r="3" spans="1:20" x14ac:dyDescent="0.35">
      <c r="A3" s="101">
        <f>A2+1</f>
        <v>2</v>
      </c>
      <c r="B3" s="101">
        <v>1</v>
      </c>
      <c r="C3" s="101">
        <v>1</v>
      </c>
      <c r="D3" s="101">
        <v>2</v>
      </c>
      <c r="E3" s="107">
        <v>5</v>
      </c>
      <c r="F3" s="105" t="str">
        <f>_xlfn.CONCAT("logbookfiles/",Table11[[#This Row],[isid]],"-",Table11[[#This Row],[bpid]],"-",Table11[[#This Row],[wcid]],"/")</f>
        <v>logbookfiles/1-1-2/</v>
      </c>
      <c r="G3" s="105"/>
      <c r="I3" s="108"/>
      <c r="J3" s="108"/>
      <c r="K3" s="108"/>
      <c r="L3" s="105">
        <v>43832</v>
      </c>
      <c r="M3" s="105">
        <v>2958465</v>
      </c>
      <c r="N3" s="108"/>
      <c r="O3" s="108"/>
      <c r="P3" s="108"/>
      <c r="Q3" s="108"/>
      <c r="R3" s="108"/>
      <c r="S3" s="108"/>
      <c r="T3" s="108"/>
    </row>
    <row r="4" spans="1:20" x14ac:dyDescent="0.35">
      <c r="A4" s="101">
        <f t="shared" ref="A4:A7" si="0">A3+1</f>
        <v>3</v>
      </c>
      <c r="B4" s="101">
        <v>1</v>
      </c>
      <c r="C4" s="101">
        <v>1</v>
      </c>
      <c r="D4" s="101">
        <v>3</v>
      </c>
      <c r="E4" s="107">
        <v>5</v>
      </c>
      <c r="F4" s="105" t="str">
        <f>_xlfn.CONCAT("logbookfiles/",Table11[[#This Row],[isid]],"-",Table11[[#This Row],[bpid]],"-",Table11[[#This Row],[wcid]],"/")</f>
        <v>logbookfiles/1-1-3/</v>
      </c>
      <c r="G4" s="105"/>
      <c r="I4" s="108"/>
      <c r="J4" s="108"/>
      <c r="K4" s="108"/>
      <c r="L4" s="105">
        <v>43833</v>
      </c>
      <c r="M4" s="105">
        <v>2958465</v>
      </c>
      <c r="N4" s="108"/>
      <c r="O4" s="108"/>
      <c r="P4" s="108"/>
      <c r="Q4" s="108"/>
      <c r="R4" s="108"/>
      <c r="S4" s="108"/>
      <c r="T4" s="108"/>
    </row>
    <row r="5" spans="1:20" x14ac:dyDescent="0.35">
      <c r="A5" s="101">
        <f t="shared" si="0"/>
        <v>4</v>
      </c>
      <c r="B5" s="101">
        <v>1</v>
      </c>
      <c r="C5" s="101">
        <v>1</v>
      </c>
      <c r="D5" s="101">
        <v>4</v>
      </c>
      <c r="E5" s="107">
        <v>5</v>
      </c>
      <c r="F5" s="105" t="str">
        <f>_xlfn.CONCAT("logbookfiles/",Table11[[#This Row],[isid]],"-",Table11[[#This Row],[bpid]],"-",Table11[[#This Row],[wcid]],"/")</f>
        <v>logbookfiles/1-1-4/</v>
      </c>
      <c r="G5" s="105"/>
      <c r="I5" s="108"/>
      <c r="J5" s="108"/>
      <c r="K5" s="108"/>
      <c r="L5" s="105">
        <v>43834</v>
      </c>
      <c r="M5" s="105">
        <v>2958465</v>
      </c>
      <c r="N5" s="108"/>
      <c r="O5" s="108"/>
      <c r="P5" s="108"/>
      <c r="Q5" s="108"/>
      <c r="R5" s="108"/>
      <c r="S5" s="108"/>
      <c r="T5" s="108"/>
    </row>
    <row r="6" spans="1:20" x14ac:dyDescent="0.35">
      <c r="A6" s="101">
        <f t="shared" si="0"/>
        <v>5</v>
      </c>
      <c r="B6" s="101">
        <v>1</v>
      </c>
      <c r="C6" s="101">
        <v>1</v>
      </c>
      <c r="D6" s="101">
        <v>5</v>
      </c>
      <c r="E6" s="107">
        <v>5</v>
      </c>
      <c r="F6" s="105" t="str">
        <f>_xlfn.CONCAT("logbookfiles/",Table11[[#This Row],[isid]],"-",Table11[[#This Row],[bpid]],"-",Table11[[#This Row],[wcid]],"/")</f>
        <v>logbookfiles/1-1-5/</v>
      </c>
      <c r="G6" s="105"/>
      <c r="I6" s="108"/>
      <c r="J6" s="108"/>
      <c r="K6" s="108"/>
      <c r="L6" s="105">
        <v>43835</v>
      </c>
      <c r="M6" s="105">
        <v>2958465</v>
      </c>
      <c r="N6" s="108"/>
      <c r="O6" s="108"/>
      <c r="P6" s="108"/>
      <c r="Q6" s="108"/>
      <c r="R6" s="108"/>
      <c r="S6" s="108"/>
      <c r="T6" s="108"/>
    </row>
    <row r="7" spans="1:20" x14ac:dyDescent="0.35">
      <c r="A7" s="101">
        <f t="shared" si="0"/>
        <v>6</v>
      </c>
      <c r="B7" s="101">
        <v>1</v>
      </c>
      <c r="C7" s="101">
        <v>1</v>
      </c>
      <c r="D7" s="101">
        <v>6</v>
      </c>
      <c r="E7" s="107">
        <v>5</v>
      </c>
      <c r="F7" s="105" t="str">
        <f>_xlfn.CONCAT("logbookfiles/",Table11[[#This Row],[isid]],"-",Table11[[#This Row],[bpid]],"-",Table11[[#This Row],[wcid]],"/")</f>
        <v>logbookfiles/1-1-6/</v>
      </c>
      <c r="G7" s="105"/>
      <c r="I7" s="108"/>
      <c r="J7" s="108"/>
      <c r="K7" s="108"/>
      <c r="L7" s="105">
        <v>43836</v>
      </c>
      <c r="M7" s="105">
        <v>2958465</v>
      </c>
      <c r="N7" s="108"/>
      <c r="O7" s="108"/>
      <c r="P7" s="108"/>
      <c r="Q7" s="108"/>
      <c r="R7" s="108"/>
      <c r="S7" s="108"/>
      <c r="T7" s="108"/>
    </row>
    <row r="8" spans="1:20" x14ac:dyDescent="0.35">
      <c r="A8" s="100"/>
      <c r="B8" s="101"/>
      <c r="C8" s="101"/>
      <c r="D8" s="101"/>
      <c r="E8" s="10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"/>
  <sheetViews>
    <sheetView workbookViewId="0">
      <selection activeCell="A2" sqref="A2"/>
    </sheetView>
  </sheetViews>
  <sheetFormatPr defaultRowHeight="14.5" x14ac:dyDescent="0.35"/>
  <sheetData>
    <row r="1" spans="1:16" x14ac:dyDescent="0.35">
      <c r="A1" t="s">
        <v>278</v>
      </c>
      <c r="B1" t="s">
        <v>179</v>
      </c>
    </row>
    <row r="2" spans="1:16" x14ac:dyDescent="0.35">
      <c r="A2">
        <v>1</v>
      </c>
      <c r="B2" t="s">
        <v>151</v>
      </c>
      <c r="N2" s="103"/>
      <c r="P2" s="103"/>
    </row>
    <row r="3" spans="1:16" x14ac:dyDescent="0.35">
      <c r="A3">
        <v>2</v>
      </c>
      <c r="B3" t="s">
        <v>158</v>
      </c>
      <c r="N3" s="103"/>
      <c r="P3" s="103"/>
    </row>
    <row r="4" spans="1:16" x14ac:dyDescent="0.35">
      <c r="A4">
        <v>3</v>
      </c>
      <c r="B4" t="s">
        <v>159</v>
      </c>
    </row>
    <row r="5" spans="1:16" x14ac:dyDescent="0.35">
      <c r="A5">
        <v>4</v>
      </c>
      <c r="B5" t="s">
        <v>160</v>
      </c>
    </row>
    <row r="6" spans="1:16" x14ac:dyDescent="0.35">
      <c r="A6">
        <v>5</v>
      </c>
      <c r="B6" t="s">
        <v>161</v>
      </c>
    </row>
    <row r="7" spans="1:16" x14ac:dyDescent="0.35">
      <c r="A7">
        <v>6</v>
      </c>
      <c r="B7" t="s">
        <v>162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C621-927B-4DB1-A599-71E5BCBA2826}">
  <dimension ref="A1:B8"/>
  <sheetViews>
    <sheetView tabSelected="1" workbookViewId="0">
      <selection activeCell="A9" sqref="A9:XFD12"/>
    </sheetView>
  </sheetViews>
  <sheetFormatPr defaultRowHeight="14.5" x14ac:dyDescent="0.35"/>
  <cols>
    <col min="1" max="1" width="4.7265625" bestFit="1" customWidth="1"/>
    <col min="2" max="2" width="11.453125" bestFit="1" customWidth="1"/>
  </cols>
  <sheetData>
    <row r="1" spans="1:2" x14ac:dyDescent="0.35">
      <c r="A1" t="s">
        <v>278</v>
      </c>
      <c r="B1" t="s">
        <v>179</v>
      </c>
    </row>
    <row r="2" spans="1:2" x14ac:dyDescent="0.35">
      <c r="A2">
        <v>1</v>
      </c>
      <c r="B2" t="s">
        <v>289</v>
      </c>
    </row>
    <row r="3" spans="1:2" x14ac:dyDescent="0.35">
      <c r="A3">
        <f t="shared" ref="A3:A4" si="0">A2+1</f>
        <v>2</v>
      </c>
      <c r="B3" t="s">
        <v>290</v>
      </c>
    </row>
    <row r="4" spans="1:2" x14ac:dyDescent="0.35">
      <c r="A4">
        <f t="shared" si="0"/>
        <v>3</v>
      </c>
      <c r="B4" t="s">
        <v>291</v>
      </c>
    </row>
    <row r="5" spans="1:2" x14ac:dyDescent="0.35">
      <c r="A5">
        <f>A4+1</f>
        <v>4</v>
      </c>
      <c r="B5" t="s">
        <v>292</v>
      </c>
    </row>
    <row r="6" spans="1:2" x14ac:dyDescent="0.35">
      <c r="A6">
        <f>A5+1</f>
        <v>5</v>
      </c>
      <c r="B6" t="s">
        <v>293</v>
      </c>
    </row>
    <row r="7" spans="1:2" x14ac:dyDescent="0.35">
      <c r="A7">
        <f t="shared" ref="A7:A10" si="1">A6+1</f>
        <v>6</v>
      </c>
      <c r="B7" t="s">
        <v>294</v>
      </c>
    </row>
    <row r="8" spans="1:2" x14ac:dyDescent="0.35">
      <c r="A8">
        <f t="shared" si="1"/>
        <v>7</v>
      </c>
      <c r="B8" t="s">
        <v>295</v>
      </c>
    </row>
  </sheetData>
  <dataConsolidate function="varp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F5E3-2D3E-43A9-938A-B10519B19C11}">
  <dimension ref="A1:E18"/>
  <sheetViews>
    <sheetView workbookViewId="0">
      <selection activeCell="C21" sqref="C21"/>
    </sheetView>
  </sheetViews>
  <sheetFormatPr defaultRowHeight="14.5" x14ac:dyDescent="0.35"/>
  <cols>
    <col min="2" max="2" width="80.81640625" customWidth="1"/>
    <col min="3" max="3" width="31.08984375" bestFit="1" customWidth="1"/>
    <col min="5" max="5" width="11.08984375" bestFit="1" customWidth="1"/>
  </cols>
  <sheetData>
    <row r="1" spans="1:5" x14ac:dyDescent="0.35">
      <c r="A1" t="s">
        <v>152</v>
      </c>
      <c r="B1" t="s">
        <v>179</v>
      </c>
      <c r="C1" t="s">
        <v>267</v>
      </c>
      <c r="D1" t="s">
        <v>268</v>
      </c>
      <c r="E1" t="s">
        <v>269</v>
      </c>
    </row>
    <row r="2" spans="1:5" ht="14.5" customHeight="1" x14ac:dyDescent="0.35">
      <c r="A2">
        <v>1</v>
      </c>
      <c r="B2" t="s">
        <v>239</v>
      </c>
      <c r="C2" t="s">
        <v>163</v>
      </c>
      <c r="D2" t="s">
        <v>265</v>
      </c>
      <c r="E2" t="s">
        <v>266</v>
      </c>
    </row>
    <row r="3" spans="1:5" x14ac:dyDescent="0.35">
      <c r="A3">
        <v>2</v>
      </c>
      <c r="B3" t="s">
        <v>240</v>
      </c>
      <c r="C3" t="s">
        <v>164</v>
      </c>
      <c r="D3" t="s">
        <v>265</v>
      </c>
      <c r="E3" t="s">
        <v>266</v>
      </c>
    </row>
    <row r="4" spans="1:5" x14ac:dyDescent="0.35">
      <c r="A4">
        <v>3</v>
      </c>
      <c r="B4" t="s">
        <v>241</v>
      </c>
      <c r="C4" t="s">
        <v>165</v>
      </c>
      <c r="D4" t="s">
        <v>265</v>
      </c>
      <c r="E4" t="s">
        <v>266</v>
      </c>
    </row>
    <row r="5" spans="1:5" x14ac:dyDescent="0.35">
      <c r="A5">
        <v>4</v>
      </c>
      <c r="B5" t="s">
        <v>242</v>
      </c>
      <c r="C5" t="s">
        <v>166</v>
      </c>
      <c r="D5" t="s">
        <v>265</v>
      </c>
      <c r="E5" t="s">
        <v>266</v>
      </c>
    </row>
    <row r="6" spans="1:5" x14ac:dyDescent="0.35">
      <c r="A6">
        <v>5</v>
      </c>
      <c r="B6" t="s">
        <v>243</v>
      </c>
      <c r="C6" t="s">
        <v>167</v>
      </c>
      <c r="D6" t="s">
        <v>265</v>
      </c>
      <c r="E6" t="s">
        <v>266</v>
      </c>
    </row>
    <row r="7" spans="1:5" ht="14.5" customHeight="1" x14ac:dyDescent="0.35">
      <c r="A7">
        <v>6</v>
      </c>
      <c r="B7" t="s">
        <v>244</v>
      </c>
      <c r="C7" t="s">
        <v>168</v>
      </c>
      <c r="D7" t="s">
        <v>265</v>
      </c>
      <c r="E7" t="s">
        <v>266</v>
      </c>
    </row>
    <row r="8" spans="1:5" x14ac:dyDescent="0.35">
      <c r="A8">
        <v>7</v>
      </c>
      <c r="B8" t="s">
        <v>245</v>
      </c>
      <c r="C8" t="s">
        <v>169</v>
      </c>
      <c r="D8" t="s">
        <v>265</v>
      </c>
      <c r="E8" t="s">
        <v>266</v>
      </c>
    </row>
    <row r="9" spans="1:5" x14ac:dyDescent="0.35">
      <c r="A9">
        <v>8</v>
      </c>
      <c r="B9" t="s">
        <v>246</v>
      </c>
      <c r="C9" t="s">
        <v>170</v>
      </c>
      <c r="D9" t="s">
        <v>265</v>
      </c>
      <c r="E9" t="s">
        <v>266</v>
      </c>
    </row>
    <row r="10" spans="1:5" x14ac:dyDescent="0.35">
      <c r="A10">
        <v>9</v>
      </c>
      <c r="B10" t="s">
        <v>247</v>
      </c>
      <c r="C10" t="s">
        <v>171</v>
      </c>
      <c r="D10" t="s">
        <v>265</v>
      </c>
      <c r="E10" t="s">
        <v>266</v>
      </c>
    </row>
    <row r="11" spans="1:5" x14ac:dyDescent="0.35">
      <c r="A11">
        <v>10</v>
      </c>
      <c r="B11" t="s">
        <v>248</v>
      </c>
      <c r="C11" t="s">
        <v>172</v>
      </c>
      <c r="D11" t="s">
        <v>265</v>
      </c>
      <c r="E11" t="s">
        <v>266</v>
      </c>
    </row>
    <row r="12" spans="1:5" x14ac:dyDescent="0.35">
      <c r="A12">
        <v>11</v>
      </c>
      <c r="B12" t="s">
        <v>249</v>
      </c>
      <c r="C12" t="s">
        <v>77</v>
      </c>
      <c r="D12" t="s">
        <v>265</v>
      </c>
      <c r="E12" t="s">
        <v>266</v>
      </c>
    </row>
    <row r="13" spans="1:5" x14ac:dyDescent="0.35">
      <c r="A13">
        <v>12</v>
      </c>
      <c r="B13" t="s">
        <v>250</v>
      </c>
      <c r="C13" t="s">
        <v>173</v>
      </c>
      <c r="D13" t="s">
        <v>265</v>
      </c>
      <c r="E13" t="s">
        <v>266</v>
      </c>
    </row>
    <row r="14" spans="1:5" x14ac:dyDescent="0.35">
      <c r="A14">
        <v>13</v>
      </c>
      <c r="B14" t="s">
        <v>251</v>
      </c>
      <c r="C14" t="s">
        <v>174</v>
      </c>
      <c r="D14" t="s">
        <v>265</v>
      </c>
      <c r="E14" t="s">
        <v>266</v>
      </c>
    </row>
    <row r="15" spans="1:5" x14ac:dyDescent="0.35">
      <c r="A15">
        <v>14</v>
      </c>
      <c r="B15" t="s">
        <v>252</v>
      </c>
      <c r="C15" s="104" t="s">
        <v>175</v>
      </c>
      <c r="D15" t="s">
        <v>265</v>
      </c>
      <c r="E15" t="s">
        <v>266</v>
      </c>
    </row>
    <row r="16" spans="1:5" x14ac:dyDescent="0.35">
      <c r="A16">
        <v>15</v>
      </c>
      <c r="B16" t="s">
        <v>253</v>
      </c>
      <c r="C16" t="s">
        <v>176</v>
      </c>
      <c r="D16" t="s">
        <v>265</v>
      </c>
      <c r="E16" t="s">
        <v>266</v>
      </c>
    </row>
    <row r="17" spans="1:5" x14ac:dyDescent="0.35">
      <c r="A17">
        <v>16</v>
      </c>
      <c r="B17" t="s">
        <v>254</v>
      </c>
      <c r="C17" t="s">
        <v>177</v>
      </c>
      <c r="D17" t="s">
        <v>265</v>
      </c>
      <c r="E17" t="s">
        <v>266</v>
      </c>
    </row>
    <row r="18" spans="1:5" x14ac:dyDescent="0.35">
      <c r="A18">
        <v>17</v>
      </c>
      <c r="B18" t="s">
        <v>255</v>
      </c>
      <c r="C18" t="s">
        <v>149</v>
      </c>
      <c r="D18" t="s">
        <v>265</v>
      </c>
      <c r="E18" t="s">
        <v>266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3DCB-E2EB-4F39-A86E-8E6B1255BFFB}">
  <dimension ref="A1:H71"/>
  <sheetViews>
    <sheetView topLeftCell="A62" workbookViewId="0">
      <selection activeCell="F1" sqref="F1:H1048576"/>
    </sheetView>
  </sheetViews>
  <sheetFormatPr defaultRowHeight="14.5" x14ac:dyDescent="0.35"/>
  <cols>
    <col min="2" max="2" width="77.7265625" bestFit="1" customWidth="1"/>
    <col min="3" max="4" width="10.36328125" hidden="1" customWidth="1"/>
    <col min="5" max="5" width="12.81640625" bestFit="1" customWidth="1"/>
    <col min="6" max="6" width="13.1796875" hidden="1" customWidth="1"/>
    <col min="7" max="7" width="71.6328125" hidden="1" customWidth="1"/>
    <col min="8" max="8" width="71.1796875" hidden="1" customWidth="1"/>
  </cols>
  <sheetData>
    <row r="1" spans="1:8" x14ac:dyDescent="0.35">
      <c r="A1" t="s">
        <v>278</v>
      </c>
      <c r="B1" t="s">
        <v>179</v>
      </c>
      <c r="C1" t="s">
        <v>180</v>
      </c>
      <c r="D1" t="s">
        <v>270</v>
      </c>
      <c r="E1" t="s">
        <v>277</v>
      </c>
      <c r="F1" t="s">
        <v>271</v>
      </c>
      <c r="G1" t="s">
        <v>272</v>
      </c>
      <c r="H1" t="s">
        <v>273</v>
      </c>
    </row>
    <row r="2" spans="1:8" x14ac:dyDescent="0.35">
      <c r="A2">
        <v>1</v>
      </c>
      <c r="B2" t="s">
        <v>183</v>
      </c>
      <c r="C2">
        <v>1</v>
      </c>
      <c r="D2">
        <v>5</v>
      </c>
      <c r="E2">
        <v>1</v>
      </c>
      <c r="F2" t="s">
        <v>259</v>
      </c>
      <c r="G2" t="s">
        <v>260</v>
      </c>
      <c r="H2" t="s">
        <v>262</v>
      </c>
    </row>
    <row r="3" spans="1:8" x14ac:dyDescent="0.35">
      <c r="A3">
        <f>A2+1</f>
        <v>2</v>
      </c>
      <c r="B3" s="104" t="s">
        <v>184</v>
      </c>
      <c r="C3">
        <v>2</v>
      </c>
      <c r="D3">
        <v>5</v>
      </c>
      <c r="E3">
        <v>1</v>
      </c>
      <c r="F3" t="s">
        <v>259</v>
      </c>
      <c r="G3" t="s">
        <v>260</v>
      </c>
      <c r="H3" t="s">
        <v>262</v>
      </c>
    </row>
    <row r="4" spans="1:8" x14ac:dyDescent="0.35">
      <c r="A4">
        <f t="shared" ref="A4:A67" si="0">A3+1</f>
        <v>3</v>
      </c>
      <c r="B4" t="s">
        <v>185</v>
      </c>
      <c r="C4">
        <v>3</v>
      </c>
      <c r="D4">
        <v>9</v>
      </c>
      <c r="E4">
        <v>1</v>
      </c>
      <c r="F4" t="s">
        <v>259</v>
      </c>
      <c r="G4" t="s">
        <v>260</v>
      </c>
      <c r="H4" t="s">
        <v>262</v>
      </c>
    </row>
    <row r="5" spans="1:8" x14ac:dyDescent="0.35">
      <c r="A5">
        <f t="shared" si="0"/>
        <v>4</v>
      </c>
      <c r="B5" t="s">
        <v>186</v>
      </c>
      <c r="C5">
        <v>4</v>
      </c>
      <c r="D5">
        <v>9</v>
      </c>
      <c r="E5">
        <v>1</v>
      </c>
      <c r="F5" t="s">
        <v>259</v>
      </c>
      <c r="G5" t="s">
        <v>260</v>
      </c>
      <c r="H5" t="s">
        <v>262</v>
      </c>
    </row>
    <row r="6" spans="1:8" x14ac:dyDescent="0.35">
      <c r="A6">
        <f t="shared" si="0"/>
        <v>5</v>
      </c>
      <c r="B6" t="s">
        <v>187</v>
      </c>
      <c r="C6">
        <v>5</v>
      </c>
      <c r="D6">
        <v>9</v>
      </c>
      <c r="E6">
        <v>1</v>
      </c>
      <c r="F6" t="s">
        <v>259</v>
      </c>
      <c r="G6" t="s">
        <v>260</v>
      </c>
      <c r="H6" t="s">
        <v>262</v>
      </c>
    </row>
    <row r="7" spans="1:8" x14ac:dyDescent="0.35">
      <c r="A7">
        <f t="shared" si="0"/>
        <v>6</v>
      </c>
      <c r="B7" t="s">
        <v>188</v>
      </c>
      <c r="C7">
        <v>1</v>
      </c>
      <c r="D7">
        <v>1</v>
      </c>
      <c r="E7">
        <v>2</v>
      </c>
      <c r="F7" t="s">
        <v>259</v>
      </c>
      <c r="G7" t="s">
        <v>260</v>
      </c>
      <c r="H7" t="s">
        <v>262</v>
      </c>
    </row>
    <row r="8" spans="1:8" x14ac:dyDescent="0.35">
      <c r="A8">
        <f t="shared" si="0"/>
        <v>7</v>
      </c>
      <c r="B8" t="s">
        <v>181</v>
      </c>
      <c r="C8">
        <v>2</v>
      </c>
      <c r="D8">
        <v>1</v>
      </c>
      <c r="E8">
        <v>2</v>
      </c>
      <c r="F8" t="s">
        <v>259</v>
      </c>
      <c r="G8" t="s">
        <v>260</v>
      </c>
      <c r="H8" t="s">
        <v>262</v>
      </c>
    </row>
    <row r="9" spans="1:8" x14ac:dyDescent="0.35">
      <c r="A9">
        <f t="shared" si="0"/>
        <v>8</v>
      </c>
      <c r="B9" t="s">
        <v>189</v>
      </c>
      <c r="C9">
        <v>1</v>
      </c>
      <c r="D9">
        <v>1</v>
      </c>
      <c r="E9">
        <v>3</v>
      </c>
      <c r="F9" t="s">
        <v>259</v>
      </c>
      <c r="G9" t="s">
        <v>260</v>
      </c>
      <c r="H9" t="s">
        <v>262</v>
      </c>
    </row>
    <row r="10" spans="1:8" x14ac:dyDescent="0.35">
      <c r="A10">
        <f t="shared" si="0"/>
        <v>9</v>
      </c>
      <c r="B10" t="s">
        <v>190</v>
      </c>
      <c r="C10">
        <v>2</v>
      </c>
      <c r="D10">
        <v>1</v>
      </c>
      <c r="E10">
        <v>3</v>
      </c>
      <c r="F10" t="s">
        <v>259</v>
      </c>
      <c r="G10" t="s">
        <v>260</v>
      </c>
      <c r="H10" t="s">
        <v>262</v>
      </c>
    </row>
    <row r="11" spans="1:8" x14ac:dyDescent="0.35">
      <c r="A11">
        <f t="shared" si="0"/>
        <v>10</v>
      </c>
      <c r="B11" t="s">
        <v>191</v>
      </c>
      <c r="C11">
        <v>3</v>
      </c>
      <c r="D11">
        <v>1</v>
      </c>
      <c r="E11">
        <v>3</v>
      </c>
      <c r="F11" t="s">
        <v>259</v>
      </c>
      <c r="G11" t="s">
        <v>260</v>
      </c>
      <c r="H11" t="s">
        <v>262</v>
      </c>
    </row>
    <row r="12" spans="1:8" x14ac:dyDescent="0.35">
      <c r="A12">
        <f t="shared" si="0"/>
        <v>11</v>
      </c>
      <c r="B12" t="s">
        <v>192</v>
      </c>
      <c r="C12">
        <v>4</v>
      </c>
      <c r="D12">
        <v>1</v>
      </c>
      <c r="E12">
        <v>3</v>
      </c>
      <c r="F12" t="s">
        <v>259</v>
      </c>
      <c r="G12" t="s">
        <v>260</v>
      </c>
      <c r="H12" t="s">
        <v>262</v>
      </c>
    </row>
    <row r="13" spans="1:8" x14ac:dyDescent="0.35">
      <c r="A13">
        <f t="shared" si="0"/>
        <v>12</v>
      </c>
      <c r="B13" t="s">
        <v>193</v>
      </c>
      <c r="C13">
        <v>5</v>
      </c>
      <c r="D13">
        <v>1</v>
      </c>
      <c r="E13">
        <v>3</v>
      </c>
      <c r="F13" t="s">
        <v>259</v>
      </c>
      <c r="G13" t="s">
        <v>260</v>
      </c>
      <c r="H13" t="s">
        <v>262</v>
      </c>
    </row>
    <row r="14" spans="1:8" x14ac:dyDescent="0.35">
      <c r="A14">
        <f t="shared" si="0"/>
        <v>13</v>
      </c>
      <c r="B14" t="s">
        <v>194</v>
      </c>
      <c r="C14">
        <v>6</v>
      </c>
      <c r="D14">
        <v>1</v>
      </c>
      <c r="E14">
        <v>3</v>
      </c>
      <c r="F14" t="s">
        <v>259</v>
      </c>
      <c r="G14" t="s">
        <v>260</v>
      </c>
      <c r="H14" t="s">
        <v>262</v>
      </c>
    </row>
    <row r="15" spans="1:8" x14ac:dyDescent="0.35">
      <c r="A15">
        <f t="shared" si="0"/>
        <v>14</v>
      </c>
      <c r="B15" t="s">
        <v>195</v>
      </c>
      <c r="C15">
        <v>7</v>
      </c>
      <c r="D15">
        <v>1</v>
      </c>
      <c r="E15">
        <v>3</v>
      </c>
      <c r="F15" t="s">
        <v>259</v>
      </c>
      <c r="G15" t="s">
        <v>260</v>
      </c>
      <c r="H15" t="s">
        <v>262</v>
      </c>
    </row>
    <row r="16" spans="1:8" x14ac:dyDescent="0.35">
      <c r="A16">
        <f t="shared" si="0"/>
        <v>15</v>
      </c>
      <c r="B16" t="s">
        <v>196</v>
      </c>
      <c r="C16">
        <v>8</v>
      </c>
      <c r="D16">
        <v>1</v>
      </c>
      <c r="E16">
        <v>3</v>
      </c>
      <c r="F16" t="s">
        <v>259</v>
      </c>
      <c r="G16" t="s">
        <v>260</v>
      </c>
      <c r="H16" t="s">
        <v>262</v>
      </c>
    </row>
    <row r="17" spans="1:8" x14ac:dyDescent="0.35">
      <c r="A17">
        <f t="shared" si="0"/>
        <v>16</v>
      </c>
      <c r="B17" t="s">
        <v>197</v>
      </c>
      <c r="C17">
        <v>9</v>
      </c>
      <c r="D17">
        <v>1</v>
      </c>
      <c r="E17">
        <v>3</v>
      </c>
      <c r="F17" t="s">
        <v>259</v>
      </c>
      <c r="G17" t="s">
        <v>260</v>
      </c>
      <c r="H17" t="s">
        <v>262</v>
      </c>
    </row>
    <row r="18" spans="1:8" x14ac:dyDescent="0.35">
      <c r="A18">
        <f t="shared" si="0"/>
        <v>17</v>
      </c>
      <c r="B18" t="s">
        <v>198</v>
      </c>
      <c r="C18">
        <v>10</v>
      </c>
      <c r="D18">
        <v>9</v>
      </c>
      <c r="E18">
        <v>3</v>
      </c>
      <c r="F18" t="s">
        <v>259</v>
      </c>
      <c r="G18" t="s">
        <v>260</v>
      </c>
      <c r="H18" t="s">
        <v>262</v>
      </c>
    </row>
    <row r="19" spans="1:8" x14ac:dyDescent="0.35">
      <c r="A19">
        <f t="shared" si="0"/>
        <v>18</v>
      </c>
      <c r="B19" t="s">
        <v>199</v>
      </c>
      <c r="C19">
        <v>11</v>
      </c>
      <c r="D19">
        <v>1</v>
      </c>
      <c r="E19">
        <v>3</v>
      </c>
      <c r="F19" t="s">
        <v>259</v>
      </c>
      <c r="G19" t="s">
        <v>260</v>
      </c>
      <c r="H19" t="s">
        <v>262</v>
      </c>
    </row>
    <row r="20" spans="1:8" x14ac:dyDescent="0.35">
      <c r="A20">
        <f t="shared" si="0"/>
        <v>19</v>
      </c>
      <c r="B20" t="s">
        <v>200</v>
      </c>
      <c r="C20">
        <v>1</v>
      </c>
      <c r="D20">
        <v>1</v>
      </c>
      <c r="E20">
        <v>4</v>
      </c>
      <c r="F20" t="s">
        <v>259</v>
      </c>
      <c r="G20" t="s">
        <v>260</v>
      </c>
      <c r="H20" t="s">
        <v>262</v>
      </c>
    </row>
    <row r="21" spans="1:8" x14ac:dyDescent="0.35">
      <c r="A21">
        <f t="shared" si="0"/>
        <v>20</v>
      </c>
      <c r="B21" t="s">
        <v>201</v>
      </c>
      <c r="C21">
        <v>1</v>
      </c>
      <c r="D21">
        <v>1</v>
      </c>
      <c r="E21">
        <v>5</v>
      </c>
      <c r="F21" t="s">
        <v>259</v>
      </c>
      <c r="G21" t="s">
        <v>260</v>
      </c>
      <c r="H21" t="s">
        <v>262</v>
      </c>
    </row>
    <row r="22" spans="1:8" x14ac:dyDescent="0.35">
      <c r="A22">
        <f t="shared" si="0"/>
        <v>21</v>
      </c>
      <c r="B22" t="s">
        <v>202</v>
      </c>
      <c r="C22">
        <v>2</v>
      </c>
      <c r="D22">
        <v>2</v>
      </c>
      <c r="E22">
        <v>5</v>
      </c>
      <c r="F22" t="s">
        <v>259</v>
      </c>
      <c r="G22" t="s">
        <v>260</v>
      </c>
      <c r="H22" t="s">
        <v>262</v>
      </c>
    </row>
    <row r="23" spans="1:8" x14ac:dyDescent="0.35">
      <c r="A23">
        <f t="shared" si="0"/>
        <v>22</v>
      </c>
      <c r="B23" t="s">
        <v>50</v>
      </c>
      <c r="C23">
        <v>3</v>
      </c>
      <c r="D23">
        <v>4</v>
      </c>
      <c r="E23">
        <v>5</v>
      </c>
      <c r="F23" t="s">
        <v>259</v>
      </c>
      <c r="G23" t="s">
        <v>260</v>
      </c>
      <c r="H23" t="s">
        <v>262</v>
      </c>
    </row>
    <row r="24" spans="1:8" x14ac:dyDescent="0.35">
      <c r="A24">
        <f t="shared" si="0"/>
        <v>23</v>
      </c>
      <c r="B24" t="s">
        <v>45</v>
      </c>
      <c r="C24">
        <v>4</v>
      </c>
      <c r="D24">
        <v>4</v>
      </c>
      <c r="E24">
        <v>5</v>
      </c>
      <c r="F24" t="s">
        <v>259</v>
      </c>
      <c r="G24" t="s">
        <v>260</v>
      </c>
      <c r="H24" t="s">
        <v>262</v>
      </c>
    </row>
    <row r="25" spans="1:8" x14ac:dyDescent="0.35">
      <c r="A25">
        <f t="shared" si="0"/>
        <v>24</v>
      </c>
      <c r="B25" t="s">
        <v>52</v>
      </c>
      <c r="C25">
        <v>5</v>
      </c>
      <c r="D25">
        <v>4</v>
      </c>
      <c r="E25">
        <v>5</v>
      </c>
      <c r="F25" t="s">
        <v>259</v>
      </c>
      <c r="G25" t="s">
        <v>260</v>
      </c>
      <c r="H25" t="s">
        <v>262</v>
      </c>
    </row>
    <row r="26" spans="1:8" x14ac:dyDescent="0.35">
      <c r="A26">
        <f t="shared" si="0"/>
        <v>25</v>
      </c>
      <c r="B26" t="s">
        <v>203</v>
      </c>
      <c r="C26">
        <v>6</v>
      </c>
      <c r="D26">
        <v>4</v>
      </c>
      <c r="E26">
        <v>5</v>
      </c>
      <c r="F26" t="s">
        <v>259</v>
      </c>
      <c r="G26" t="s">
        <v>260</v>
      </c>
      <c r="H26" t="s">
        <v>262</v>
      </c>
    </row>
    <row r="27" spans="1:8" x14ac:dyDescent="0.35">
      <c r="A27">
        <f t="shared" si="0"/>
        <v>26</v>
      </c>
      <c r="B27" t="s">
        <v>48</v>
      </c>
      <c r="C27">
        <v>7</v>
      </c>
      <c r="D27">
        <v>4</v>
      </c>
      <c r="E27">
        <v>5</v>
      </c>
      <c r="F27" t="s">
        <v>259</v>
      </c>
      <c r="G27" t="s">
        <v>260</v>
      </c>
      <c r="H27" t="s">
        <v>262</v>
      </c>
    </row>
    <row r="28" spans="1:8" x14ac:dyDescent="0.35">
      <c r="A28">
        <f t="shared" si="0"/>
        <v>27</v>
      </c>
      <c r="B28" t="s">
        <v>49</v>
      </c>
      <c r="C28">
        <v>8</v>
      </c>
      <c r="D28">
        <v>4</v>
      </c>
      <c r="E28">
        <v>5</v>
      </c>
      <c r="F28" t="s">
        <v>259</v>
      </c>
      <c r="G28" t="s">
        <v>260</v>
      </c>
      <c r="H28" t="s">
        <v>262</v>
      </c>
    </row>
    <row r="29" spans="1:8" x14ac:dyDescent="0.35">
      <c r="A29">
        <f t="shared" si="0"/>
        <v>28</v>
      </c>
      <c r="B29" t="s">
        <v>50</v>
      </c>
      <c r="C29">
        <v>9</v>
      </c>
      <c r="D29" t="s">
        <v>256</v>
      </c>
      <c r="E29">
        <v>5</v>
      </c>
      <c r="F29" t="s">
        <v>259</v>
      </c>
      <c r="G29" t="s">
        <v>260</v>
      </c>
      <c r="H29" t="s">
        <v>262</v>
      </c>
    </row>
    <row r="30" spans="1:8" x14ac:dyDescent="0.35">
      <c r="A30">
        <f t="shared" si="0"/>
        <v>29</v>
      </c>
      <c r="B30" t="s">
        <v>51</v>
      </c>
      <c r="C30">
        <v>10</v>
      </c>
      <c r="D30">
        <v>9</v>
      </c>
      <c r="E30">
        <v>5</v>
      </c>
      <c r="F30" t="s">
        <v>259</v>
      </c>
      <c r="G30" t="s">
        <v>260</v>
      </c>
      <c r="H30" t="s">
        <v>262</v>
      </c>
    </row>
    <row r="31" spans="1:8" x14ac:dyDescent="0.35">
      <c r="A31">
        <f t="shared" si="0"/>
        <v>30</v>
      </c>
      <c r="B31" t="s">
        <v>52</v>
      </c>
      <c r="C31">
        <v>11</v>
      </c>
      <c r="D31" t="s">
        <v>256</v>
      </c>
      <c r="E31">
        <v>5</v>
      </c>
      <c r="F31" t="s">
        <v>259</v>
      </c>
      <c r="G31" t="s">
        <v>260</v>
      </c>
      <c r="H31" t="s">
        <v>262</v>
      </c>
    </row>
    <row r="32" spans="1:8" x14ac:dyDescent="0.35">
      <c r="A32">
        <f t="shared" si="0"/>
        <v>31</v>
      </c>
      <c r="B32" t="s">
        <v>48</v>
      </c>
      <c r="C32">
        <v>12</v>
      </c>
      <c r="D32" t="s">
        <v>256</v>
      </c>
      <c r="E32">
        <v>5</v>
      </c>
      <c r="F32" t="s">
        <v>259</v>
      </c>
      <c r="G32" t="s">
        <v>260</v>
      </c>
      <c r="H32" t="s">
        <v>262</v>
      </c>
    </row>
    <row r="33" spans="1:8" x14ac:dyDescent="0.35">
      <c r="A33">
        <f t="shared" si="0"/>
        <v>32</v>
      </c>
      <c r="B33" t="s">
        <v>49</v>
      </c>
      <c r="C33">
        <v>13</v>
      </c>
      <c r="D33" t="s">
        <v>256</v>
      </c>
      <c r="E33">
        <v>5</v>
      </c>
      <c r="F33" t="s">
        <v>259</v>
      </c>
      <c r="G33" t="s">
        <v>260</v>
      </c>
      <c r="H33" t="s">
        <v>262</v>
      </c>
    </row>
    <row r="34" spans="1:8" x14ac:dyDescent="0.35">
      <c r="A34">
        <f t="shared" si="0"/>
        <v>33</v>
      </c>
      <c r="B34" t="s">
        <v>203</v>
      </c>
      <c r="C34">
        <v>14</v>
      </c>
      <c r="D34">
        <v>9</v>
      </c>
      <c r="E34">
        <v>5</v>
      </c>
      <c r="F34" t="s">
        <v>259</v>
      </c>
      <c r="G34" t="s">
        <v>260</v>
      </c>
      <c r="H34" t="s">
        <v>262</v>
      </c>
    </row>
    <row r="35" spans="1:8" x14ac:dyDescent="0.35">
      <c r="A35">
        <f t="shared" si="0"/>
        <v>34</v>
      </c>
      <c r="B35" t="s">
        <v>204</v>
      </c>
      <c r="C35">
        <v>15</v>
      </c>
      <c r="D35">
        <v>9</v>
      </c>
      <c r="E35">
        <v>5</v>
      </c>
      <c r="F35" t="s">
        <v>259</v>
      </c>
      <c r="G35" t="s">
        <v>260</v>
      </c>
      <c r="H35" t="s">
        <v>262</v>
      </c>
    </row>
    <row r="36" spans="1:8" x14ac:dyDescent="0.35">
      <c r="A36">
        <f t="shared" si="0"/>
        <v>35</v>
      </c>
      <c r="B36" t="s">
        <v>54</v>
      </c>
      <c r="C36">
        <v>16</v>
      </c>
      <c r="D36">
        <v>9</v>
      </c>
      <c r="E36">
        <v>5</v>
      </c>
      <c r="F36" t="s">
        <v>259</v>
      </c>
      <c r="G36" t="s">
        <v>260</v>
      </c>
      <c r="H36" t="s">
        <v>262</v>
      </c>
    </row>
    <row r="37" spans="1:8" x14ac:dyDescent="0.35">
      <c r="A37">
        <f t="shared" si="0"/>
        <v>36</v>
      </c>
      <c r="B37" t="s">
        <v>205</v>
      </c>
      <c r="C37">
        <v>17</v>
      </c>
      <c r="D37">
        <v>1</v>
      </c>
      <c r="E37">
        <v>5</v>
      </c>
      <c r="F37" t="s">
        <v>259</v>
      </c>
      <c r="G37" t="s">
        <v>260</v>
      </c>
      <c r="H37" t="s">
        <v>262</v>
      </c>
    </row>
    <row r="38" spans="1:8" x14ac:dyDescent="0.35">
      <c r="A38">
        <f t="shared" si="0"/>
        <v>37</v>
      </c>
      <c r="B38" t="s">
        <v>206</v>
      </c>
      <c r="C38">
        <v>1</v>
      </c>
      <c r="D38" t="s">
        <v>256</v>
      </c>
      <c r="E38">
        <v>6</v>
      </c>
      <c r="F38" t="s">
        <v>259</v>
      </c>
      <c r="G38" t="s">
        <v>260</v>
      </c>
      <c r="H38" t="s">
        <v>262</v>
      </c>
    </row>
    <row r="39" spans="1:8" x14ac:dyDescent="0.35">
      <c r="A39">
        <f t="shared" si="0"/>
        <v>38</v>
      </c>
      <c r="B39" t="s">
        <v>207</v>
      </c>
      <c r="C39">
        <v>2</v>
      </c>
      <c r="D39" t="s">
        <v>256</v>
      </c>
      <c r="E39">
        <v>6</v>
      </c>
      <c r="F39" t="s">
        <v>259</v>
      </c>
      <c r="G39" t="s">
        <v>260</v>
      </c>
      <c r="H39" t="s">
        <v>262</v>
      </c>
    </row>
    <row r="40" spans="1:8" x14ac:dyDescent="0.35">
      <c r="A40">
        <f t="shared" si="0"/>
        <v>39</v>
      </c>
      <c r="B40" t="s">
        <v>208</v>
      </c>
      <c r="C40">
        <v>3</v>
      </c>
      <c r="D40" t="s">
        <v>256</v>
      </c>
      <c r="E40">
        <v>6</v>
      </c>
      <c r="F40" t="s">
        <v>259</v>
      </c>
      <c r="G40" t="s">
        <v>260</v>
      </c>
      <c r="H40" t="s">
        <v>262</v>
      </c>
    </row>
    <row r="41" spans="1:8" x14ac:dyDescent="0.35">
      <c r="A41">
        <f t="shared" si="0"/>
        <v>40</v>
      </c>
      <c r="B41" t="s">
        <v>209</v>
      </c>
      <c r="C41">
        <v>1</v>
      </c>
      <c r="D41">
        <v>5</v>
      </c>
      <c r="E41">
        <v>7</v>
      </c>
      <c r="F41" t="s">
        <v>259</v>
      </c>
      <c r="G41" t="s">
        <v>260</v>
      </c>
      <c r="H41" t="s">
        <v>262</v>
      </c>
    </row>
    <row r="42" spans="1:8" x14ac:dyDescent="0.35">
      <c r="A42">
        <f t="shared" si="0"/>
        <v>41</v>
      </c>
      <c r="B42" t="s">
        <v>210</v>
      </c>
      <c r="C42">
        <v>2</v>
      </c>
      <c r="D42" t="s">
        <v>256</v>
      </c>
      <c r="E42">
        <v>7</v>
      </c>
      <c r="F42" t="s">
        <v>259</v>
      </c>
      <c r="G42" t="s">
        <v>260</v>
      </c>
      <c r="H42" t="s">
        <v>262</v>
      </c>
    </row>
    <row r="43" spans="1:8" x14ac:dyDescent="0.35">
      <c r="A43">
        <f t="shared" si="0"/>
        <v>42</v>
      </c>
      <c r="B43" t="s">
        <v>211</v>
      </c>
      <c r="C43">
        <v>1</v>
      </c>
      <c r="D43">
        <v>1</v>
      </c>
      <c r="E43">
        <v>8</v>
      </c>
      <c r="F43" t="s">
        <v>259</v>
      </c>
      <c r="G43" t="s">
        <v>260</v>
      </c>
      <c r="H43" t="s">
        <v>262</v>
      </c>
    </row>
    <row r="44" spans="1:8" x14ac:dyDescent="0.35">
      <c r="A44">
        <f t="shared" si="0"/>
        <v>43</v>
      </c>
      <c r="B44" t="s">
        <v>212</v>
      </c>
      <c r="C44">
        <v>1</v>
      </c>
      <c r="D44">
        <v>1</v>
      </c>
      <c r="E44">
        <v>9</v>
      </c>
      <c r="F44" t="s">
        <v>259</v>
      </c>
      <c r="G44" t="s">
        <v>260</v>
      </c>
      <c r="H44" t="s">
        <v>262</v>
      </c>
    </row>
    <row r="45" spans="1:8" x14ac:dyDescent="0.35">
      <c r="A45">
        <f t="shared" si="0"/>
        <v>44</v>
      </c>
      <c r="B45" t="s">
        <v>213</v>
      </c>
      <c r="C45">
        <v>1</v>
      </c>
      <c r="D45">
        <v>1</v>
      </c>
      <c r="E45">
        <v>10</v>
      </c>
      <c r="F45" t="s">
        <v>259</v>
      </c>
      <c r="G45" t="s">
        <v>260</v>
      </c>
      <c r="H45" t="s">
        <v>262</v>
      </c>
    </row>
    <row r="46" spans="1:8" x14ac:dyDescent="0.35">
      <c r="A46">
        <f t="shared" si="0"/>
        <v>45</v>
      </c>
      <c r="B46" t="s">
        <v>214</v>
      </c>
      <c r="C46">
        <v>1</v>
      </c>
      <c r="D46">
        <v>1</v>
      </c>
      <c r="E46">
        <v>11</v>
      </c>
      <c r="F46" t="s">
        <v>259</v>
      </c>
      <c r="G46" t="s">
        <v>260</v>
      </c>
      <c r="H46" t="s">
        <v>262</v>
      </c>
    </row>
    <row r="47" spans="1:8" x14ac:dyDescent="0.35">
      <c r="A47">
        <f t="shared" si="0"/>
        <v>46</v>
      </c>
      <c r="B47" t="s">
        <v>215</v>
      </c>
      <c r="C47">
        <v>1</v>
      </c>
      <c r="D47">
        <v>9</v>
      </c>
      <c r="E47">
        <v>12</v>
      </c>
      <c r="F47" t="s">
        <v>259</v>
      </c>
      <c r="G47" t="s">
        <v>260</v>
      </c>
      <c r="H47" t="s">
        <v>262</v>
      </c>
    </row>
    <row r="48" spans="1:8" x14ac:dyDescent="0.35">
      <c r="A48">
        <f t="shared" si="0"/>
        <v>47</v>
      </c>
      <c r="B48" t="s">
        <v>216</v>
      </c>
      <c r="C48">
        <v>2</v>
      </c>
      <c r="D48">
        <v>1</v>
      </c>
      <c r="E48">
        <v>12</v>
      </c>
      <c r="F48" t="s">
        <v>259</v>
      </c>
      <c r="G48" t="s">
        <v>260</v>
      </c>
      <c r="H48" t="s">
        <v>262</v>
      </c>
    </row>
    <row r="49" spans="1:8" x14ac:dyDescent="0.35">
      <c r="A49">
        <f t="shared" si="0"/>
        <v>48</v>
      </c>
      <c r="B49" t="s">
        <v>217</v>
      </c>
      <c r="C49">
        <v>3</v>
      </c>
      <c r="D49">
        <v>9</v>
      </c>
      <c r="E49">
        <v>12</v>
      </c>
      <c r="F49" t="s">
        <v>259</v>
      </c>
      <c r="G49" t="s">
        <v>260</v>
      </c>
      <c r="H49" t="s">
        <v>262</v>
      </c>
    </row>
    <row r="50" spans="1:8" x14ac:dyDescent="0.35">
      <c r="A50">
        <f t="shared" si="0"/>
        <v>49</v>
      </c>
      <c r="B50" t="s">
        <v>218</v>
      </c>
      <c r="C50">
        <v>1</v>
      </c>
      <c r="D50">
        <v>5</v>
      </c>
      <c r="E50">
        <v>13</v>
      </c>
      <c r="F50" t="s">
        <v>259</v>
      </c>
      <c r="G50" t="s">
        <v>260</v>
      </c>
      <c r="H50" t="s">
        <v>262</v>
      </c>
    </row>
    <row r="51" spans="1:8" x14ac:dyDescent="0.35">
      <c r="A51">
        <f t="shared" si="0"/>
        <v>50</v>
      </c>
      <c r="B51" t="s">
        <v>219</v>
      </c>
      <c r="C51">
        <v>2</v>
      </c>
      <c r="D51">
        <v>8</v>
      </c>
      <c r="E51">
        <v>13</v>
      </c>
      <c r="F51" t="s">
        <v>259</v>
      </c>
      <c r="G51" t="s">
        <v>260</v>
      </c>
      <c r="H51" t="s">
        <v>262</v>
      </c>
    </row>
    <row r="52" spans="1:8" x14ac:dyDescent="0.35">
      <c r="A52">
        <f t="shared" si="0"/>
        <v>51</v>
      </c>
      <c r="B52" t="s">
        <v>220</v>
      </c>
      <c r="C52">
        <v>3</v>
      </c>
      <c r="D52">
        <v>5</v>
      </c>
      <c r="E52">
        <v>13</v>
      </c>
      <c r="F52" t="s">
        <v>259</v>
      </c>
      <c r="G52" t="s">
        <v>260</v>
      </c>
      <c r="H52" t="s">
        <v>262</v>
      </c>
    </row>
    <row r="53" spans="1:8" x14ac:dyDescent="0.35">
      <c r="A53">
        <f t="shared" si="0"/>
        <v>52</v>
      </c>
      <c r="B53" t="s">
        <v>221</v>
      </c>
      <c r="C53">
        <v>4</v>
      </c>
      <c r="D53">
        <v>9</v>
      </c>
      <c r="E53">
        <v>13</v>
      </c>
      <c r="F53" t="s">
        <v>259</v>
      </c>
      <c r="G53" t="s">
        <v>260</v>
      </c>
      <c r="H53" t="s">
        <v>262</v>
      </c>
    </row>
    <row r="54" spans="1:8" x14ac:dyDescent="0.35">
      <c r="A54">
        <f t="shared" si="0"/>
        <v>53</v>
      </c>
      <c r="B54" t="s">
        <v>222</v>
      </c>
      <c r="C54">
        <v>5</v>
      </c>
      <c r="D54">
        <v>5</v>
      </c>
      <c r="E54">
        <v>13</v>
      </c>
      <c r="F54" t="s">
        <v>259</v>
      </c>
      <c r="G54" t="s">
        <v>260</v>
      </c>
      <c r="H54" t="s">
        <v>262</v>
      </c>
    </row>
    <row r="55" spans="1:8" x14ac:dyDescent="0.35">
      <c r="A55">
        <f t="shared" si="0"/>
        <v>54</v>
      </c>
      <c r="B55" t="s">
        <v>223</v>
      </c>
      <c r="C55">
        <v>6</v>
      </c>
      <c r="D55">
        <v>9</v>
      </c>
      <c r="E55">
        <v>13</v>
      </c>
      <c r="F55" t="s">
        <v>259</v>
      </c>
      <c r="G55" t="s">
        <v>260</v>
      </c>
      <c r="H55" t="s">
        <v>262</v>
      </c>
    </row>
    <row r="56" spans="1:8" x14ac:dyDescent="0.35">
      <c r="A56">
        <f t="shared" si="0"/>
        <v>55</v>
      </c>
      <c r="B56" t="s">
        <v>182</v>
      </c>
      <c r="C56">
        <v>7</v>
      </c>
      <c r="D56">
        <v>1</v>
      </c>
      <c r="E56">
        <v>13</v>
      </c>
      <c r="F56" t="s">
        <v>259</v>
      </c>
      <c r="G56" t="s">
        <v>260</v>
      </c>
      <c r="H56" t="s">
        <v>262</v>
      </c>
    </row>
    <row r="57" spans="1:8" x14ac:dyDescent="0.35">
      <c r="A57">
        <f t="shared" si="0"/>
        <v>56</v>
      </c>
      <c r="B57" t="s">
        <v>224</v>
      </c>
      <c r="C57">
        <v>8</v>
      </c>
      <c r="D57" t="s">
        <v>257</v>
      </c>
      <c r="E57">
        <v>13</v>
      </c>
      <c r="F57" t="s">
        <v>259</v>
      </c>
      <c r="G57" t="s">
        <v>260</v>
      </c>
      <c r="H57" t="s">
        <v>262</v>
      </c>
    </row>
    <row r="58" spans="1:8" x14ac:dyDescent="0.35">
      <c r="A58">
        <f t="shared" si="0"/>
        <v>57</v>
      </c>
      <c r="B58" t="s">
        <v>225</v>
      </c>
      <c r="C58">
        <v>9</v>
      </c>
      <c r="D58">
        <v>5</v>
      </c>
      <c r="E58">
        <v>13</v>
      </c>
      <c r="F58" t="s">
        <v>259</v>
      </c>
      <c r="G58" t="s">
        <v>260</v>
      </c>
      <c r="H58" t="s">
        <v>262</v>
      </c>
    </row>
    <row r="59" spans="1:8" x14ac:dyDescent="0.35">
      <c r="A59">
        <f t="shared" si="0"/>
        <v>58</v>
      </c>
      <c r="B59" t="s">
        <v>226</v>
      </c>
      <c r="C59">
        <v>10</v>
      </c>
      <c r="D59">
        <v>5</v>
      </c>
      <c r="E59">
        <v>13</v>
      </c>
      <c r="F59" t="s">
        <v>259</v>
      </c>
      <c r="G59" t="s">
        <v>260</v>
      </c>
      <c r="H59" t="s">
        <v>262</v>
      </c>
    </row>
    <row r="60" spans="1:8" x14ac:dyDescent="0.35">
      <c r="A60">
        <f t="shared" si="0"/>
        <v>59</v>
      </c>
      <c r="B60" t="s">
        <v>227</v>
      </c>
      <c r="C60">
        <v>11</v>
      </c>
      <c r="D60" t="s">
        <v>258</v>
      </c>
      <c r="E60">
        <v>13</v>
      </c>
      <c r="F60" t="s">
        <v>259</v>
      </c>
      <c r="G60" t="s">
        <v>260</v>
      </c>
      <c r="H60" t="s">
        <v>262</v>
      </c>
    </row>
    <row r="61" spans="1:8" x14ac:dyDescent="0.35">
      <c r="A61">
        <f t="shared" si="0"/>
        <v>60</v>
      </c>
      <c r="B61" t="s">
        <v>228</v>
      </c>
      <c r="C61">
        <v>1</v>
      </c>
      <c r="D61">
        <v>1</v>
      </c>
      <c r="E61">
        <v>14</v>
      </c>
      <c r="F61" t="s">
        <v>259</v>
      </c>
      <c r="G61" t="s">
        <v>260</v>
      </c>
      <c r="H61" t="s">
        <v>262</v>
      </c>
    </row>
    <row r="62" spans="1:8" x14ac:dyDescent="0.35">
      <c r="A62">
        <f t="shared" si="0"/>
        <v>61</v>
      </c>
      <c r="B62" t="s">
        <v>229</v>
      </c>
      <c r="C62">
        <v>2</v>
      </c>
      <c r="D62">
        <v>1</v>
      </c>
      <c r="E62">
        <v>14</v>
      </c>
      <c r="F62" t="s">
        <v>259</v>
      </c>
      <c r="G62" t="s">
        <v>260</v>
      </c>
      <c r="H62" t="s">
        <v>262</v>
      </c>
    </row>
    <row r="63" spans="1:8" x14ac:dyDescent="0.35">
      <c r="A63">
        <f t="shared" si="0"/>
        <v>62</v>
      </c>
      <c r="B63" t="s">
        <v>230</v>
      </c>
      <c r="C63">
        <v>1</v>
      </c>
      <c r="D63">
        <v>9</v>
      </c>
      <c r="E63">
        <v>15</v>
      </c>
      <c r="F63" t="s">
        <v>259</v>
      </c>
      <c r="G63" t="s">
        <v>260</v>
      </c>
      <c r="H63" t="s">
        <v>262</v>
      </c>
    </row>
    <row r="64" spans="1:8" x14ac:dyDescent="0.35">
      <c r="A64">
        <f t="shared" si="0"/>
        <v>63</v>
      </c>
      <c r="B64" t="s">
        <v>231</v>
      </c>
      <c r="C64">
        <v>2</v>
      </c>
      <c r="D64">
        <v>1</v>
      </c>
      <c r="E64">
        <v>15</v>
      </c>
      <c r="F64" t="s">
        <v>259</v>
      </c>
      <c r="G64" t="s">
        <v>260</v>
      </c>
      <c r="H64" t="s">
        <v>262</v>
      </c>
    </row>
    <row r="65" spans="1:8" x14ac:dyDescent="0.35">
      <c r="A65">
        <f t="shared" si="0"/>
        <v>64</v>
      </c>
      <c r="B65" t="s">
        <v>232</v>
      </c>
      <c r="C65">
        <v>1</v>
      </c>
      <c r="D65">
        <v>9</v>
      </c>
      <c r="E65">
        <v>16</v>
      </c>
      <c r="F65" t="s">
        <v>259</v>
      </c>
      <c r="G65" t="s">
        <v>260</v>
      </c>
      <c r="H65" t="s">
        <v>262</v>
      </c>
    </row>
    <row r="66" spans="1:8" x14ac:dyDescent="0.35">
      <c r="A66">
        <f t="shared" si="0"/>
        <v>65</v>
      </c>
      <c r="B66" t="s">
        <v>233</v>
      </c>
      <c r="C66">
        <v>1</v>
      </c>
      <c r="D66">
        <v>9</v>
      </c>
      <c r="E66">
        <v>17</v>
      </c>
      <c r="F66" t="s">
        <v>259</v>
      </c>
      <c r="G66" t="s">
        <v>260</v>
      </c>
      <c r="H66" t="s">
        <v>262</v>
      </c>
    </row>
    <row r="67" spans="1:8" x14ac:dyDescent="0.35">
      <c r="A67">
        <f t="shared" si="0"/>
        <v>66</v>
      </c>
      <c r="B67" t="s">
        <v>234</v>
      </c>
      <c r="C67">
        <v>2</v>
      </c>
      <c r="D67">
        <v>9</v>
      </c>
      <c r="E67">
        <v>17</v>
      </c>
      <c r="F67" t="s">
        <v>259</v>
      </c>
      <c r="G67" t="s">
        <v>260</v>
      </c>
      <c r="H67" t="s">
        <v>262</v>
      </c>
    </row>
    <row r="68" spans="1:8" x14ac:dyDescent="0.35">
      <c r="A68">
        <f t="shared" ref="A68:A71" si="1">A67+1</f>
        <v>67</v>
      </c>
      <c r="B68" t="s">
        <v>235</v>
      </c>
      <c r="C68">
        <v>3</v>
      </c>
      <c r="D68">
        <v>4</v>
      </c>
      <c r="E68">
        <v>17</v>
      </c>
      <c r="F68" t="s">
        <v>259</v>
      </c>
      <c r="G68" t="s">
        <v>260</v>
      </c>
      <c r="H68" t="s">
        <v>262</v>
      </c>
    </row>
    <row r="69" spans="1:8" x14ac:dyDescent="0.35">
      <c r="A69">
        <f t="shared" si="1"/>
        <v>68</v>
      </c>
      <c r="B69" t="s">
        <v>236</v>
      </c>
      <c r="C69">
        <v>4</v>
      </c>
      <c r="D69">
        <v>4</v>
      </c>
      <c r="E69">
        <v>17</v>
      </c>
      <c r="F69" t="s">
        <v>259</v>
      </c>
      <c r="G69" t="s">
        <v>260</v>
      </c>
      <c r="H69" t="s">
        <v>262</v>
      </c>
    </row>
    <row r="70" spans="1:8" x14ac:dyDescent="0.35">
      <c r="A70">
        <f t="shared" si="1"/>
        <v>69</v>
      </c>
      <c r="B70" t="s">
        <v>237</v>
      </c>
      <c r="C70">
        <v>5</v>
      </c>
      <c r="D70">
        <v>2</v>
      </c>
      <c r="E70">
        <v>17</v>
      </c>
      <c r="F70" t="s">
        <v>259</v>
      </c>
      <c r="G70" t="s">
        <v>260</v>
      </c>
      <c r="H70" t="s">
        <v>262</v>
      </c>
    </row>
    <row r="71" spans="1:8" x14ac:dyDescent="0.35">
      <c r="A71">
        <f t="shared" si="1"/>
        <v>70</v>
      </c>
      <c r="B71" t="s">
        <v>238</v>
      </c>
      <c r="C71">
        <v>6</v>
      </c>
      <c r="D71">
        <v>5</v>
      </c>
      <c r="E71">
        <v>17</v>
      </c>
      <c r="F71" t="s">
        <v>259</v>
      </c>
      <c r="G71" t="s">
        <v>260</v>
      </c>
      <c r="H71" t="s">
        <v>262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AE692E0-82E2-4307-AFEE-0C603C965C29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logs</vt:lpstr>
      <vt:lpstr>watchdogs</vt:lpstr>
      <vt:lpstr>workcenters</vt:lpstr>
      <vt:lpstr>timeintervals</vt:lpstr>
      <vt:lpstr>instructionsets</vt:lpstr>
      <vt:lpstr>blueprints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2020-08-17T19:30:36Z</dcterms:modified>
</cp:coreProperties>
</file>