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1767\Downloads\"/>
    </mc:Choice>
  </mc:AlternateContent>
  <xr:revisionPtr revIDLastSave="0" documentId="8_{CA814E73-8426-40F2-86F1-138ED10065C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 Data" sheetId="1" r:id="rId1"/>
  </sheets>
  <definedNames>
    <definedName name="_xlnm._FilterDatabase" localSheetId="0" hidden="1">'Sales Data'!$A$1:$N$501</definedName>
  </definedNames>
  <calcPr calcId="191029"/>
</workbook>
</file>

<file path=xl/calcChain.xml><?xml version="1.0" encoding="utf-8"?>
<calcChain xmlns="http://schemas.openxmlformats.org/spreadsheetml/2006/main">
  <c r="N1" i="1" l="1"/>
  <c r="L1" i="1"/>
  <c r="K1" i="1"/>
  <c r="J1" i="1"/>
  <c r="I1" i="1"/>
  <c r="H1" i="1"/>
  <c r="G1" i="1"/>
  <c r="F1" i="1"/>
  <c r="E1" i="1"/>
  <c r="D1" i="1"/>
  <c r="C1" i="1"/>
  <c r="B1" i="1"/>
  <c r="A1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<sst xmlns="http://schemas.openxmlformats.org/spreadsheetml/2006/main" count="4001" uniqueCount="887">
  <si>
    <t>INV-1000</t>
  </si>
  <si>
    <t>INV-1001</t>
  </si>
  <si>
    <t>INV-1002</t>
  </si>
  <si>
    <t>INV-1003</t>
  </si>
  <si>
    <t>INV-1004</t>
  </si>
  <si>
    <t>INV-1005</t>
  </si>
  <si>
    <t>INV-1006</t>
  </si>
  <si>
    <t>INV-1007</t>
  </si>
  <si>
    <t>INV-1008</t>
  </si>
  <si>
    <t>INV-1009</t>
  </si>
  <si>
    <t>INV-1010</t>
  </si>
  <si>
    <t>INV-1011</t>
  </si>
  <si>
    <t>INV-1012</t>
  </si>
  <si>
    <t>INV-1013</t>
  </si>
  <si>
    <t>INV-1014</t>
  </si>
  <si>
    <t>INV-1015</t>
  </si>
  <si>
    <t>INV-1016</t>
  </si>
  <si>
    <t>INV-1017</t>
  </si>
  <si>
    <t>INV-1018</t>
  </si>
  <si>
    <t>INV-1019</t>
  </si>
  <si>
    <t>INV-1020</t>
  </si>
  <si>
    <t>INV-1021</t>
  </si>
  <si>
    <t>INV-1022</t>
  </si>
  <si>
    <t>INV-1023</t>
  </si>
  <si>
    <t>INV-1024</t>
  </si>
  <si>
    <t>INV-1025</t>
  </si>
  <si>
    <t>INV-1026</t>
  </si>
  <si>
    <t>INV-1027</t>
  </si>
  <si>
    <t>INV-1028</t>
  </si>
  <si>
    <t>INV-1029</t>
  </si>
  <si>
    <t>INV-1030</t>
  </si>
  <si>
    <t>INV-1031</t>
  </si>
  <si>
    <t>INV-1032</t>
  </si>
  <si>
    <t>INV-1033</t>
  </si>
  <si>
    <t>INV-1034</t>
  </si>
  <si>
    <t>INV-1035</t>
  </si>
  <si>
    <t>INV-1036</t>
  </si>
  <si>
    <t>INV-1037</t>
  </si>
  <si>
    <t>INV-1038</t>
  </si>
  <si>
    <t>INV-1039</t>
  </si>
  <si>
    <t>INV-1040</t>
  </si>
  <si>
    <t>INV-1041</t>
  </si>
  <si>
    <t>INV-1042</t>
  </si>
  <si>
    <t>INV-1043</t>
  </si>
  <si>
    <t>INV-1044</t>
  </si>
  <si>
    <t>INV-1045</t>
  </si>
  <si>
    <t>INV-1046</t>
  </si>
  <si>
    <t>INV-1047</t>
  </si>
  <si>
    <t>INV-1048</t>
  </si>
  <si>
    <t>INV-1049</t>
  </si>
  <si>
    <t>INV-1050</t>
  </si>
  <si>
    <t>INV-1051</t>
  </si>
  <si>
    <t>INV-1052</t>
  </si>
  <si>
    <t>INV-1053</t>
  </si>
  <si>
    <t>INV-1054</t>
  </si>
  <si>
    <t>INV-1055</t>
  </si>
  <si>
    <t>INV-1056</t>
  </si>
  <si>
    <t>INV-1057</t>
  </si>
  <si>
    <t>INV-1058</t>
  </si>
  <si>
    <t>INV-1059</t>
  </si>
  <si>
    <t>INV-1060</t>
  </si>
  <si>
    <t>INV-1061</t>
  </si>
  <si>
    <t>INV-1062</t>
  </si>
  <si>
    <t>INV-1063</t>
  </si>
  <si>
    <t>INV-1064</t>
  </si>
  <si>
    <t>INV-1065</t>
  </si>
  <si>
    <t>INV-1066</t>
  </si>
  <si>
    <t>INV-1067</t>
  </si>
  <si>
    <t>INV-1068</t>
  </si>
  <si>
    <t>INV-1069</t>
  </si>
  <si>
    <t>INV-1070</t>
  </si>
  <si>
    <t>INV-1071</t>
  </si>
  <si>
    <t>INV-1072</t>
  </si>
  <si>
    <t>INV-1073</t>
  </si>
  <si>
    <t>INV-1074</t>
  </si>
  <si>
    <t>INV-1075</t>
  </si>
  <si>
    <t>INV-1076</t>
  </si>
  <si>
    <t>INV-1077</t>
  </si>
  <si>
    <t>INV-1078</t>
  </si>
  <si>
    <t>INV-1079</t>
  </si>
  <si>
    <t>INV-1080</t>
  </si>
  <si>
    <t>INV-1081</t>
  </si>
  <si>
    <t>INV-1082</t>
  </si>
  <si>
    <t>INV-1083</t>
  </si>
  <si>
    <t>INV-1084</t>
  </si>
  <si>
    <t>INV-1085</t>
  </si>
  <si>
    <t>INV-1086</t>
  </si>
  <si>
    <t>INV-1087</t>
  </si>
  <si>
    <t>INV-1088</t>
  </si>
  <si>
    <t>INV-1089</t>
  </si>
  <si>
    <t>INV-1090</t>
  </si>
  <si>
    <t>INV-1091</t>
  </si>
  <si>
    <t>INV-1092</t>
  </si>
  <si>
    <t>INV-1093</t>
  </si>
  <si>
    <t>INV-1094</t>
  </si>
  <si>
    <t>INV-1095</t>
  </si>
  <si>
    <t>INV-1096</t>
  </si>
  <si>
    <t>INV-1097</t>
  </si>
  <si>
    <t>INV-1098</t>
  </si>
  <si>
    <t>INV-1099</t>
  </si>
  <si>
    <t>INV-1100</t>
  </si>
  <si>
    <t>INV-1101</t>
  </si>
  <si>
    <t>INV-1102</t>
  </si>
  <si>
    <t>INV-1103</t>
  </si>
  <si>
    <t>INV-1104</t>
  </si>
  <si>
    <t>INV-1105</t>
  </si>
  <si>
    <t>INV-1106</t>
  </si>
  <si>
    <t>INV-1107</t>
  </si>
  <si>
    <t>INV-1108</t>
  </si>
  <si>
    <t>INV-1109</t>
  </si>
  <si>
    <t>INV-1110</t>
  </si>
  <si>
    <t>INV-1111</t>
  </si>
  <si>
    <t>INV-1112</t>
  </si>
  <si>
    <t>INV-1113</t>
  </si>
  <si>
    <t>INV-1114</t>
  </si>
  <si>
    <t>INV-1115</t>
  </si>
  <si>
    <t>INV-1116</t>
  </si>
  <si>
    <t>INV-1117</t>
  </si>
  <si>
    <t>INV-1118</t>
  </si>
  <si>
    <t>INV-1119</t>
  </si>
  <si>
    <t>INV-1120</t>
  </si>
  <si>
    <t>INV-1121</t>
  </si>
  <si>
    <t>INV-1122</t>
  </si>
  <si>
    <t>INV-1123</t>
  </si>
  <si>
    <t>INV-1124</t>
  </si>
  <si>
    <t>INV-1125</t>
  </si>
  <si>
    <t>INV-1126</t>
  </si>
  <si>
    <t>INV-1127</t>
  </si>
  <si>
    <t>INV-1128</t>
  </si>
  <si>
    <t>INV-1129</t>
  </si>
  <si>
    <t>INV-1130</t>
  </si>
  <si>
    <t>INV-1131</t>
  </si>
  <si>
    <t>INV-1132</t>
  </si>
  <si>
    <t>INV-1133</t>
  </si>
  <si>
    <t>INV-1134</t>
  </si>
  <si>
    <t>INV-1135</t>
  </si>
  <si>
    <t>INV-1136</t>
  </si>
  <si>
    <t>INV-1137</t>
  </si>
  <si>
    <t>INV-1138</t>
  </si>
  <si>
    <t>INV-1139</t>
  </si>
  <si>
    <t>INV-1140</t>
  </si>
  <si>
    <t>INV-1141</t>
  </si>
  <si>
    <t>INV-1142</t>
  </si>
  <si>
    <t>INV-1143</t>
  </si>
  <si>
    <t>INV-1144</t>
  </si>
  <si>
    <t>INV-1145</t>
  </si>
  <si>
    <t>INV-1146</t>
  </si>
  <si>
    <t>INV-1147</t>
  </si>
  <si>
    <t>INV-1148</t>
  </si>
  <si>
    <t>INV-1149</t>
  </si>
  <si>
    <t>INV-1150</t>
  </si>
  <si>
    <t>INV-1151</t>
  </si>
  <si>
    <t>INV-1152</t>
  </si>
  <si>
    <t>INV-1153</t>
  </si>
  <si>
    <t>INV-1154</t>
  </si>
  <si>
    <t>INV-1155</t>
  </si>
  <si>
    <t>INV-1156</t>
  </si>
  <si>
    <t>INV-1157</t>
  </si>
  <si>
    <t>INV-1158</t>
  </si>
  <si>
    <t>INV-1159</t>
  </si>
  <si>
    <t>INV-1160</t>
  </si>
  <si>
    <t>INV-1161</t>
  </si>
  <si>
    <t>INV-1162</t>
  </si>
  <si>
    <t>INV-1163</t>
  </si>
  <si>
    <t>INV-1164</t>
  </si>
  <si>
    <t>INV-1165</t>
  </si>
  <si>
    <t>INV-1166</t>
  </si>
  <si>
    <t>INV-1167</t>
  </si>
  <si>
    <t>INV-1168</t>
  </si>
  <si>
    <t>INV-1169</t>
  </si>
  <si>
    <t>INV-1170</t>
  </si>
  <si>
    <t>INV-1171</t>
  </si>
  <si>
    <t>INV-1172</t>
  </si>
  <si>
    <t>INV-1173</t>
  </si>
  <si>
    <t>INV-1174</t>
  </si>
  <si>
    <t>INV-1175</t>
  </si>
  <si>
    <t>INV-1176</t>
  </si>
  <si>
    <t>INV-1177</t>
  </si>
  <si>
    <t>INV-1178</t>
  </si>
  <si>
    <t>INV-1179</t>
  </si>
  <si>
    <t>INV-1180</t>
  </si>
  <si>
    <t>INV-1181</t>
  </si>
  <si>
    <t>INV-1182</t>
  </si>
  <si>
    <t>INV-1183</t>
  </si>
  <si>
    <t>INV-1184</t>
  </si>
  <si>
    <t>INV-1185</t>
  </si>
  <si>
    <t>INV-1186</t>
  </si>
  <si>
    <t>INV-1187</t>
  </si>
  <si>
    <t>INV-1188</t>
  </si>
  <si>
    <t>INV-1189</t>
  </si>
  <si>
    <t>INV-1190</t>
  </si>
  <si>
    <t>INV-1191</t>
  </si>
  <si>
    <t>INV-1192</t>
  </si>
  <si>
    <t>INV-1193</t>
  </si>
  <si>
    <t>INV-1194</t>
  </si>
  <si>
    <t>INV-1195</t>
  </si>
  <si>
    <t>INV-1196</t>
  </si>
  <si>
    <t>INV-1197</t>
  </si>
  <si>
    <t>INV-1198</t>
  </si>
  <si>
    <t>INV-1199</t>
  </si>
  <si>
    <t>INV-1200</t>
  </si>
  <si>
    <t>INV-1201</t>
  </si>
  <si>
    <t>INV-1202</t>
  </si>
  <si>
    <t>INV-1203</t>
  </si>
  <si>
    <t>INV-1204</t>
  </si>
  <si>
    <t>INV-1205</t>
  </si>
  <si>
    <t>INV-1206</t>
  </si>
  <si>
    <t>INV-1207</t>
  </si>
  <si>
    <t>INV-1208</t>
  </si>
  <si>
    <t>INV-1209</t>
  </si>
  <si>
    <t>INV-1210</t>
  </si>
  <si>
    <t>INV-1211</t>
  </si>
  <si>
    <t>INV-1212</t>
  </si>
  <si>
    <t>INV-1213</t>
  </si>
  <si>
    <t>INV-1214</t>
  </si>
  <si>
    <t>INV-1215</t>
  </si>
  <si>
    <t>INV-1216</t>
  </si>
  <si>
    <t>INV-1217</t>
  </si>
  <si>
    <t>INV-1218</t>
  </si>
  <si>
    <t>INV-1219</t>
  </si>
  <si>
    <t>INV-1220</t>
  </si>
  <si>
    <t>INV-1221</t>
  </si>
  <si>
    <t>INV-1222</t>
  </si>
  <si>
    <t>INV-1223</t>
  </si>
  <si>
    <t>INV-1224</t>
  </si>
  <si>
    <t>INV-1225</t>
  </si>
  <si>
    <t>INV-1226</t>
  </si>
  <si>
    <t>INV-1227</t>
  </si>
  <si>
    <t>INV-1228</t>
  </si>
  <si>
    <t>INV-1229</t>
  </si>
  <si>
    <t>INV-1230</t>
  </si>
  <si>
    <t>INV-1231</t>
  </si>
  <si>
    <t>INV-1232</t>
  </si>
  <si>
    <t>INV-1233</t>
  </si>
  <si>
    <t>INV-1234</t>
  </si>
  <si>
    <t>INV-1235</t>
  </si>
  <si>
    <t>INV-1236</t>
  </si>
  <si>
    <t>INV-1237</t>
  </si>
  <si>
    <t>INV-1238</t>
  </si>
  <si>
    <t>INV-1239</t>
  </si>
  <si>
    <t>INV-1240</t>
  </si>
  <si>
    <t>INV-1241</t>
  </si>
  <si>
    <t>INV-1242</t>
  </si>
  <si>
    <t>INV-1243</t>
  </si>
  <si>
    <t>INV-1244</t>
  </si>
  <si>
    <t>INV-1245</t>
  </si>
  <si>
    <t>INV-1246</t>
  </si>
  <si>
    <t>INV-1247</t>
  </si>
  <si>
    <t>INV-1248</t>
  </si>
  <si>
    <t>INV-1249</t>
  </si>
  <si>
    <t>INV-1250</t>
  </si>
  <si>
    <t>INV-1251</t>
  </si>
  <si>
    <t>INV-1252</t>
  </si>
  <si>
    <t>INV-1253</t>
  </si>
  <si>
    <t>INV-1254</t>
  </si>
  <si>
    <t>INV-1255</t>
  </si>
  <si>
    <t>INV-1256</t>
  </si>
  <si>
    <t>INV-1257</t>
  </si>
  <si>
    <t>INV-1258</t>
  </si>
  <si>
    <t>INV-1259</t>
  </si>
  <si>
    <t>INV-1260</t>
  </si>
  <si>
    <t>INV-1261</t>
  </si>
  <si>
    <t>INV-1262</t>
  </si>
  <si>
    <t>INV-1263</t>
  </si>
  <si>
    <t>INV-1264</t>
  </si>
  <si>
    <t>INV-1265</t>
  </si>
  <si>
    <t>INV-1266</t>
  </si>
  <si>
    <t>INV-1267</t>
  </si>
  <si>
    <t>INV-1268</t>
  </si>
  <si>
    <t>INV-1269</t>
  </si>
  <si>
    <t>INV-1270</t>
  </si>
  <si>
    <t>INV-1271</t>
  </si>
  <si>
    <t>INV-1272</t>
  </si>
  <si>
    <t>INV-1273</t>
  </si>
  <si>
    <t>INV-1274</t>
  </si>
  <si>
    <t>INV-1275</t>
  </si>
  <si>
    <t>INV-1276</t>
  </si>
  <si>
    <t>INV-1277</t>
  </si>
  <si>
    <t>INV-1278</t>
  </si>
  <si>
    <t>INV-1279</t>
  </si>
  <si>
    <t>INV-1280</t>
  </si>
  <si>
    <t>INV-1281</t>
  </si>
  <si>
    <t>INV-1282</t>
  </si>
  <si>
    <t>INV-1283</t>
  </si>
  <si>
    <t>INV-1284</t>
  </si>
  <si>
    <t>INV-1285</t>
  </si>
  <si>
    <t>INV-1286</t>
  </si>
  <si>
    <t>INV-1287</t>
  </si>
  <si>
    <t>INV-1288</t>
  </si>
  <si>
    <t>INV-1289</t>
  </si>
  <si>
    <t>INV-1290</t>
  </si>
  <si>
    <t>INV-1291</t>
  </si>
  <si>
    <t>INV-1292</t>
  </si>
  <si>
    <t>INV-1293</t>
  </si>
  <si>
    <t>INV-1294</t>
  </si>
  <si>
    <t>INV-1295</t>
  </si>
  <si>
    <t>INV-1296</t>
  </si>
  <si>
    <t>INV-1297</t>
  </si>
  <si>
    <t>INV-1298</t>
  </si>
  <si>
    <t>INV-1299</t>
  </si>
  <si>
    <t>INV-1300</t>
  </si>
  <si>
    <t>INV-1301</t>
  </si>
  <si>
    <t>INV-1302</t>
  </si>
  <si>
    <t>INV-1303</t>
  </si>
  <si>
    <t>INV-1304</t>
  </si>
  <si>
    <t>INV-1305</t>
  </si>
  <si>
    <t>INV-1306</t>
  </si>
  <si>
    <t>INV-1307</t>
  </si>
  <si>
    <t>INV-1308</t>
  </si>
  <si>
    <t>INV-1309</t>
  </si>
  <si>
    <t>INV-1310</t>
  </si>
  <si>
    <t>INV-1311</t>
  </si>
  <si>
    <t>INV-1312</t>
  </si>
  <si>
    <t>INV-1313</t>
  </si>
  <si>
    <t>INV-1314</t>
  </si>
  <si>
    <t>INV-1315</t>
  </si>
  <si>
    <t>INV-1316</t>
  </si>
  <si>
    <t>INV-1317</t>
  </si>
  <si>
    <t>INV-1318</t>
  </si>
  <si>
    <t>INV-1319</t>
  </si>
  <si>
    <t>INV-1320</t>
  </si>
  <si>
    <t>INV-1321</t>
  </si>
  <si>
    <t>INV-1322</t>
  </si>
  <si>
    <t>INV-1323</t>
  </si>
  <si>
    <t>INV-1324</t>
  </si>
  <si>
    <t>INV-1325</t>
  </si>
  <si>
    <t>INV-1326</t>
  </si>
  <si>
    <t>INV-1327</t>
  </si>
  <si>
    <t>INV-1328</t>
  </si>
  <si>
    <t>INV-1329</t>
  </si>
  <si>
    <t>INV-1330</t>
  </si>
  <si>
    <t>INV-1331</t>
  </si>
  <si>
    <t>INV-1332</t>
  </si>
  <si>
    <t>INV-1333</t>
  </si>
  <si>
    <t>INV-1334</t>
  </si>
  <si>
    <t>INV-1335</t>
  </si>
  <si>
    <t>INV-1336</t>
  </si>
  <si>
    <t>INV-1337</t>
  </si>
  <si>
    <t>INV-1338</t>
  </si>
  <si>
    <t>INV-1339</t>
  </si>
  <si>
    <t>INV-1340</t>
  </si>
  <si>
    <t>INV-1341</t>
  </si>
  <si>
    <t>INV-1342</t>
  </si>
  <si>
    <t>INV-1343</t>
  </si>
  <si>
    <t>INV-1344</t>
  </si>
  <si>
    <t>INV-1345</t>
  </si>
  <si>
    <t>INV-1346</t>
  </si>
  <si>
    <t>INV-1347</t>
  </si>
  <si>
    <t>INV-1348</t>
  </si>
  <si>
    <t>INV-1349</t>
  </si>
  <si>
    <t>INV-1350</t>
  </si>
  <si>
    <t>INV-1351</t>
  </si>
  <si>
    <t>INV-1352</t>
  </si>
  <si>
    <t>INV-1353</t>
  </si>
  <si>
    <t>INV-1354</t>
  </si>
  <si>
    <t>INV-1355</t>
  </si>
  <si>
    <t>INV-1356</t>
  </si>
  <si>
    <t>INV-1357</t>
  </si>
  <si>
    <t>INV-1358</t>
  </si>
  <si>
    <t>INV-1359</t>
  </si>
  <si>
    <t>INV-1360</t>
  </si>
  <si>
    <t>INV-1361</t>
  </si>
  <si>
    <t>INV-1362</t>
  </si>
  <si>
    <t>INV-1363</t>
  </si>
  <si>
    <t>INV-1364</t>
  </si>
  <si>
    <t>INV-1365</t>
  </si>
  <si>
    <t>INV-1366</t>
  </si>
  <si>
    <t>INV-1367</t>
  </si>
  <si>
    <t>INV-1368</t>
  </si>
  <si>
    <t>INV-1369</t>
  </si>
  <si>
    <t>INV-1370</t>
  </si>
  <si>
    <t>INV-1371</t>
  </si>
  <si>
    <t>INV-1372</t>
  </si>
  <si>
    <t>INV-1373</t>
  </si>
  <si>
    <t>INV-1374</t>
  </si>
  <si>
    <t>INV-1375</t>
  </si>
  <si>
    <t>INV-1376</t>
  </si>
  <si>
    <t>INV-1377</t>
  </si>
  <si>
    <t>INV-1378</t>
  </si>
  <si>
    <t>INV-1379</t>
  </si>
  <si>
    <t>INV-1380</t>
  </si>
  <si>
    <t>INV-1381</t>
  </si>
  <si>
    <t>INV-1382</t>
  </si>
  <si>
    <t>INV-1383</t>
  </si>
  <si>
    <t>INV-1384</t>
  </si>
  <si>
    <t>INV-1385</t>
  </si>
  <si>
    <t>INV-1386</t>
  </si>
  <si>
    <t>INV-1387</t>
  </si>
  <si>
    <t>INV-1388</t>
  </si>
  <si>
    <t>INV-1389</t>
  </si>
  <si>
    <t>INV-1390</t>
  </si>
  <si>
    <t>INV-1391</t>
  </si>
  <si>
    <t>INV-1392</t>
  </si>
  <si>
    <t>INV-1393</t>
  </si>
  <si>
    <t>INV-1394</t>
  </si>
  <si>
    <t>INV-1395</t>
  </si>
  <si>
    <t>INV-1396</t>
  </si>
  <si>
    <t>INV-1397</t>
  </si>
  <si>
    <t>INV-1398</t>
  </si>
  <si>
    <t>INV-1399</t>
  </si>
  <si>
    <t>INV-1400</t>
  </si>
  <si>
    <t>INV-1401</t>
  </si>
  <si>
    <t>INV-1402</t>
  </si>
  <si>
    <t>INV-1403</t>
  </si>
  <si>
    <t>INV-1404</t>
  </si>
  <si>
    <t>INV-1405</t>
  </si>
  <si>
    <t>INV-1406</t>
  </si>
  <si>
    <t>INV-1407</t>
  </si>
  <si>
    <t>INV-1408</t>
  </si>
  <si>
    <t>INV-1409</t>
  </si>
  <si>
    <t>INV-1410</t>
  </si>
  <si>
    <t>INV-1411</t>
  </si>
  <si>
    <t>INV-1412</t>
  </si>
  <si>
    <t>INV-1413</t>
  </si>
  <si>
    <t>INV-1414</t>
  </si>
  <si>
    <t>INV-1415</t>
  </si>
  <si>
    <t>INV-1416</t>
  </si>
  <si>
    <t>INV-1417</t>
  </si>
  <si>
    <t>INV-1418</t>
  </si>
  <si>
    <t>INV-1419</t>
  </si>
  <si>
    <t>INV-1420</t>
  </si>
  <si>
    <t>INV-1421</t>
  </si>
  <si>
    <t>INV-1422</t>
  </si>
  <si>
    <t>INV-1423</t>
  </si>
  <si>
    <t>INV-1424</t>
  </si>
  <si>
    <t>INV-1425</t>
  </si>
  <si>
    <t>INV-1426</t>
  </si>
  <si>
    <t>INV-1427</t>
  </si>
  <si>
    <t>INV-1428</t>
  </si>
  <si>
    <t>INV-1429</t>
  </si>
  <si>
    <t>INV-1430</t>
  </si>
  <si>
    <t>INV-1431</t>
  </si>
  <si>
    <t>INV-1432</t>
  </si>
  <si>
    <t>INV-1433</t>
  </si>
  <si>
    <t>INV-1434</t>
  </si>
  <si>
    <t>INV-1435</t>
  </si>
  <si>
    <t>INV-1436</t>
  </si>
  <si>
    <t>INV-1437</t>
  </si>
  <si>
    <t>INV-1438</t>
  </si>
  <si>
    <t>INV-1439</t>
  </si>
  <si>
    <t>INV-1440</t>
  </si>
  <si>
    <t>INV-1441</t>
  </si>
  <si>
    <t>INV-1442</t>
  </si>
  <si>
    <t>INV-1443</t>
  </si>
  <si>
    <t>INV-1444</t>
  </si>
  <si>
    <t>INV-1445</t>
  </si>
  <si>
    <t>INV-1446</t>
  </si>
  <si>
    <t>INV-1447</t>
  </si>
  <si>
    <t>INV-1448</t>
  </si>
  <si>
    <t>INV-1449</t>
  </si>
  <si>
    <t>INV-1450</t>
  </si>
  <si>
    <t>INV-1451</t>
  </si>
  <si>
    <t>INV-1452</t>
  </si>
  <si>
    <t>INV-1453</t>
  </si>
  <si>
    <t>INV-1454</t>
  </si>
  <si>
    <t>INV-1455</t>
  </si>
  <si>
    <t>INV-1456</t>
  </si>
  <si>
    <t>INV-1457</t>
  </si>
  <si>
    <t>INV-1458</t>
  </si>
  <si>
    <t>INV-1459</t>
  </si>
  <si>
    <t>INV-1460</t>
  </si>
  <si>
    <t>INV-1461</t>
  </si>
  <si>
    <t>INV-1462</t>
  </si>
  <si>
    <t>INV-1463</t>
  </si>
  <si>
    <t>INV-1464</t>
  </si>
  <si>
    <t>INV-1465</t>
  </si>
  <si>
    <t>INV-1466</t>
  </si>
  <si>
    <t>INV-1467</t>
  </si>
  <si>
    <t>INV-1468</t>
  </si>
  <si>
    <t>INV-1469</t>
  </si>
  <si>
    <t>INV-1470</t>
  </si>
  <si>
    <t>INV-1471</t>
  </si>
  <si>
    <t>INV-1472</t>
  </si>
  <si>
    <t>INV-1473</t>
  </si>
  <si>
    <t>INV-1474</t>
  </si>
  <si>
    <t>INV-1475</t>
  </si>
  <si>
    <t>INV-1476</t>
  </si>
  <si>
    <t>INV-1477</t>
  </si>
  <si>
    <t>INV-1478</t>
  </si>
  <si>
    <t>INV-1479</t>
  </si>
  <si>
    <t>INV-1480</t>
  </si>
  <si>
    <t>INV-1481</t>
  </si>
  <si>
    <t>INV-1482</t>
  </si>
  <si>
    <t>INV-1483</t>
  </si>
  <si>
    <t>INV-1484</t>
  </si>
  <si>
    <t>INV-1485</t>
  </si>
  <si>
    <t>INV-1486</t>
  </si>
  <si>
    <t>INV-1487</t>
  </si>
  <si>
    <t>INV-1488</t>
  </si>
  <si>
    <t>INV-1489</t>
  </si>
  <si>
    <t>INV-1490</t>
  </si>
  <si>
    <t>INV-1491</t>
  </si>
  <si>
    <t>INV-1492</t>
  </si>
  <si>
    <t>INV-1493</t>
  </si>
  <si>
    <t>INV-1494</t>
  </si>
  <si>
    <t>INV-1495</t>
  </si>
  <si>
    <t>INV-1496</t>
  </si>
  <si>
    <t>INV-1497</t>
  </si>
  <si>
    <t>INV-1498</t>
  </si>
  <si>
    <t>INV-1499</t>
  </si>
  <si>
    <t>B</t>
  </si>
  <si>
    <t>A</t>
  </si>
  <si>
    <t>C</t>
  </si>
  <si>
    <t>Los Angeles</t>
  </si>
  <si>
    <t>New York</t>
  </si>
  <si>
    <t>Chicago</t>
  </si>
  <si>
    <t>Member</t>
  </si>
  <si>
    <t>Non-Member</t>
  </si>
  <si>
    <t>Female</t>
  </si>
  <si>
    <t>Male</t>
  </si>
  <si>
    <t>Electronics</t>
  </si>
  <si>
    <t>Health &amp; Beauty</t>
  </si>
  <si>
    <t>Stationery</t>
  </si>
  <si>
    <t>Sports</t>
  </si>
  <si>
    <t>Groceries</t>
  </si>
  <si>
    <t>Clothing</t>
  </si>
  <si>
    <t>14:57</t>
  </si>
  <si>
    <t>14:52</t>
  </si>
  <si>
    <t>9:11</t>
  </si>
  <si>
    <t>13:07</t>
  </si>
  <si>
    <t>9:03</t>
  </si>
  <si>
    <t>21:29</t>
  </si>
  <si>
    <t>14:22</t>
  </si>
  <si>
    <t>21:45</t>
  </si>
  <si>
    <t>14:39</t>
  </si>
  <si>
    <t>15:20</t>
  </si>
  <si>
    <t>19:54</t>
  </si>
  <si>
    <t>20:27</t>
  </si>
  <si>
    <t>16:11</t>
  </si>
  <si>
    <t>21:43</t>
  </si>
  <si>
    <t>17:07</t>
  </si>
  <si>
    <t>19:43</t>
  </si>
  <si>
    <t>11:27</t>
  </si>
  <si>
    <t>12:16</t>
  </si>
  <si>
    <t>18:02</t>
  </si>
  <si>
    <t>16:03</t>
  </si>
  <si>
    <t>20:10</t>
  </si>
  <si>
    <t>11:54</t>
  </si>
  <si>
    <t>16:44</t>
  </si>
  <si>
    <t>14:48</t>
  </si>
  <si>
    <t>17:52</t>
  </si>
  <si>
    <t>13:27</t>
  </si>
  <si>
    <t>13:54</t>
  </si>
  <si>
    <t>21:56</t>
  </si>
  <si>
    <t>20:49</t>
  </si>
  <si>
    <t>16:09</t>
  </si>
  <si>
    <t>14:17</t>
  </si>
  <si>
    <t>19:40</t>
  </si>
  <si>
    <t>21:00</t>
  </si>
  <si>
    <t>21:28</t>
  </si>
  <si>
    <t>20:20</t>
  </si>
  <si>
    <t>20:14</t>
  </si>
  <si>
    <t>16:17</t>
  </si>
  <si>
    <t>11:16</t>
  </si>
  <si>
    <t>16:43</t>
  </si>
  <si>
    <t>10:57</t>
  </si>
  <si>
    <t>21:59</t>
  </si>
  <si>
    <t>12:42</t>
  </si>
  <si>
    <t>15:19</t>
  </si>
  <si>
    <t>19:33</t>
  </si>
  <si>
    <t>13:57</t>
  </si>
  <si>
    <t>13:28</t>
  </si>
  <si>
    <t>20:00</t>
  </si>
  <si>
    <t>16:34</t>
  </si>
  <si>
    <t>11:17</t>
  </si>
  <si>
    <t>15:43</t>
  </si>
  <si>
    <t>14:23</t>
  </si>
  <si>
    <t>18:20</t>
  </si>
  <si>
    <t>15:33</t>
  </si>
  <si>
    <t>17:11</t>
  </si>
  <si>
    <t>15:17</t>
  </si>
  <si>
    <t>12:35</t>
  </si>
  <si>
    <t>20:08</t>
  </si>
  <si>
    <t>12:08</t>
  </si>
  <si>
    <t>20:18</t>
  </si>
  <si>
    <t>20:35</t>
  </si>
  <si>
    <t>16:47</t>
  </si>
  <si>
    <t>9:34</t>
  </si>
  <si>
    <t>11:38</t>
  </si>
  <si>
    <t>13:12</t>
  </si>
  <si>
    <t>20:45</t>
  </si>
  <si>
    <t>10:13</t>
  </si>
  <si>
    <t>14:18</t>
  </si>
  <si>
    <t>9:57</t>
  </si>
  <si>
    <t>12:31</t>
  </si>
  <si>
    <t>9:26</t>
  </si>
  <si>
    <t>21:35</t>
  </si>
  <si>
    <t>18:32</t>
  </si>
  <si>
    <t>15:04</t>
  </si>
  <si>
    <t>13:22</t>
  </si>
  <si>
    <t>14:20</t>
  </si>
  <si>
    <t>21:01</t>
  </si>
  <si>
    <t>9:42</t>
  </si>
  <si>
    <t>11:44</t>
  </si>
  <si>
    <t>21:47</t>
  </si>
  <si>
    <t>15:41</t>
  </si>
  <si>
    <t>13:26</t>
  </si>
  <si>
    <t>20:50</t>
  </si>
  <si>
    <t>14:26</t>
  </si>
  <si>
    <t>17:03</t>
  </si>
  <si>
    <t>17:17</t>
  </si>
  <si>
    <t>11:39</t>
  </si>
  <si>
    <t>14:31</t>
  </si>
  <si>
    <t>10:39</t>
  </si>
  <si>
    <t>9:16</t>
  </si>
  <si>
    <t>15:36</t>
  </si>
  <si>
    <t>12:14</t>
  </si>
  <si>
    <t>21:26</t>
  </si>
  <si>
    <t>17:50</t>
  </si>
  <si>
    <t>15:21</t>
  </si>
  <si>
    <t>21:14</t>
  </si>
  <si>
    <t>14:33</t>
  </si>
  <si>
    <t>14:16</t>
  </si>
  <si>
    <t>10:43</t>
  </si>
  <si>
    <t>17:04</t>
  </si>
  <si>
    <t>11:34</t>
  </si>
  <si>
    <t>10:42</t>
  </si>
  <si>
    <t>14:13</t>
  </si>
  <si>
    <t>19:21</t>
  </si>
  <si>
    <t>17:26</t>
  </si>
  <si>
    <t>16:36</t>
  </si>
  <si>
    <t>10:54</t>
  </si>
  <si>
    <t>13:25</t>
  </si>
  <si>
    <t>13:04</t>
  </si>
  <si>
    <t>10:02</t>
  </si>
  <si>
    <t>14:35</t>
  </si>
  <si>
    <t>16:23</t>
  </si>
  <si>
    <t>20:47</t>
  </si>
  <si>
    <t>21:23</t>
  </si>
  <si>
    <t>9:40</t>
  </si>
  <si>
    <t>15:52</t>
  </si>
  <si>
    <t>9:21</t>
  </si>
  <si>
    <t>11:03</t>
  </si>
  <si>
    <t>21:08</t>
  </si>
  <si>
    <t>18:24</t>
  </si>
  <si>
    <t>10:34</t>
  </si>
  <si>
    <t>19:35</t>
  </si>
  <si>
    <t>20:44</t>
  </si>
  <si>
    <t>9:17</t>
  </si>
  <si>
    <t>13:38</t>
  </si>
  <si>
    <t>10:26</t>
  </si>
  <si>
    <t>14:08</t>
  </si>
  <si>
    <t>18:05</t>
  </si>
  <si>
    <t>18:46</t>
  </si>
  <si>
    <t>18:28</t>
  </si>
  <si>
    <t>19:50</t>
  </si>
  <si>
    <t>9:15</t>
  </si>
  <si>
    <t>18:29</t>
  </si>
  <si>
    <t>21:22</t>
  </si>
  <si>
    <t>14:15</t>
  </si>
  <si>
    <t>12:28</t>
  </si>
  <si>
    <t>18:52</t>
  </si>
  <si>
    <t>20:42</t>
  </si>
  <si>
    <t>19:28</t>
  </si>
  <si>
    <t>10:15</t>
  </si>
  <si>
    <t>21:34</t>
  </si>
  <si>
    <t>14:50</t>
  </si>
  <si>
    <t>18:45</t>
  </si>
  <si>
    <t>15:25</t>
  </si>
  <si>
    <t>17:01</t>
  </si>
  <si>
    <t>12:15</t>
  </si>
  <si>
    <t>17:32</t>
  </si>
  <si>
    <t>13:19</t>
  </si>
  <si>
    <t>16:05</t>
  </si>
  <si>
    <t>14:53</t>
  </si>
  <si>
    <t>21:54</t>
  </si>
  <si>
    <t>12:17</t>
  </si>
  <si>
    <t>21:36</t>
  </si>
  <si>
    <t>16:40</t>
  </si>
  <si>
    <t>20:59</t>
  </si>
  <si>
    <t>12:47</t>
  </si>
  <si>
    <t>12:00</t>
  </si>
  <si>
    <t>13:10</t>
  </si>
  <si>
    <t>13:09</t>
  </si>
  <si>
    <t>16:16</t>
  </si>
  <si>
    <t>14:45</t>
  </si>
  <si>
    <t>14:32</t>
  </si>
  <si>
    <t>20:53</t>
  </si>
  <si>
    <t>18:14</t>
  </si>
  <si>
    <t>12:48</t>
  </si>
  <si>
    <t>15:11</t>
  </si>
  <si>
    <t>15:53</t>
  </si>
  <si>
    <t>21:12</t>
  </si>
  <si>
    <t>9:59</t>
  </si>
  <si>
    <t>21:38</t>
  </si>
  <si>
    <t>10:14</t>
  </si>
  <si>
    <t>13:13</t>
  </si>
  <si>
    <t>11:29</t>
  </si>
  <si>
    <t>13:16</t>
  </si>
  <si>
    <t>17:39</t>
  </si>
  <si>
    <t>19:30</t>
  </si>
  <si>
    <t>19:24</t>
  </si>
  <si>
    <t>14:04</t>
  </si>
  <si>
    <t>16:08</t>
  </si>
  <si>
    <t>15:07</t>
  </si>
  <si>
    <t>18:25</t>
  </si>
  <si>
    <t>21:18</t>
  </si>
  <si>
    <t>9:56</t>
  </si>
  <si>
    <t>19:23</t>
  </si>
  <si>
    <t>9:43</t>
  </si>
  <si>
    <t>11:14</t>
  </si>
  <si>
    <t>18:22</t>
  </si>
  <si>
    <t>17:40</t>
  </si>
  <si>
    <t>12:43</t>
  </si>
  <si>
    <t>9:25</t>
  </si>
  <si>
    <t>16:53</t>
  </si>
  <si>
    <t>16:25</t>
  </si>
  <si>
    <t>13:44</t>
  </si>
  <si>
    <t>19:39</t>
  </si>
  <si>
    <t>16:24</t>
  </si>
  <si>
    <t>15:46</t>
  </si>
  <si>
    <t>11:37</t>
  </si>
  <si>
    <t>18:42</t>
  </si>
  <si>
    <t>17:54</t>
  </si>
  <si>
    <t>11:04</t>
  </si>
  <si>
    <t>20:31</t>
  </si>
  <si>
    <t>17:10</t>
  </si>
  <si>
    <t>20:02</t>
  </si>
  <si>
    <t>16:21</t>
  </si>
  <si>
    <t>14:44</t>
  </si>
  <si>
    <t>19:16</t>
  </si>
  <si>
    <t>10:30</t>
  </si>
  <si>
    <t>14:10</t>
  </si>
  <si>
    <t>21:21</t>
  </si>
  <si>
    <t>17:43</t>
  </si>
  <si>
    <t>20:13</t>
  </si>
  <si>
    <t>10:58</t>
  </si>
  <si>
    <t>10:00</t>
  </si>
  <si>
    <t>15:30</t>
  </si>
  <si>
    <t>17:18</t>
  </si>
  <si>
    <t>13:51</t>
  </si>
  <si>
    <t>16:29</t>
  </si>
  <si>
    <t>18:11</t>
  </si>
  <si>
    <t>18:04</t>
  </si>
  <si>
    <t>11:08</t>
  </si>
  <si>
    <t>12:10</t>
  </si>
  <si>
    <t>9:35</t>
  </si>
  <si>
    <t>18:16</t>
  </si>
  <si>
    <t>16:50</t>
  </si>
  <si>
    <t>13:02</t>
  </si>
  <si>
    <t>20:43</t>
  </si>
  <si>
    <t>12:01</t>
  </si>
  <si>
    <t>16:35</t>
  </si>
  <si>
    <t>18:43</t>
  </si>
  <si>
    <t>18:53</t>
  </si>
  <si>
    <t>15:03</t>
  </si>
  <si>
    <t>20:54</t>
  </si>
  <si>
    <t>19:22</t>
  </si>
  <si>
    <t>10:52</t>
  </si>
  <si>
    <t>15:22</t>
  </si>
  <si>
    <t>20:15</t>
  </si>
  <si>
    <t>19:51</t>
  </si>
  <si>
    <t>17:35</t>
  </si>
  <si>
    <t>9:44</t>
  </si>
  <si>
    <t>17:51</t>
  </si>
  <si>
    <t>14:01</t>
  </si>
  <si>
    <t>14:42</t>
  </si>
  <si>
    <t>16:52</t>
  </si>
  <si>
    <t>12:12</t>
  </si>
  <si>
    <t>11:32</t>
  </si>
  <si>
    <t>12:21</t>
  </si>
  <si>
    <t>18:18</t>
  </si>
  <si>
    <t>21:57</t>
  </si>
  <si>
    <t>15:29</t>
  </si>
  <si>
    <t>19:34</t>
  </si>
  <si>
    <t>14:00</t>
  </si>
  <si>
    <t>17:29</t>
  </si>
  <si>
    <t>18:54</t>
  </si>
  <si>
    <t>10:24</t>
  </si>
  <si>
    <t>21:27</t>
  </si>
  <si>
    <t>21:55</t>
  </si>
  <si>
    <t>19:00</t>
  </si>
  <si>
    <t>11:51</t>
  </si>
  <si>
    <t>9:27</t>
  </si>
  <si>
    <t>15:57</t>
  </si>
  <si>
    <t>20:25</t>
  </si>
  <si>
    <t>17:12</t>
  </si>
  <si>
    <t>20:22</t>
  </si>
  <si>
    <t>10:07</t>
  </si>
  <si>
    <t>9:20</t>
  </si>
  <si>
    <t>10:27</t>
  </si>
  <si>
    <t>11:52</t>
  </si>
  <si>
    <t>16:14</t>
  </si>
  <si>
    <t>12:56</t>
  </si>
  <si>
    <t>20:55</t>
  </si>
  <si>
    <t>18:35</t>
  </si>
  <si>
    <t>19:12</t>
  </si>
  <si>
    <t>11:48</t>
  </si>
  <si>
    <t>15:38</t>
  </si>
  <si>
    <t>17:23</t>
  </si>
  <si>
    <t>20:36</t>
  </si>
  <si>
    <t>15:59</t>
  </si>
  <si>
    <t>12:18</t>
  </si>
  <si>
    <t>15:54</t>
  </si>
  <si>
    <t>19:07</t>
  </si>
  <si>
    <t>17:21</t>
  </si>
  <si>
    <t>16:26</t>
  </si>
  <si>
    <t>13:24</t>
  </si>
  <si>
    <t>17:19</t>
  </si>
  <si>
    <t>10:32</t>
  </si>
  <si>
    <t>11:15</t>
  </si>
  <si>
    <t>19:27</t>
  </si>
  <si>
    <t>19:20</t>
  </si>
  <si>
    <t>11:35</t>
  </si>
  <si>
    <t>21:39</t>
  </si>
  <si>
    <t>9:28</t>
  </si>
  <si>
    <t>21:46</t>
  </si>
  <si>
    <t>19:31</t>
  </si>
  <si>
    <t>16:32</t>
  </si>
  <si>
    <t>15:13</t>
  </si>
  <si>
    <t>12:03</t>
  </si>
  <si>
    <t>18:55</t>
  </si>
  <si>
    <t>11:09</t>
  </si>
  <si>
    <t>16:27</t>
  </si>
  <si>
    <t>21:11</t>
  </si>
  <si>
    <t>9:05</t>
  </si>
  <si>
    <t>12:11</t>
  </si>
  <si>
    <t>19:57</t>
  </si>
  <si>
    <t>21:44</t>
  </si>
  <si>
    <t>16:56</t>
  </si>
  <si>
    <t>19:38</t>
  </si>
  <si>
    <t>16:46</t>
  </si>
  <si>
    <t>15:40</t>
  </si>
  <si>
    <t>16:19</t>
  </si>
  <si>
    <t>13:20</t>
  </si>
  <si>
    <t>9:06</t>
  </si>
  <si>
    <t>10:55</t>
  </si>
  <si>
    <t>13:00</t>
  </si>
  <si>
    <t>12:39</t>
  </si>
  <si>
    <t>10:12</t>
  </si>
  <si>
    <t>16:15</t>
  </si>
  <si>
    <t>15:18</t>
  </si>
  <si>
    <t>12:02</t>
  </si>
  <si>
    <t>18:41</t>
  </si>
  <si>
    <t>16:37</t>
  </si>
  <si>
    <t>21:10</t>
  </si>
  <si>
    <t>9:41</t>
  </si>
  <si>
    <t>19:29</t>
  </si>
  <si>
    <t>20:01</t>
  </si>
  <si>
    <t>14:24</t>
  </si>
  <si>
    <t>21:09</t>
  </si>
  <si>
    <t>16:13</t>
  </si>
  <si>
    <t>21:30</t>
  </si>
  <si>
    <t>9:18</t>
  </si>
  <si>
    <t>14:05</t>
  </si>
  <si>
    <t>9:30</t>
  </si>
  <si>
    <t>9:23</t>
  </si>
  <si>
    <t>19:45</t>
  </si>
  <si>
    <t>20:37</t>
  </si>
  <si>
    <t>19:06</t>
  </si>
  <si>
    <t>10:48</t>
  </si>
  <si>
    <t>19:05</t>
  </si>
  <si>
    <t>14:25</t>
  </si>
  <si>
    <t>21:42</t>
  </si>
  <si>
    <t>21:03</t>
  </si>
  <si>
    <t>14:21</t>
  </si>
  <si>
    <t>13:01</t>
  </si>
  <si>
    <t>19:26</t>
  </si>
  <si>
    <t>12:26</t>
  </si>
  <si>
    <t>12:50</t>
  </si>
  <si>
    <t>9:01</t>
  </si>
  <si>
    <t>14:46</t>
  </si>
  <si>
    <t>21:16</t>
  </si>
  <si>
    <t>15:23</t>
  </si>
  <si>
    <t>15:06</t>
  </si>
  <si>
    <t>19:47</t>
  </si>
  <si>
    <t>9:53</t>
  </si>
  <si>
    <t>9:19</t>
  </si>
  <si>
    <t>19:13</t>
  </si>
  <si>
    <t>9:55</t>
  </si>
  <si>
    <t>17:22</t>
  </si>
  <si>
    <t>13:56</t>
  </si>
  <si>
    <t>18:15</t>
  </si>
  <si>
    <t>17:34</t>
  </si>
  <si>
    <t>12:27</t>
  </si>
  <si>
    <t>14:11</t>
  </si>
  <si>
    <t>21:51</t>
  </si>
  <si>
    <t>10:22</t>
  </si>
  <si>
    <t>13:41</t>
  </si>
  <si>
    <t>18:34</t>
  </si>
  <si>
    <t>15:08</t>
  </si>
  <si>
    <t>11:45</t>
  </si>
  <si>
    <t>18:08</t>
  </si>
  <si>
    <t>Cash</t>
  </si>
  <si>
    <t>Credit Card</t>
  </si>
  <si>
    <t>E-Wallet</t>
  </si>
  <si>
    <t>=LOWER("payment_method")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</si>
</sst>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1"/>
  <sheetViews>
    <sheetView tabSelected="1" workbookViewId="0">
      <selection activeCell="P14" sqref="P14"/>
    </sheetView>
  </sheetViews>
  <sheetFormatPr defaultRowHeight="14.4" x14ac:dyDescent="0.3"/>
  <cols>
    <col min="1" max="1" width="13.33203125" bestFit="1" customWidth="1"/>
    <col min="2" max="2" width="10.77734375" bestFit="1" customWidth="1"/>
    <col min="3" max="3" width="10.44140625" bestFit="1" customWidth="1"/>
    <col min="4" max="4" width="17.33203125" bestFit="1" customWidth="1"/>
    <col min="5" max="5" width="11" bestFit="1" customWidth="1"/>
    <col min="6" max="6" width="15.33203125" bestFit="1" customWidth="1"/>
    <col min="7" max="7" width="13.33203125" bestFit="1" customWidth="1"/>
    <col min="8" max="8" width="12" style="9" bestFit="1" customWidth="1"/>
    <col min="9" max="9" width="7.88671875" bestFit="1" customWidth="1"/>
    <col min="10" max="10" width="9.109375" bestFit="1" customWidth="1"/>
    <col min="11" max="11" width="10.33203125" bestFit="1" customWidth="1"/>
    <col min="12" max="12" width="9.109375" bestFit="1" customWidth="1"/>
    <col min="13" max="13" width="29.21875" bestFit="1" customWidth="1"/>
    <col min="14" max="14" width="10" bestFit="1" customWidth="1"/>
    <col min="18" max="18" width="10.33203125" bestFit="1" customWidth="1"/>
  </cols>
  <sheetData>
    <row r="1" spans="1:18" x14ac:dyDescent="0.3">
      <c r="A1" s="1" t="str">
        <f>LOWER("Invoice_ID")</f>
        <v>invoice_id</v>
      </c>
      <c r="B1" s="1" t="str">
        <f>LOWER("Branch")</f>
        <v>branch</v>
      </c>
      <c r="C1" s="1" t="str">
        <f>LOWER("City")</f>
        <v>city</v>
      </c>
      <c r="D1" s="1" t="str">
        <f>LOWER("Customer_Type")</f>
        <v>customer_type</v>
      </c>
      <c r="E1" s="1" t="str">
        <f>LOWER("Gender")</f>
        <v>gender</v>
      </c>
      <c r="F1" s="1" t="str">
        <f>LOWER("product_line")</f>
        <v>product_line</v>
      </c>
      <c r="G1" s="1" t="str">
        <f>LOWER("unit_price")</f>
        <v>unit_price</v>
      </c>
      <c r="H1" s="5" t="str">
        <f>LOWER("quantity")</f>
        <v>quantity</v>
      </c>
      <c r="I1" s="4" t="str">
        <f>LOWER("tax")</f>
        <v>tax</v>
      </c>
      <c r="J1" s="4" t="str">
        <f>LOWER("total")</f>
        <v>total</v>
      </c>
      <c r="K1" s="3" t="str">
        <f>LOWER("date")</f>
        <v>date</v>
      </c>
      <c r="L1" s="6" t="str">
        <f>LOWER("time")</f>
        <v>time</v>
      </c>
      <c r="M1" s="7" t="s">
        <v>886</v>
      </c>
      <c r="N1" s="8" t="str">
        <f>LOWER("rating")</f>
        <v>rating</v>
      </c>
      <c r="O1" s="10"/>
    </row>
    <row r="2" spans="1:18" x14ac:dyDescent="0.3">
      <c r="A2" t="s">
        <v>0</v>
      </c>
      <c r="B2" t="s">
        <v>500</v>
      </c>
      <c r="C2" t="s">
        <v>503</v>
      </c>
      <c r="D2" t="s">
        <v>506</v>
      </c>
      <c r="E2" t="s">
        <v>508</v>
      </c>
      <c r="F2" t="s">
        <v>510</v>
      </c>
      <c r="G2">
        <v>127.73</v>
      </c>
      <c r="H2" s="9">
        <v>3.1</v>
      </c>
      <c r="I2">
        <v>19.16</v>
      </c>
      <c r="J2">
        <v>402.35</v>
      </c>
      <c r="K2" t="str">
        <f>TEXT(G2,"dd-mm-yyyy")</f>
        <v>06-05-1900</v>
      </c>
      <c r="L2" t="s">
        <v>516</v>
      </c>
      <c r="M2" t="s">
        <v>883</v>
      </c>
      <c r="N2">
        <v>7.9</v>
      </c>
    </row>
    <row r="3" spans="1:18" x14ac:dyDescent="0.3">
      <c r="A3" t="s">
        <v>1</v>
      </c>
      <c r="B3" t="s">
        <v>501</v>
      </c>
      <c r="C3" t="s">
        <v>504</v>
      </c>
      <c r="D3" t="s">
        <v>507</v>
      </c>
      <c r="E3" t="s">
        <v>509</v>
      </c>
      <c r="F3" t="s">
        <v>511</v>
      </c>
      <c r="G3">
        <v>332.94</v>
      </c>
      <c r="H3" s="9">
        <v>8</v>
      </c>
      <c r="I3">
        <v>133.18</v>
      </c>
      <c r="J3">
        <v>2796.7</v>
      </c>
      <c r="K3" t="str">
        <f t="shared" ref="K3:K66" si="0">TEXT(G3,"dd-mm-yyyy")</f>
        <v>27-11-1900</v>
      </c>
      <c r="L3" t="s">
        <v>517</v>
      </c>
      <c r="M3" t="s">
        <v>884</v>
      </c>
      <c r="N3">
        <v>5.9</v>
      </c>
    </row>
    <row r="4" spans="1:18" x14ac:dyDescent="0.3">
      <c r="A4" t="s">
        <v>2</v>
      </c>
      <c r="B4" t="s">
        <v>500</v>
      </c>
      <c r="C4" t="s">
        <v>503</v>
      </c>
      <c r="D4" t="s">
        <v>506</v>
      </c>
      <c r="E4" t="s">
        <v>508</v>
      </c>
      <c r="F4" t="s">
        <v>510</v>
      </c>
      <c r="G4">
        <v>436.97</v>
      </c>
      <c r="H4" s="9">
        <v>8</v>
      </c>
      <c r="I4">
        <v>174.79</v>
      </c>
      <c r="J4">
        <v>3670.55</v>
      </c>
      <c r="K4" t="str">
        <f t="shared" si="0"/>
        <v>11-03-1901</v>
      </c>
      <c r="L4" t="s">
        <v>518</v>
      </c>
      <c r="M4" t="s">
        <v>883</v>
      </c>
      <c r="N4">
        <v>6.1</v>
      </c>
    </row>
    <row r="5" spans="1:18" x14ac:dyDescent="0.3">
      <c r="A5" t="s">
        <v>3</v>
      </c>
      <c r="B5" t="s">
        <v>501</v>
      </c>
      <c r="C5" t="s">
        <v>504</v>
      </c>
      <c r="D5" t="s">
        <v>506</v>
      </c>
      <c r="E5" t="s">
        <v>508</v>
      </c>
      <c r="F5" t="s">
        <v>512</v>
      </c>
      <c r="G5">
        <v>435.82</v>
      </c>
      <c r="H5" s="9">
        <v>6</v>
      </c>
      <c r="I5">
        <v>130.75</v>
      </c>
      <c r="J5">
        <v>2745.67</v>
      </c>
      <c r="K5" t="str">
        <f t="shared" si="0"/>
        <v>10-03-1901</v>
      </c>
      <c r="L5" t="s">
        <v>519</v>
      </c>
      <c r="M5" t="s">
        <v>883</v>
      </c>
      <c r="N5">
        <v>3.9</v>
      </c>
    </row>
    <row r="6" spans="1:18" x14ac:dyDescent="0.3">
      <c r="A6" t="s">
        <v>4</v>
      </c>
      <c r="B6" t="s">
        <v>500</v>
      </c>
      <c r="C6" t="s">
        <v>503</v>
      </c>
      <c r="D6" t="s">
        <v>507</v>
      </c>
      <c r="E6" t="s">
        <v>509</v>
      </c>
      <c r="F6" t="s">
        <v>512</v>
      </c>
      <c r="G6">
        <v>137.88</v>
      </c>
      <c r="H6" s="9">
        <v>9</v>
      </c>
      <c r="I6">
        <v>62.05</v>
      </c>
      <c r="J6">
        <v>1302.97</v>
      </c>
      <c r="K6" t="str">
        <f t="shared" si="0"/>
        <v>16-05-1900</v>
      </c>
      <c r="L6" t="s">
        <v>520</v>
      </c>
      <c r="M6" t="s">
        <v>883</v>
      </c>
      <c r="N6">
        <v>9.1</v>
      </c>
    </row>
    <row r="7" spans="1:18" x14ac:dyDescent="0.3">
      <c r="A7" t="s">
        <v>5</v>
      </c>
      <c r="B7" t="s">
        <v>500</v>
      </c>
      <c r="C7" t="s">
        <v>503</v>
      </c>
      <c r="D7" t="s">
        <v>507</v>
      </c>
      <c r="E7" t="s">
        <v>509</v>
      </c>
      <c r="F7" t="s">
        <v>511</v>
      </c>
      <c r="G7">
        <v>104.51</v>
      </c>
      <c r="H7" s="9">
        <v>9</v>
      </c>
      <c r="I7">
        <v>47.03</v>
      </c>
      <c r="J7">
        <v>987.62</v>
      </c>
      <c r="K7" t="str">
        <f t="shared" si="0"/>
        <v>13-04-1900</v>
      </c>
      <c r="L7" t="s">
        <v>521</v>
      </c>
      <c r="M7" t="s">
        <v>885</v>
      </c>
      <c r="N7">
        <v>6.1</v>
      </c>
    </row>
    <row r="8" spans="1:18" x14ac:dyDescent="0.3">
      <c r="A8" t="s">
        <v>6</v>
      </c>
      <c r="B8" t="s">
        <v>502</v>
      </c>
      <c r="C8" t="s">
        <v>505</v>
      </c>
      <c r="D8" t="s">
        <v>506</v>
      </c>
      <c r="E8" t="s">
        <v>509</v>
      </c>
      <c r="F8" t="s">
        <v>513</v>
      </c>
      <c r="G8">
        <v>42.98</v>
      </c>
      <c r="H8" s="9">
        <v>2</v>
      </c>
      <c r="I8">
        <v>4.3</v>
      </c>
      <c r="J8">
        <v>90.26</v>
      </c>
      <c r="K8" t="str">
        <f t="shared" si="0"/>
        <v>11-02-1900</v>
      </c>
      <c r="L8" t="s">
        <v>522</v>
      </c>
      <c r="M8" t="s">
        <v>883</v>
      </c>
      <c r="N8">
        <v>5.0999999999999996</v>
      </c>
    </row>
    <row r="9" spans="1:18" x14ac:dyDescent="0.3">
      <c r="A9" t="s">
        <v>7</v>
      </c>
      <c r="B9" t="s">
        <v>502</v>
      </c>
      <c r="C9" t="s">
        <v>505</v>
      </c>
      <c r="D9" t="s">
        <v>507</v>
      </c>
      <c r="E9" t="s">
        <v>508</v>
      </c>
      <c r="F9" t="s">
        <v>514</v>
      </c>
      <c r="G9">
        <v>350.97</v>
      </c>
      <c r="H9" s="9">
        <v>8</v>
      </c>
      <c r="I9">
        <v>140.38999999999999</v>
      </c>
      <c r="J9">
        <v>2948.15</v>
      </c>
      <c r="K9" t="str">
        <f t="shared" si="0"/>
        <v>15-12-1900</v>
      </c>
      <c r="L9" t="s">
        <v>523</v>
      </c>
      <c r="M9" t="s">
        <v>884</v>
      </c>
      <c r="N9">
        <v>7.5</v>
      </c>
    </row>
    <row r="10" spans="1:18" x14ac:dyDescent="0.3">
      <c r="A10" t="s">
        <v>8</v>
      </c>
      <c r="B10" t="s">
        <v>501</v>
      </c>
      <c r="C10" t="s">
        <v>504</v>
      </c>
      <c r="D10" t="s">
        <v>506</v>
      </c>
      <c r="E10" t="s">
        <v>509</v>
      </c>
      <c r="F10" t="s">
        <v>510</v>
      </c>
      <c r="G10">
        <v>444.15</v>
      </c>
      <c r="H10" s="9">
        <v>8</v>
      </c>
      <c r="I10">
        <v>177.66</v>
      </c>
      <c r="J10">
        <v>3730.86</v>
      </c>
      <c r="K10" t="str">
        <f t="shared" si="0"/>
        <v>19-03-1901</v>
      </c>
      <c r="L10" t="s">
        <v>524</v>
      </c>
      <c r="M10" t="s">
        <v>883</v>
      </c>
      <c r="N10">
        <v>2.7</v>
      </c>
    </row>
    <row r="11" spans="1:18" x14ac:dyDescent="0.3">
      <c r="A11" t="s">
        <v>9</v>
      </c>
      <c r="B11" t="s">
        <v>502</v>
      </c>
      <c r="C11" t="s">
        <v>505</v>
      </c>
      <c r="D11" t="s">
        <v>506</v>
      </c>
      <c r="E11" t="s">
        <v>508</v>
      </c>
      <c r="F11" t="s">
        <v>511</v>
      </c>
      <c r="G11">
        <v>13.24</v>
      </c>
      <c r="H11" s="9">
        <v>2</v>
      </c>
      <c r="I11">
        <v>1.32</v>
      </c>
      <c r="J11">
        <v>27.8</v>
      </c>
      <c r="K11" t="str">
        <f t="shared" si="0"/>
        <v>13-01-1900</v>
      </c>
      <c r="L11" t="s">
        <v>525</v>
      </c>
      <c r="M11" t="s">
        <v>884</v>
      </c>
      <c r="N11">
        <v>6</v>
      </c>
      <c r="R11" s="2"/>
    </row>
    <row r="12" spans="1:18" x14ac:dyDescent="0.3">
      <c r="A12" t="s">
        <v>10</v>
      </c>
      <c r="B12" t="s">
        <v>502</v>
      </c>
      <c r="C12" t="s">
        <v>505</v>
      </c>
      <c r="D12" t="s">
        <v>507</v>
      </c>
      <c r="E12" t="s">
        <v>509</v>
      </c>
      <c r="F12" t="s">
        <v>514</v>
      </c>
      <c r="G12">
        <v>302.67</v>
      </c>
      <c r="H12" s="9">
        <v>4</v>
      </c>
      <c r="I12">
        <v>60.53</v>
      </c>
      <c r="J12">
        <v>1271.21</v>
      </c>
      <c r="K12" t="str">
        <f t="shared" si="0"/>
        <v>28-10-1900</v>
      </c>
      <c r="L12" t="s">
        <v>526</v>
      </c>
      <c r="M12" t="s">
        <v>883</v>
      </c>
      <c r="N12">
        <v>8.1999999999999993</v>
      </c>
    </row>
    <row r="13" spans="1:18" x14ac:dyDescent="0.3">
      <c r="A13" t="s">
        <v>11</v>
      </c>
      <c r="B13" t="s">
        <v>502</v>
      </c>
      <c r="C13" t="s">
        <v>505</v>
      </c>
      <c r="D13" t="s">
        <v>506</v>
      </c>
      <c r="E13" t="s">
        <v>509</v>
      </c>
      <c r="F13" t="s">
        <v>510</v>
      </c>
      <c r="G13">
        <v>288.68</v>
      </c>
      <c r="H13" s="9">
        <v>1</v>
      </c>
      <c r="I13">
        <v>14.43</v>
      </c>
      <c r="J13">
        <v>303.11</v>
      </c>
      <c r="K13" t="str">
        <f t="shared" si="0"/>
        <v>14-10-1900</v>
      </c>
      <c r="L13" t="s">
        <v>527</v>
      </c>
      <c r="M13" t="s">
        <v>885</v>
      </c>
      <c r="N13">
        <v>9.9</v>
      </c>
    </row>
    <row r="14" spans="1:18" x14ac:dyDescent="0.3">
      <c r="A14" t="s">
        <v>12</v>
      </c>
      <c r="B14" t="s">
        <v>502</v>
      </c>
      <c r="C14" t="s">
        <v>505</v>
      </c>
      <c r="D14" t="s">
        <v>507</v>
      </c>
      <c r="E14" t="s">
        <v>508</v>
      </c>
      <c r="F14" t="s">
        <v>514</v>
      </c>
      <c r="G14">
        <v>487.31</v>
      </c>
      <c r="H14" s="9">
        <v>5</v>
      </c>
      <c r="I14">
        <v>121.83</v>
      </c>
      <c r="J14">
        <v>2558.38</v>
      </c>
      <c r="K14" t="str">
        <f t="shared" si="0"/>
        <v>01-05-1901</v>
      </c>
      <c r="L14" t="s">
        <v>528</v>
      </c>
      <c r="M14" t="s">
        <v>885</v>
      </c>
      <c r="N14">
        <v>7.9</v>
      </c>
    </row>
    <row r="15" spans="1:18" x14ac:dyDescent="0.3">
      <c r="A15" t="s">
        <v>13</v>
      </c>
      <c r="B15" t="s">
        <v>501</v>
      </c>
      <c r="C15" t="s">
        <v>504</v>
      </c>
      <c r="D15" t="s">
        <v>506</v>
      </c>
      <c r="E15" t="s">
        <v>508</v>
      </c>
      <c r="F15" t="s">
        <v>513</v>
      </c>
      <c r="G15">
        <v>209.68</v>
      </c>
      <c r="H15" s="9">
        <v>6</v>
      </c>
      <c r="I15">
        <v>62.9</v>
      </c>
      <c r="J15">
        <v>1320.98</v>
      </c>
      <c r="K15" t="str">
        <f t="shared" si="0"/>
        <v>27-07-1900</v>
      </c>
      <c r="L15" t="s">
        <v>529</v>
      </c>
      <c r="M15" t="s">
        <v>883</v>
      </c>
      <c r="N15">
        <v>8.6999999999999993</v>
      </c>
    </row>
    <row r="16" spans="1:18" x14ac:dyDescent="0.3">
      <c r="A16" t="s">
        <v>14</v>
      </c>
      <c r="B16" t="s">
        <v>500</v>
      </c>
      <c r="C16" t="s">
        <v>503</v>
      </c>
      <c r="D16" t="s">
        <v>507</v>
      </c>
      <c r="E16" t="s">
        <v>508</v>
      </c>
      <c r="F16" t="s">
        <v>512</v>
      </c>
      <c r="G16">
        <v>453.51</v>
      </c>
      <c r="H16" s="9">
        <v>2</v>
      </c>
      <c r="I16">
        <v>45.35</v>
      </c>
      <c r="J16">
        <v>952.37</v>
      </c>
      <c r="K16" t="str">
        <f t="shared" si="0"/>
        <v>28-03-1901</v>
      </c>
      <c r="L16" t="s">
        <v>530</v>
      </c>
      <c r="M16" t="s">
        <v>885</v>
      </c>
      <c r="N16">
        <v>6.6</v>
      </c>
    </row>
    <row r="17" spans="1:14" x14ac:dyDescent="0.3">
      <c r="A17" t="s">
        <v>15</v>
      </c>
      <c r="B17" t="s">
        <v>502</v>
      </c>
      <c r="C17" t="s">
        <v>505</v>
      </c>
      <c r="D17" t="s">
        <v>506</v>
      </c>
      <c r="E17" t="s">
        <v>508</v>
      </c>
      <c r="F17" t="s">
        <v>514</v>
      </c>
      <c r="G17">
        <v>411.72</v>
      </c>
      <c r="H17" s="9">
        <v>3</v>
      </c>
      <c r="I17">
        <v>61.76</v>
      </c>
      <c r="J17">
        <v>1296.92</v>
      </c>
      <c r="K17" t="str">
        <f t="shared" si="0"/>
        <v>14-02-1901</v>
      </c>
      <c r="L17" t="s">
        <v>531</v>
      </c>
      <c r="M17" t="s">
        <v>885</v>
      </c>
      <c r="N17">
        <v>3</v>
      </c>
    </row>
    <row r="18" spans="1:14" x14ac:dyDescent="0.3">
      <c r="A18" t="s">
        <v>16</v>
      </c>
      <c r="B18" t="s">
        <v>502</v>
      </c>
      <c r="C18" t="s">
        <v>505</v>
      </c>
      <c r="D18" t="s">
        <v>507</v>
      </c>
      <c r="E18" t="s">
        <v>509</v>
      </c>
      <c r="F18" t="s">
        <v>515</v>
      </c>
      <c r="G18">
        <v>202.92</v>
      </c>
      <c r="H18" s="9">
        <v>5</v>
      </c>
      <c r="I18">
        <v>50.73</v>
      </c>
      <c r="J18">
        <v>1065.33</v>
      </c>
      <c r="K18" t="str">
        <f t="shared" si="0"/>
        <v>20-07-1900</v>
      </c>
      <c r="L18" t="s">
        <v>532</v>
      </c>
      <c r="M18" t="s">
        <v>883</v>
      </c>
      <c r="N18">
        <v>9.9</v>
      </c>
    </row>
    <row r="19" spans="1:14" x14ac:dyDescent="0.3">
      <c r="A19" t="s">
        <v>17</v>
      </c>
      <c r="B19" t="s">
        <v>501</v>
      </c>
      <c r="C19" t="s">
        <v>504</v>
      </c>
      <c r="D19" t="s">
        <v>506</v>
      </c>
      <c r="E19" t="s">
        <v>509</v>
      </c>
      <c r="F19" t="s">
        <v>513</v>
      </c>
      <c r="G19">
        <v>231.93</v>
      </c>
      <c r="H19" s="9">
        <v>8</v>
      </c>
      <c r="I19">
        <v>92.77</v>
      </c>
      <c r="J19">
        <v>1948.21</v>
      </c>
      <c r="K19" t="str">
        <f t="shared" si="0"/>
        <v>18-08-1900</v>
      </c>
      <c r="L19" t="s">
        <v>533</v>
      </c>
      <c r="M19" t="s">
        <v>883</v>
      </c>
      <c r="N19">
        <v>5.3</v>
      </c>
    </row>
    <row r="20" spans="1:14" x14ac:dyDescent="0.3">
      <c r="A20" t="s">
        <v>18</v>
      </c>
      <c r="B20" t="s">
        <v>500</v>
      </c>
      <c r="C20" t="s">
        <v>503</v>
      </c>
      <c r="D20" t="s">
        <v>506</v>
      </c>
      <c r="E20" t="s">
        <v>509</v>
      </c>
      <c r="F20" t="s">
        <v>514</v>
      </c>
      <c r="G20">
        <v>36.33</v>
      </c>
      <c r="H20" s="9">
        <v>2</v>
      </c>
      <c r="I20">
        <v>3.63</v>
      </c>
      <c r="J20">
        <v>76.290000000000006</v>
      </c>
      <c r="K20" t="str">
        <f t="shared" si="0"/>
        <v>05-02-1900</v>
      </c>
      <c r="L20" t="s">
        <v>534</v>
      </c>
      <c r="M20" t="s">
        <v>885</v>
      </c>
      <c r="N20">
        <v>8.6999999999999993</v>
      </c>
    </row>
    <row r="21" spans="1:14" x14ac:dyDescent="0.3">
      <c r="A21" t="s">
        <v>19</v>
      </c>
      <c r="B21" t="s">
        <v>500</v>
      </c>
      <c r="C21" t="s">
        <v>503</v>
      </c>
      <c r="D21" t="s">
        <v>506</v>
      </c>
      <c r="E21" t="s">
        <v>509</v>
      </c>
      <c r="F21" t="s">
        <v>511</v>
      </c>
      <c r="G21">
        <v>224.17</v>
      </c>
      <c r="H21" s="9">
        <v>7</v>
      </c>
      <c r="I21">
        <v>78.459999999999994</v>
      </c>
      <c r="J21">
        <v>1647.65</v>
      </c>
      <c r="K21" t="str">
        <f t="shared" si="0"/>
        <v>11-08-1900</v>
      </c>
      <c r="L21" t="s">
        <v>535</v>
      </c>
      <c r="M21" t="s">
        <v>885</v>
      </c>
      <c r="N21">
        <v>9.8000000000000007</v>
      </c>
    </row>
    <row r="22" spans="1:14" x14ac:dyDescent="0.3">
      <c r="A22" t="s">
        <v>20</v>
      </c>
      <c r="B22" t="s">
        <v>502</v>
      </c>
      <c r="C22" t="s">
        <v>505</v>
      </c>
      <c r="D22" t="s">
        <v>507</v>
      </c>
      <c r="E22" t="s">
        <v>508</v>
      </c>
      <c r="F22" t="s">
        <v>512</v>
      </c>
      <c r="G22">
        <v>371.84</v>
      </c>
      <c r="H22" s="9">
        <v>4</v>
      </c>
      <c r="I22">
        <v>74.37</v>
      </c>
      <c r="J22">
        <v>1561.73</v>
      </c>
      <c r="K22" t="str">
        <f t="shared" si="0"/>
        <v>05-01-1901</v>
      </c>
      <c r="L22" t="s">
        <v>536</v>
      </c>
      <c r="M22" t="s">
        <v>883</v>
      </c>
      <c r="N22">
        <v>3.7</v>
      </c>
    </row>
    <row r="23" spans="1:14" x14ac:dyDescent="0.3">
      <c r="A23" t="s">
        <v>21</v>
      </c>
      <c r="B23" t="s">
        <v>500</v>
      </c>
      <c r="C23" t="s">
        <v>503</v>
      </c>
      <c r="D23" t="s">
        <v>506</v>
      </c>
      <c r="E23" t="s">
        <v>508</v>
      </c>
      <c r="F23" t="s">
        <v>510</v>
      </c>
      <c r="G23">
        <v>126.83</v>
      </c>
      <c r="H23" s="9">
        <v>6</v>
      </c>
      <c r="I23">
        <v>38.049999999999997</v>
      </c>
      <c r="J23">
        <v>799.03</v>
      </c>
      <c r="K23" t="str">
        <f t="shared" si="0"/>
        <v>05-05-1900</v>
      </c>
      <c r="L23" t="s">
        <v>537</v>
      </c>
      <c r="M23" t="s">
        <v>883</v>
      </c>
      <c r="N23">
        <v>1.3</v>
      </c>
    </row>
    <row r="24" spans="1:14" x14ac:dyDescent="0.3">
      <c r="A24" t="s">
        <v>22</v>
      </c>
      <c r="B24" t="s">
        <v>502</v>
      </c>
      <c r="C24" t="s">
        <v>505</v>
      </c>
      <c r="D24" t="s">
        <v>507</v>
      </c>
      <c r="E24" t="s">
        <v>509</v>
      </c>
      <c r="F24" t="s">
        <v>515</v>
      </c>
      <c r="G24">
        <v>447.8</v>
      </c>
      <c r="H24" s="9">
        <v>2</v>
      </c>
      <c r="I24">
        <v>44.78</v>
      </c>
      <c r="J24">
        <v>940.38</v>
      </c>
      <c r="K24" t="str">
        <f t="shared" si="0"/>
        <v>22-03-1901</v>
      </c>
      <c r="L24" t="s">
        <v>538</v>
      </c>
      <c r="M24" t="s">
        <v>885</v>
      </c>
      <c r="N24">
        <v>2.9</v>
      </c>
    </row>
    <row r="25" spans="1:14" x14ac:dyDescent="0.3">
      <c r="A25" t="s">
        <v>23</v>
      </c>
      <c r="B25" t="s">
        <v>500</v>
      </c>
      <c r="C25" t="s">
        <v>503</v>
      </c>
      <c r="D25" t="s">
        <v>506</v>
      </c>
      <c r="E25" t="s">
        <v>509</v>
      </c>
      <c r="F25" t="s">
        <v>511</v>
      </c>
      <c r="G25">
        <v>416.15</v>
      </c>
      <c r="H25" s="9">
        <v>3</v>
      </c>
      <c r="I25">
        <v>62.42</v>
      </c>
      <c r="J25">
        <v>1310.87</v>
      </c>
      <c r="K25" t="str">
        <f t="shared" si="0"/>
        <v>19-02-1901</v>
      </c>
      <c r="L25" t="s">
        <v>522</v>
      </c>
      <c r="M25" t="s">
        <v>883</v>
      </c>
      <c r="N25">
        <v>6.3</v>
      </c>
    </row>
    <row r="26" spans="1:14" x14ac:dyDescent="0.3">
      <c r="A26" t="s">
        <v>24</v>
      </c>
      <c r="B26" t="s">
        <v>500</v>
      </c>
      <c r="C26" t="s">
        <v>503</v>
      </c>
      <c r="D26" t="s">
        <v>507</v>
      </c>
      <c r="E26" t="s">
        <v>508</v>
      </c>
      <c r="F26" t="s">
        <v>510</v>
      </c>
      <c r="G26">
        <v>94.31</v>
      </c>
      <c r="H26" s="9">
        <v>9</v>
      </c>
      <c r="I26">
        <v>42.44</v>
      </c>
      <c r="J26">
        <v>891.23</v>
      </c>
      <c r="K26" t="str">
        <f t="shared" si="0"/>
        <v>03-04-1900</v>
      </c>
      <c r="L26" t="s">
        <v>534</v>
      </c>
      <c r="M26" t="s">
        <v>885</v>
      </c>
      <c r="N26">
        <v>9.1</v>
      </c>
    </row>
    <row r="27" spans="1:14" x14ac:dyDescent="0.3">
      <c r="A27" t="s">
        <v>25</v>
      </c>
      <c r="B27" t="s">
        <v>501</v>
      </c>
      <c r="C27" t="s">
        <v>504</v>
      </c>
      <c r="D27" t="s">
        <v>506</v>
      </c>
      <c r="E27" t="s">
        <v>508</v>
      </c>
      <c r="F27" t="s">
        <v>514</v>
      </c>
      <c r="G27">
        <v>161.18</v>
      </c>
      <c r="H27" s="9">
        <v>8</v>
      </c>
      <c r="I27">
        <v>64.47</v>
      </c>
      <c r="J27">
        <v>1353.91</v>
      </c>
      <c r="K27" t="str">
        <f t="shared" si="0"/>
        <v>09-06-1900</v>
      </c>
      <c r="L27" t="s">
        <v>539</v>
      </c>
      <c r="M27" t="s">
        <v>884</v>
      </c>
      <c r="N27">
        <v>7.3</v>
      </c>
    </row>
    <row r="28" spans="1:14" x14ac:dyDescent="0.3">
      <c r="A28" t="s">
        <v>26</v>
      </c>
      <c r="B28" t="s">
        <v>500</v>
      </c>
      <c r="C28" t="s">
        <v>503</v>
      </c>
      <c r="D28" t="s">
        <v>507</v>
      </c>
      <c r="E28" t="s">
        <v>509</v>
      </c>
      <c r="F28" t="s">
        <v>511</v>
      </c>
      <c r="G28">
        <v>33.36</v>
      </c>
      <c r="H28" s="9">
        <v>1</v>
      </c>
      <c r="I28">
        <v>1.67</v>
      </c>
      <c r="J28">
        <v>35.03</v>
      </c>
      <c r="K28" t="str">
        <f t="shared" si="0"/>
        <v>02-02-1900</v>
      </c>
      <c r="L28" t="s">
        <v>540</v>
      </c>
      <c r="M28" t="s">
        <v>885</v>
      </c>
      <c r="N28">
        <v>1.3</v>
      </c>
    </row>
    <row r="29" spans="1:14" x14ac:dyDescent="0.3">
      <c r="A29" t="s">
        <v>27</v>
      </c>
      <c r="B29" t="s">
        <v>502</v>
      </c>
      <c r="C29" t="s">
        <v>505</v>
      </c>
      <c r="D29" t="s">
        <v>507</v>
      </c>
      <c r="E29" t="s">
        <v>509</v>
      </c>
      <c r="F29" t="s">
        <v>515</v>
      </c>
      <c r="G29">
        <v>410.92</v>
      </c>
      <c r="H29" s="9">
        <v>4</v>
      </c>
      <c r="I29">
        <v>82.18</v>
      </c>
      <c r="J29">
        <v>1725.86</v>
      </c>
      <c r="K29" t="str">
        <f t="shared" si="0"/>
        <v>13-02-1901</v>
      </c>
      <c r="L29" t="s">
        <v>541</v>
      </c>
      <c r="M29" t="s">
        <v>883</v>
      </c>
      <c r="N29">
        <v>9</v>
      </c>
    </row>
    <row r="30" spans="1:14" x14ac:dyDescent="0.3">
      <c r="A30" t="s">
        <v>28</v>
      </c>
      <c r="B30" t="s">
        <v>502</v>
      </c>
      <c r="C30" t="s">
        <v>505</v>
      </c>
      <c r="D30" t="s">
        <v>507</v>
      </c>
      <c r="E30" t="s">
        <v>509</v>
      </c>
      <c r="F30" t="s">
        <v>510</v>
      </c>
      <c r="G30">
        <v>162.83000000000001</v>
      </c>
      <c r="H30" s="9">
        <v>2</v>
      </c>
      <c r="I30">
        <v>16.28</v>
      </c>
      <c r="J30">
        <v>341.94</v>
      </c>
      <c r="K30" t="str">
        <f t="shared" si="0"/>
        <v>10-06-1900</v>
      </c>
      <c r="L30" t="s">
        <v>542</v>
      </c>
      <c r="M30" t="s">
        <v>885</v>
      </c>
      <c r="N30">
        <v>8.4</v>
      </c>
    </row>
    <row r="31" spans="1:14" x14ac:dyDescent="0.3">
      <c r="A31" t="s">
        <v>29</v>
      </c>
      <c r="B31" t="s">
        <v>501</v>
      </c>
      <c r="C31" t="s">
        <v>504</v>
      </c>
      <c r="D31" t="s">
        <v>507</v>
      </c>
      <c r="E31" t="s">
        <v>509</v>
      </c>
      <c r="F31" t="s">
        <v>512</v>
      </c>
      <c r="G31">
        <v>51.38</v>
      </c>
      <c r="H31" s="9">
        <v>7</v>
      </c>
      <c r="I31">
        <v>17.98</v>
      </c>
      <c r="J31">
        <v>377.64</v>
      </c>
      <c r="K31" t="str">
        <f t="shared" si="0"/>
        <v>20-02-1900</v>
      </c>
      <c r="L31" t="s">
        <v>543</v>
      </c>
      <c r="M31" t="s">
        <v>883</v>
      </c>
      <c r="N31">
        <v>7.6</v>
      </c>
    </row>
    <row r="32" spans="1:14" x14ac:dyDescent="0.3">
      <c r="A32" t="s">
        <v>30</v>
      </c>
      <c r="B32" t="s">
        <v>501</v>
      </c>
      <c r="C32" t="s">
        <v>504</v>
      </c>
      <c r="D32" t="s">
        <v>507</v>
      </c>
      <c r="E32" t="s">
        <v>508</v>
      </c>
      <c r="F32" t="s">
        <v>511</v>
      </c>
      <c r="G32">
        <v>9.4</v>
      </c>
      <c r="H32" s="9">
        <v>9</v>
      </c>
      <c r="I32">
        <v>4.2300000000000004</v>
      </c>
      <c r="J32">
        <v>88.83</v>
      </c>
      <c r="K32" t="str">
        <f t="shared" si="0"/>
        <v>09-01-1900</v>
      </c>
      <c r="L32" t="s">
        <v>544</v>
      </c>
      <c r="M32" t="s">
        <v>885</v>
      </c>
      <c r="N32">
        <v>2.1</v>
      </c>
    </row>
    <row r="33" spans="1:14" x14ac:dyDescent="0.3">
      <c r="A33" t="s">
        <v>31</v>
      </c>
      <c r="B33" t="s">
        <v>502</v>
      </c>
      <c r="C33" t="s">
        <v>505</v>
      </c>
      <c r="D33" t="s">
        <v>506</v>
      </c>
      <c r="E33" t="s">
        <v>508</v>
      </c>
      <c r="F33" t="s">
        <v>514</v>
      </c>
      <c r="G33">
        <v>314.35000000000002</v>
      </c>
      <c r="H33" s="9">
        <v>6</v>
      </c>
      <c r="I33">
        <v>94.31</v>
      </c>
      <c r="J33">
        <v>1980.41</v>
      </c>
      <c r="K33" t="str">
        <f t="shared" si="0"/>
        <v>09-11-1900</v>
      </c>
      <c r="L33" t="s">
        <v>545</v>
      </c>
      <c r="M33" t="s">
        <v>883</v>
      </c>
      <c r="N33">
        <v>8.6999999999999993</v>
      </c>
    </row>
    <row r="34" spans="1:14" x14ac:dyDescent="0.3">
      <c r="A34" t="s">
        <v>32</v>
      </c>
      <c r="B34" t="s">
        <v>502</v>
      </c>
      <c r="C34" t="s">
        <v>505</v>
      </c>
      <c r="D34" t="s">
        <v>506</v>
      </c>
      <c r="E34" t="s">
        <v>509</v>
      </c>
      <c r="F34" t="s">
        <v>511</v>
      </c>
      <c r="G34">
        <v>465.41</v>
      </c>
      <c r="H34" s="9">
        <v>9</v>
      </c>
      <c r="I34">
        <v>209.43</v>
      </c>
      <c r="J34">
        <v>4398.12</v>
      </c>
      <c r="K34" t="str">
        <f t="shared" si="0"/>
        <v>09-04-1901</v>
      </c>
      <c r="L34" t="s">
        <v>546</v>
      </c>
      <c r="M34" t="s">
        <v>884</v>
      </c>
      <c r="N34">
        <v>10</v>
      </c>
    </row>
    <row r="35" spans="1:14" x14ac:dyDescent="0.3">
      <c r="A35" t="s">
        <v>33</v>
      </c>
      <c r="B35" t="s">
        <v>500</v>
      </c>
      <c r="C35" t="s">
        <v>503</v>
      </c>
      <c r="D35" t="s">
        <v>506</v>
      </c>
      <c r="E35" t="s">
        <v>508</v>
      </c>
      <c r="F35" t="s">
        <v>515</v>
      </c>
      <c r="G35">
        <v>455.77</v>
      </c>
      <c r="H35" s="9">
        <v>4</v>
      </c>
      <c r="I35">
        <v>91.15</v>
      </c>
      <c r="J35">
        <v>1914.23</v>
      </c>
      <c r="K35" t="str">
        <f t="shared" si="0"/>
        <v>30-03-1901</v>
      </c>
      <c r="L35" t="s">
        <v>547</v>
      </c>
      <c r="M35" t="s">
        <v>884</v>
      </c>
      <c r="N35">
        <v>2.4</v>
      </c>
    </row>
    <row r="36" spans="1:14" x14ac:dyDescent="0.3">
      <c r="A36" t="s">
        <v>34</v>
      </c>
      <c r="B36" t="s">
        <v>500</v>
      </c>
      <c r="C36" t="s">
        <v>503</v>
      </c>
      <c r="D36" t="s">
        <v>507</v>
      </c>
      <c r="E36" t="s">
        <v>508</v>
      </c>
      <c r="F36" t="s">
        <v>513</v>
      </c>
      <c r="G36">
        <v>36.51</v>
      </c>
      <c r="H36" s="9">
        <v>8</v>
      </c>
      <c r="I36">
        <v>14.6</v>
      </c>
      <c r="J36">
        <v>306.68</v>
      </c>
      <c r="K36" t="str">
        <f t="shared" si="0"/>
        <v>05-02-1900</v>
      </c>
      <c r="L36" t="s">
        <v>548</v>
      </c>
      <c r="M36" t="s">
        <v>885</v>
      </c>
      <c r="N36">
        <v>3.7</v>
      </c>
    </row>
    <row r="37" spans="1:14" x14ac:dyDescent="0.3">
      <c r="A37" t="s">
        <v>35</v>
      </c>
      <c r="B37" t="s">
        <v>501</v>
      </c>
      <c r="C37" t="s">
        <v>504</v>
      </c>
      <c r="D37" t="s">
        <v>507</v>
      </c>
      <c r="E37" t="s">
        <v>509</v>
      </c>
      <c r="F37" t="s">
        <v>514</v>
      </c>
      <c r="G37">
        <v>452.07</v>
      </c>
      <c r="H37" s="9">
        <v>4</v>
      </c>
      <c r="I37">
        <v>90.41</v>
      </c>
      <c r="J37">
        <v>1898.69</v>
      </c>
      <c r="K37" t="str">
        <f t="shared" si="0"/>
        <v>27-03-1901</v>
      </c>
      <c r="L37" t="s">
        <v>549</v>
      </c>
      <c r="M37" t="s">
        <v>885</v>
      </c>
      <c r="N37">
        <v>1.8</v>
      </c>
    </row>
    <row r="38" spans="1:14" x14ac:dyDescent="0.3">
      <c r="A38" t="s">
        <v>36</v>
      </c>
      <c r="B38" t="s">
        <v>500</v>
      </c>
      <c r="C38" t="s">
        <v>503</v>
      </c>
      <c r="D38" t="s">
        <v>506</v>
      </c>
      <c r="E38" t="s">
        <v>508</v>
      </c>
      <c r="F38" t="s">
        <v>514</v>
      </c>
      <c r="G38">
        <v>177.64</v>
      </c>
      <c r="H38" s="9">
        <v>9</v>
      </c>
      <c r="I38">
        <v>79.94</v>
      </c>
      <c r="J38">
        <v>1678.7</v>
      </c>
      <c r="K38" t="str">
        <f t="shared" si="0"/>
        <v>25-06-1900</v>
      </c>
      <c r="L38" t="s">
        <v>550</v>
      </c>
      <c r="M38" t="s">
        <v>885</v>
      </c>
      <c r="N38">
        <v>4.0999999999999996</v>
      </c>
    </row>
    <row r="39" spans="1:14" x14ac:dyDescent="0.3">
      <c r="A39" t="s">
        <v>37</v>
      </c>
      <c r="B39" t="s">
        <v>501</v>
      </c>
      <c r="C39" t="s">
        <v>504</v>
      </c>
      <c r="D39" t="s">
        <v>507</v>
      </c>
      <c r="E39" t="s">
        <v>508</v>
      </c>
      <c r="F39" t="s">
        <v>510</v>
      </c>
      <c r="G39">
        <v>78.89</v>
      </c>
      <c r="H39" s="9">
        <v>10</v>
      </c>
      <c r="I39">
        <v>39.450000000000003</v>
      </c>
      <c r="J39">
        <v>828.35</v>
      </c>
      <c r="K39" t="str">
        <f t="shared" si="0"/>
        <v>18-03-1900</v>
      </c>
      <c r="L39" t="s">
        <v>551</v>
      </c>
      <c r="M39" t="s">
        <v>883</v>
      </c>
      <c r="N39">
        <v>2.2999999999999998</v>
      </c>
    </row>
    <row r="40" spans="1:14" x14ac:dyDescent="0.3">
      <c r="A40" t="s">
        <v>38</v>
      </c>
      <c r="B40" t="s">
        <v>502</v>
      </c>
      <c r="C40" t="s">
        <v>505</v>
      </c>
      <c r="D40" t="s">
        <v>506</v>
      </c>
      <c r="E40" t="s">
        <v>509</v>
      </c>
      <c r="F40" t="s">
        <v>512</v>
      </c>
      <c r="G40">
        <v>231.84</v>
      </c>
      <c r="H40" s="9">
        <v>8</v>
      </c>
      <c r="I40">
        <v>92.74</v>
      </c>
      <c r="J40">
        <v>1947.46</v>
      </c>
      <c r="K40" t="str">
        <f t="shared" si="0"/>
        <v>18-08-1900</v>
      </c>
      <c r="L40" t="s">
        <v>552</v>
      </c>
      <c r="M40" t="s">
        <v>885</v>
      </c>
      <c r="N40">
        <v>8</v>
      </c>
    </row>
    <row r="41" spans="1:14" x14ac:dyDescent="0.3">
      <c r="A41" t="s">
        <v>39</v>
      </c>
      <c r="B41" t="s">
        <v>501</v>
      </c>
      <c r="C41" t="s">
        <v>504</v>
      </c>
      <c r="D41" t="s">
        <v>507</v>
      </c>
      <c r="E41" t="s">
        <v>508</v>
      </c>
      <c r="F41" t="s">
        <v>514</v>
      </c>
      <c r="G41">
        <v>353.71</v>
      </c>
      <c r="H41" s="9">
        <v>2</v>
      </c>
      <c r="I41">
        <v>35.369999999999997</v>
      </c>
      <c r="J41">
        <v>742.79</v>
      </c>
      <c r="K41" t="str">
        <f t="shared" si="0"/>
        <v>18-12-1900</v>
      </c>
      <c r="L41" t="s">
        <v>553</v>
      </c>
      <c r="M41" t="s">
        <v>884</v>
      </c>
      <c r="N41">
        <v>9.6999999999999993</v>
      </c>
    </row>
    <row r="42" spans="1:14" x14ac:dyDescent="0.3">
      <c r="A42" t="s">
        <v>40</v>
      </c>
      <c r="B42" t="s">
        <v>501</v>
      </c>
      <c r="C42" t="s">
        <v>504</v>
      </c>
      <c r="D42" t="s">
        <v>507</v>
      </c>
      <c r="E42" t="s">
        <v>509</v>
      </c>
      <c r="F42" t="s">
        <v>514</v>
      </c>
      <c r="G42">
        <v>379.65</v>
      </c>
      <c r="H42" s="9">
        <v>10</v>
      </c>
      <c r="I42">
        <v>189.83</v>
      </c>
      <c r="J42">
        <v>3986.33</v>
      </c>
      <c r="K42" t="str">
        <f t="shared" si="0"/>
        <v>13-01-1901</v>
      </c>
      <c r="L42" t="s">
        <v>554</v>
      </c>
      <c r="M42" t="s">
        <v>885</v>
      </c>
      <c r="N42">
        <v>5.8</v>
      </c>
    </row>
    <row r="43" spans="1:14" x14ac:dyDescent="0.3">
      <c r="A43" t="s">
        <v>41</v>
      </c>
      <c r="B43" t="s">
        <v>502</v>
      </c>
      <c r="C43" t="s">
        <v>505</v>
      </c>
      <c r="D43" t="s">
        <v>507</v>
      </c>
      <c r="E43" t="s">
        <v>509</v>
      </c>
      <c r="F43" t="s">
        <v>515</v>
      </c>
      <c r="G43">
        <v>288.99</v>
      </c>
      <c r="H43" s="9">
        <v>10</v>
      </c>
      <c r="I43">
        <v>144.5</v>
      </c>
      <c r="J43">
        <v>3034.4</v>
      </c>
      <c r="K43" t="str">
        <f t="shared" si="0"/>
        <v>14-10-1900</v>
      </c>
      <c r="L43" t="s">
        <v>555</v>
      </c>
      <c r="M43" t="s">
        <v>885</v>
      </c>
      <c r="N43">
        <v>1.1000000000000001</v>
      </c>
    </row>
    <row r="44" spans="1:14" x14ac:dyDescent="0.3">
      <c r="A44" t="s">
        <v>42</v>
      </c>
      <c r="B44" t="s">
        <v>500</v>
      </c>
      <c r="C44" t="s">
        <v>503</v>
      </c>
      <c r="D44" t="s">
        <v>506</v>
      </c>
      <c r="E44" t="s">
        <v>509</v>
      </c>
      <c r="F44" t="s">
        <v>514</v>
      </c>
      <c r="G44">
        <v>67.7</v>
      </c>
      <c r="H44" s="9">
        <v>4</v>
      </c>
      <c r="I44">
        <v>13.54</v>
      </c>
      <c r="J44">
        <v>284.33999999999997</v>
      </c>
      <c r="K44" t="str">
        <f t="shared" si="0"/>
        <v>07-03-1900</v>
      </c>
      <c r="L44" t="s">
        <v>556</v>
      </c>
      <c r="M44" t="s">
        <v>884</v>
      </c>
      <c r="N44">
        <v>2.1</v>
      </c>
    </row>
    <row r="45" spans="1:14" x14ac:dyDescent="0.3">
      <c r="A45" t="s">
        <v>43</v>
      </c>
      <c r="B45" t="s">
        <v>500</v>
      </c>
      <c r="C45" t="s">
        <v>503</v>
      </c>
      <c r="D45" t="s">
        <v>507</v>
      </c>
      <c r="E45" t="s">
        <v>508</v>
      </c>
      <c r="F45" t="s">
        <v>512</v>
      </c>
      <c r="G45">
        <v>381.81</v>
      </c>
      <c r="H45" s="9">
        <v>8</v>
      </c>
      <c r="I45">
        <v>152.72</v>
      </c>
      <c r="J45">
        <v>3207.2</v>
      </c>
      <c r="K45" t="str">
        <f t="shared" si="0"/>
        <v>15-01-1901</v>
      </c>
      <c r="L45" t="s">
        <v>557</v>
      </c>
      <c r="M45" t="s">
        <v>883</v>
      </c>
      <c r="N45">
        <v>4.3</v>
      </c>
    </row>
    <row r="46" spans="1:14" x14ac:dyDescent="0.3">
      <c r="A46" t="s">
        <v>44</v>
      </c>
      <c r="B46" t="s">
        <v>501</v>
      </c>
      <c r="C46" t="s">
        <v>504</v>
      </c>
      <c r="D46" t="s">
        <v>506</v>
      </c>
      <c r="E46" t="s">
        <v>508</v>
      </c>
      <c r="F46" t="s">
        <v>514</v>
      </c>
      <c r="G46">
        <v>391.07</v>
      </c>
      <c r="H46" s="9">
        <v>1</v>
      </c>
      <c r="I46">
        <v>19.55</v>
      </c>
      <c r="J46">
        <v>410.62</v>
      </c>
      <c r="K46" t="str">
        <f t="shared" si="0"/>
        <v>25-01-1901</v>
      </c>
      <c r="L46" t="s">
        <v>558</v>
      </c>
      <c r="M46" t="s">
        <v>884</v>
      </c>
      <c r="N46">
        <v>8.1</v>
      </c>
    </row>
    <row r="47" spans="1:14" x14ac:dyDescent="0.3">
      <c r="A47" t="s">
        <v>45</v>
      </c>
      <c r="B47" t="s">
        <v>500</v>
      </c>
      <c r="C47" t="s">
        <v>503</v>
      </c>
      <c r="D47" t="s">
        <v>507</v>
      </c>
      <c r="E47" t="s">
        <v>509</v>
      </c>
      <c r="F47" t="s">
        <v>513</v>
      </c>
      <c r="G47">
        <v>179.54</v>
      </c>
      <c r="H47" s="9">
        <v>10</v>
      </c>
      <c r="I47">
        <v>89.77</v>
      </c>
      <c r="J47">
        <v>1885.17</v>
      </c>
      <c r="K47" t="str">
        <f t="shared" si="0"/>
        <v>27-06-1900</v>
      </c>
      <c r="L47" t="s">
        <v>559</v>
      </c>
      <c r="M47" t="s">
        <v>883</v>
      </c>
      <c r="N47">
        <v>9.1999999999999993</v>
      </c>
    </row>
    <row r="48" spans="1:14" x14ac:dyDescent="0.3">
      <c r="A48" t="s">
        <v>46</v>
      </c>
      <c r="B48" t="s">
        <v>501</v>
      </c>
      <c r="C48" t="s">
        <v>504</v>
      </c>
      <c r="D48" t="s">
        <v>506</v>
      </c>
      <c r="E48" t="s">
        <v>508</v>
      </c>
      <c r="F48" t="s">
        <v>510</v>
      </c>
      <c r="G48">
        <v>388.34</v>
      </c>
      <c r="H48" s="9">
        <v>10</v>
      </c>
      <c r="I48">
        <v>194.17</v>
      </c>
      <c r="J48">
        <v>4077.57</v>
      </c>
      <c r="K48" t="str">
        <f t="shared" si="0"/>
        <v>22-01-1901</v>
      </c>
      <c r="L48" t="s">
        <v>560</v>
      </c>
      <c r="M48" t="s">
        <v>884</v>
      </c>
      <c r="N48">
        <v>2.1</v>
      </c>
    </row>
    <row r="49" spans="1:14" x14ac:dyDescent="0.3">
      <c r="A49" t="s">
        <v>47</v>
      </c>
      <c r="B49" t="s">
        <v>502</v>
      </c>
      <c r="C49" t="s">
        <v>505</v>
      </c>
      <c r="D49" t="s">
        <v>506</v>
      </c>
      <c r="E49" t="s">
        <v>508</v>
      </c>
      <c r="F49" t="s">
        <v>514</v>
      </c>
      <c r="G49">
        <v>76.03</v>
      </c>
      <c r="H49" s="9">
        <v>7</v>
      </c>
      <c r="I49">
        <v>26.61</v>
      </c>
      <c r="J49">
        <v>558.82000000000005</v>
      </c>
      <c r="K49" t="str">
        <f t="shared" si="0"/>
        <v>16-03-1900</v>
      </c>
      <c r="L49" t="s">
        <v>561</v>
      </c>
      <c r="M49" t="s">
        <v>884</v>
      </c>
      <c r="N49">
        <v>7.6</v>
      </c>
    </row>
    <row r="50" spans="1:14" x14ac:dyDescent="0.3">
      <c r="A50" t="s">
        <v>48</v>
      </c>
      <c r="B50" t="s">
        <v>502</v>
      </c>
      <c r="C50" t="s">
        <v>505</v>
      </c>
      <c r="D50" t="s">
        <v>507</v>
      </c>
      <c r="E50" t="s">
        <v>509</v>
      </c>
      <c r="F50" t="s">
        <v>515</v>
      </c>
      <c r="G50">
        <v>445.83</v>
      </c>
      <c r="H50" s="9">
        <v>5</v>
      </c>
      <c r="I50">
        <v>111.46</v>
      </c>
      <c r="J50">
        <v>2340.61</v>
      </c>
      <c r="K50" t="str">
        <f t="shared" si="0"/>
        <v>20-03-1901</v>
      </c>
      <c r="L50" t="s">
        <v>562</v>
      </c>
      <c r="M50" t="s">
        <v>885</v>
      </c>
      <c r="N50">
        <v>5.9</v>
      </c>
    </row>
    <row r="51" spans="1:14" x14ac:dyDescent="0.3">
      <c r="A51" t="s">
        <v>49</v>
      </c>
      <c r="B51" t="s">
        <v>501</v>
      </c>
      <c r="C51" t="s">
        <v>504</v>
      </c>
      <c r="D51" t="s">
        <v>507</v>
      </c>
      <c r="E51" t="s">
        <v>509</v>
      </c>
      <c r="F51" t="s">
        <v>515</v>
      </c>
      <c r="G51">
        <v>286.3</v>
      </c>
      <c r="H51" s="9">
        <v>1</v>
      </c>
      <c r="I51">
        <v>14.32</v>
      </c>
      <c r="J51">
        <v>300.62</v>
      </c>
      <c r="K51" t="str">
        <f t="shared" si="0"/>
        <v>12-10-1900</v>
      </c>
      <c r="L51" t="s">
        <v>563</v>
      </c>
      <c r="M51" t="s">
        <v>885</v>
      </c>
      <c r="N51">
        <v>1.6</v>
      </c>
    </row>
    <row r="52" spans="1:14" x14ac:dyDescent="0.3">
      <c r="A52" t="s">
        <v>50</v>
      </c>
      <c r="B52" t="s">
        <v>501</v>
      </c>
      <c r="C52" t="s">
        <v>504</v>
      </c>
      <c r="D52" t="s">
        <v>506</v>
      </c>
      <c r="E52" t="s">
        <v>508</v>
      </c>
      <c r="F52" t="s">
        <v>512</v>
      </c>
      <c r="G52">
        <v>257.04000000000002</v>
      </c>
      <c r="H52" s="9">
        <v>3</v>
      </c>
      <c r="I52">
        <v>38.56</v>
      </c>
      <c r="J52">
        <v>809.68</v>
      </c>
      <c r="K52" t="str">
        <f t="shared" si="0"/>
        <v>13-09-1900</v>
      </c>
      <c r="L52" t="s">
        <v>564</v>
      </c>
      <c r="M52" t="s">
        <v>884</v>
      </c>
      <c r="N52">
        <v>4.9000000000000004</v>
      </c>
    </row>
    <row r="53" spans="1:14" x14ac:dyDescent="0.3">
      <c r="A53" t="s">
        <v>51</v>
      </c>
      <c r="B53" t="s">
        <v>501</v>
      </c>
      <c r="C53" t="s">
        <v>504</v>
      </c>
      <c r="D53" t="s">
        <v>507</v>
      </c>
      <c r="E53" t="s">
        <v>508</v>
      </c>
      <c r="F53" t="s">
        <v>512</v>
      </c>
      <c r="G53">
        <v>146.49</v>
      </c>
      <c r="H53" s="9">
        <v>10</v>
      </c>
      <c r="I53">
        <v>73.25</v>
      </c>
      <c r="J53">
        <v>1538.15</v>
      </c>
      <c r="K53" t="str">
        <f t="shared" si="0"/>
        <v>25-05-1900</v>
      </c>
      <c r="L53" t="s">
        <v>520</v>
      </c>
      <c r="M53" t="s">
        <v>885</v>
      </c>
      <c r="N53">
        <v>6.1</v>
      </c>
    </row>
    <row r="54" spans="1:14" x14ac:dyDescent="0.3">
      <c r="A54" t="s">
        <v>52</v>
      </c>
      <c r="B54" t="s">
        <v>501</v>
      </c>
      <c r="C54" t="s">
        <v>504</v>
      </c>
      <c r="D54" t="s">
        <v>506</v>
      </c>
      <c r="E54" t="s">
        <v>509</v>
      </c>
      <c r="F54" t="s">
        <v>515</v>
      </c>
      <c r="G54">
        <v>48.23</v>
      </c>
      <c r="H54" s="9">
        <v>3</v>
      </c>
      <c r="I54">
        <v>7.23</v>
      </c>
      <c r="J54">
        <v>151.91999999999999</v>
      </c>
      <c r="K54" t="str">
        <f t="shared" si="0"/>
        <v>17-02-1900</v>
      </c>
      <c r="L54" t="s">
        <v>565</v>
      </c>
      <c r="M54" t="s">
        <v>884</v>
      </c>
      <c r="N54">
        <v>5.8</v>
      </c>
    </row>
    <row r="55" spans="1:14" x14ac:dyDescent="0.3">
      <c r="A55" t="s">
        <v>53</v>
      </c>
      <c r="B55" t="s">
        <v>502</v>
      </c>
      <c r="C55" t="s">
        <v>505</v>
      </c>
      <c r="D55" t="s">
        <v>507</v>
      </c>
      <c r="E55" t="s">
        <v>509</v>
      </c>
      <c r="F55" t="s">
        <v>513</v>
      </c>
      <c r="G55">
        <v>73.86</v>
      </c>
      <c r="H55" s="9">
        <v>3</v>
      </c>
      <c r="I55">
        <v>11.08</v>
      </c>
      <c r="J55">
        <v>232.66</v>
      </c>
      <c r="K55" t="str">
        <f t="shared" si="0"/>
        <v>13-03-1900</v>
      </c>
      <c r="L55" t="s">
        <v>566</v>
      </c>
      <c r="M55" t="s">
        <v>885</v>
      </c>
      <c r="N55">
        <v>6.6</v>
      </c>
    </row>
    <row r="56" spans="1:14" x14ac:dyDescent="0.3">
      <c r="A56" t="s">
        <v>54</v>
      </c>
      <c r="B56" t="s">
        <v>500</v>
      </c>
      <c r="C56" t="s">
        <v>503</v>
      </c>
      <c r="D56" t="s">
        <v>506</v>
      </c>
      <c r="E56" t="s">
        <v>509</v>
      </c>
      <c r="F56" t="s">
        <v>510</v>
      </c>
      <c r="G56">
        <v>172.94</v>
      </c>
      <c r="H56" s="9">
        <v>3</v>
      </c>
      <c r="I56">
        <v>25.94</v>
      </c>
      <c r="J56">
        <v>544.76</v>
      </c>
      <c r="K56" t="str">
        <f t="shared" si="0"/>
        <v>20-06-1900</v>
      </c>
      <c r="L56" t="s">
        <v>567</v>
      </c>
      <c r="M56" t="s">
        <v>885</v>
      </c>
      <c r="N56">
        <v>5</v>
      </c>
    </row>
    <row r="57" spans="1:14" x14ac:dyDescent="0.3">
      <c r="A57" t="s">
        <v>55</v>
      </c>
      <c r="B57" t="s">
        <v>500</v>
      </c>
      <c r="C57" t="s">
        <v>503</v>
      </c>
      <c r="D57" t="s">
        <v>507</v>
      </c>
      <c r="E57" t="s">
        <v>508</v>
      </c>
      <c r="F57" t="s">
        <v>510</v>
      </c>
      <c r="G57">
        <v>403.57</v>
      </c>
      <c r="H57" s="9">
        <v>2</v>
      </c>
      <c r="I57">
        <v>40.36</v>
      </c>
      <c r="J57">
        <v>847.5</v>
      </c>
      <c r="K57" t="str">
        <f t="shared" si="0"/>
        <v>06-02-1901</v>
      </c>
      <c r="L57" t="s">
        <v>568</v>
      </c>
      <c r="M57" t="s">
        <v>883</v>
      </c>
      <c r="N57">
        <v>9.1999999999999993</v>
      </c>
    </row>
    <row r="58" spans="1:14" x14ac:dyDescent="0.3">
      <c r="A58" t="s">
        <v>56</v>
      </c>
      <c r="B58" t="s">
        <v>502</v>
      </c>
      <c r="C58" t="s">
        <v>505</v>
      </c>
      <c r="D58" t="s">
        <v>506</v>
      </c>
      <c r="E58" t="s">
        <v>508</v>
      </c>
      <c r="F58" t="s">
        <v>512</v>
      </c>
      <c r="G58">
        <v>333.05</v>
      </c>
      <c r="H58" s="9">
        <v>4</v>
      </c>
      <c r="I58">
        <v>66.61</v>
      </c>
      <c r="J58">
        <v>1398.81</v>
      </c>
      <c r="K58" t="str">
        <f t="shared" si="0"/>
        <v>28-11-1900</v>
      </c>
      <c r="L58" t="s">
        <v>569</v>
      </c>
      <c r="M58" t="s">
        <v>883</v>
      </c>
      <c r="N58">
        <v>5.7</v>
      </c>
    </row>
    <row r="59" spans="1:14" x14ac:dyDescent="0.3">
      <c r="A59" t="s">
        <v>57</v>
      </c>
      <c r="B59" t="s">
        <v>500</v>
      </c>
      <c r="C59" t="s">
        <v>503</v>
      </c>
      <c r="D59" t="s">
        <v>506</v>
      </c>
      <c r="E59" t="s">
        <v>508</v>
      </c>
      <c r="F59" t="s">
        <v>511</v>
      </c>
      <c r="G59">
        <v>180.05</v>
      </c>
      <c r="H59" s="9">
        <v>4</v>
      </c>
      <c r="I59">
        <v>36.01</v>
      </c>
      <c r="J59">
        <v>756.21</v>
      </c>
      <c r="K59" t="str">
        <f t="shared" si="0"/>
        <v>28-06-1900</v>
      </c>
      <c r="L59" t="s">
        <v>570</v>
      </c>
      <c r="M59" t="s">
        <v>883</v>
      </c>
      <c r="N59">
        <v>2.9</v>
      </c>
    </row>
    <row r="60" spans="1:14" x14ac:dyDescent="0.3">
      <c r="A60" t="s">
        <v>58</v>
      </c>
      <c r="B60" t="s">
        <v>502</v>
      </c>
      <c r="C60" t="s">
        <v>505</v>
      </c>
      <c r="D60" t="s">
        <v>507</v>
      </c>
      <c r="E60" t="s">
        <v>508</v>
      </c>
      <c r="F60" t="s">
        <v>514</v>
      </c>
      <c r="G60">
        <v>178.45</v>
      </c>
      <c r="H60" s="9">
        <v>3</v>
      </c>
      <c r="I60">
        <v>26.77</v>
      </c>
      <c r="J60">
        <v>562.12</v>
      </c>
      <c r="K60" t="str">
        <f t="shared" si="0"/>
        <v>26-06-1900</v>
      </c>
      <c r="L60" t="s">
        <v>571</v>
      </c>
      <c r="M60" t="s">
        <v>883</v>
      </c>
      <c r="N60">
        <v>6.4</v>
      </c>
    </row>
    <row r="61" spans="1:14" x14ac:dyDescent="0.3">
      <c r="A61" t="s">
        <v>59</v>
      </c>
      <c r="B61" t="s">
        <v>500</v>
      </c>
      <c r="C61" t="s">
        <v>503</v>
      </c>
      <c r="D61" t="s">
        <v>506</v>
      </c>
      <c r="E61" t="s">
        <v>509</v>
      </c>
      <c r="F61" t="s">
        <v>514</v>
      </c>
      <c r="G61">
        <v>437.65</v>
      </c>
      <c r="H61" s="9">
        <v>9</v>
      </c>
      <c r="I61">
        <v>196.94</v>
      </c>
      <c r="J61">
        <v>4135.79</v>
      </c>
      <c r="K61" t="str">
        <f t="shared" si="0"/>
        <v>12-03-1901</v>
      </c>
      <c r="L61" t="s">
        <v>572</v>
      </c>
      <c r="M61" t="s">
        <v>883</v>
      </c>
      <c r="N61">
        <v>3.8</v>
      </c>
    </row>
    <row r="62" spans="1:14" x14ac:dyDescent="0.3">
      <c r="A62" t="s">
        <v>60</v>
      </c>
      <c r="B62" t="s">
        <v>501</v>
      </c>
      <c r="C62" t="s">
        <v>504</v>
      </c>
      <c r="D62" t="s">
        <v>507</v>
      </c>
      <c r="E62" t="s">
        <v>509</v>
      </c>
      <c r="F62" t="s">
        <v>510</v>
      </c>
      <c r="G62">
        <v>322.85000000000002</v>
      </c>
      <c r="H62" s="9">
        <v>7</v>
      </c>
      <c r="I62">
        <v>113</v>
      </c>
      <c r="J62">
        <v>2372.9499999999998</v>
      </c>
      <c r="K62" t="str">
        <f t="shared" si="0"/>
        <v>17-11-1900</v>
      </c>
      <c r="L62" t="s">
        <v>573</v>
      </c>
      <c r="M62" t="s">
        <v>885</v>
      </c>
      <c r="N62">
        <v>5.8</v>
      </c>
    </row>
    <row r="63" spans="1:14" x14ac:dyDescent="0.3">
      <c r="A63" t="s">
        <v>61</v>
      </c>
      <c r="B63" t="s">
        <v>500</v>
      </c>
      <c r="C63" t="s">
        <v>503</v>
      </c>
      <c r="D63" t="s">
        <v>506</v>
      </c>
      <c r="E63" t="s">
        <v>508</v>
      </c>
      <c r="F63" t="s">
        <v>513</v>
      </c>
      <c r="G63">
        <v>356.4</v>
      </c>
      <c r="H63" s="9">
        <v>4</v>
      </c>
      <c r="I63">
        <v>71.28</v>
      </c>
      <c r="J63">
        <v>1496.88</v>
      </c>
      <c r="K63" t="str">
        <f t="shared" si="0"/>
        <v>21-12-1900</v>
      </c>
      <c r="L63" t="s">
        <v>574</v>
      </c>
      <c r="M63" t="s">
        <v>883</v>
      </c>
      <c r="N63">
        <v>3.2</v>
      </c>
    </row>
    <row r="64" spans="1:14" x14ac:dyDescent="0.3">
      <c r="A64" t="s">
        <v>62</v>
      </c>
      <c r="B64" t="s">
        <v>501</v>
      </c>
      <c r="C64" t="s">
        <v>504</v>
      </c>
      <c r="D64" t="s">
        <v>506</v>
      </c>
      <c r="E64" t="s">
        <v>509</v>
      </c>
      <c r="F64" t="s">
        <v>513</v>
      </c>
      <c r="G64">
        <v>11.85</v>
      </c>
      <c r="H64" s="9">
        <v>1</v>
      </c>
      <c r="I64">
        <v>0.59</v>
      </c>
      <c r="J64">
        <v>12.44</v>
      </c>
      <c r="K64" t="str">
        <f t="shared" si="0"/>
        <v>11-01-1900</v>
      </c>
      <c r="L64" t="s">
        <v>575</v>
      </c>
      <c r="M64" t="s">
        <v>883</v>
      </c>
      <c r="N64">
        <v>4.2</v>
      </c>
    </row>
    <row r="65" spans="1:14" x14ac:dyDescent="0.3">
      <c r="A65" t="s">
        <v>63</v>
      </c>
      <c r="B65" t="s">
        <v>500</v>
      </c>
      <c r="C65" t="s">
        <v>503</v>
      </c>
      <c r="D65" t="s">
        <v>507</v>
      </c>
      <c r="E65" t="s">
        <v>509</v>
      </c>
      <c r="F65" t="s">
        <v>515</v>
      </c>
      <c r="G65">
        <v>456.93</v>
      </c>
      <c r="H65" s="9">
        <v>4</v>
      </c>
      <c r="I65">
        <v>91.39</v>
      </c>
      <c r="J65">
        <v>1919.11</v>
      </c>
      <c r="K65" t="str">
        <f t="shared" si="0"/>
        <v>31-03-1901</v>
      </c>
      <c r="L65" t="s">
        <v>576</v>
      </c>
      <c r="M65" t="s">
        <v>885</v>
      </c>
      <c r="N65">
        <v>9.6999999999999993</v>
      </c>
    </row>
    <row r="66" spans="1:14" x14ac:dyDescent="0.3">
      <c r="A66" t="s">
        <v>64</v>
      </c>
      <c r="B66" t="s">
        <v>502</v>
      </c>
      <c r="C66" t="s">
        <v>505</v>
      </c>
      <c r="D66" t="s">
        <v>506</v>
      </c>
      <c r="E66" t="s">
        <v>508</v>
      </c>
      <c r="F66" t="s">
        <v>514</v>
      </c>
      <c r="G66">
        <v>118.27</v>
      </c>
      <c r="H66" s="9">
        <v>8</v>
      </c>
      <c r="I66">
        <v>47.31</v>
      </c>
      <c r="J66">
        <v>993.47</v>
      </c>
      <c r="K66" t="str">
        <f t="shared" si="0"/>
        <v>27-04-1900</v>
      </c>
      <c r="L66" t="s">
        <v>577</v>
      </c>
      <c r="M66" t="s">
        <v>884</v>
      </c>
      <c r="N66">
        <v>9.1</v>
      </c>
    </row>
    <row r="67" spans="1:14" x14ac:dyDescent="0.3">
      <c r="A67" t="s">
        <v>65</v>
      </c>
      <c r="B67" t="s">
        <v>502</v>
      </c>
      <c r="C67" t="s">
        <v>505</v>
      </c>
      <c r="D67" t="s">
        <v>506</v>
      </c>
      <c r="E67" t="s">
        <v>509</v>
      </c>
      <c r="F67" t="s">
        <v>511</v>
      </c>
      <c r="G67">
        <v>365.64</v>
      </c>
      <c r="H67" s="9">
        <v>9</v>
      </c>
      <c r="I67">
        <v>164.54</v>
      </c>
      <c r="J67">
        <v>3455.3</v>
      </c>
      <c r="K67" t="str">
        <f t="shared" ref="K67:K130" si="1">TEXT(G67,"dd-mm-yyyy")</f>
        <v>30-12-1900</v>
      </c>
      <c r="L67" t="s">
        <v>578</v>
      </c>
      <c r="M67" t="s">
        <v>884</v>
      </c>
      <c r="N67">
        <v>8.6999999999999993</v>
      </c>
    </row>
    <row r="68" spans="1:14" x14ac:dyDescent="0.3">
      <c r="A68" t="s">
        <v>66</v>
      </c>
      <c r="B68" t="s">
        <v>502</v>
      </c>
      <c r="C68" t="s">
        <v>505</v>
      </c>
      <c r="D68" t="s">
        <v>506</v>
      </c>
      <c r="E68" t="s">
        <v>509</v>
      </c>
      <c r="F68" t="s">
        <v>512</v>
      </c>
      <c r="G68">
        <v>350.84</v>
      </c>
      <c r="H68" s="9">
        <v>9</v>
      </c>
      <c r="I68">
        <v>157.88</v>
      </c>
      <c r="J68">
        <v>3315.44</v>
      </c>
      <c r="K68" t="str">
        <f t="shared" si="1"/>
        <v>15-12-1900</v>
      </c>
      <c r="L68" t="s">
        <v>579</v>
      </c>
      <c r="M68" t="s">
        <v>885</v>
      </c>
      <c r="N68">
        <v>7.1</v>
      </c>
    </row>
    <row r="69" spans="1:14" x14ac:dyDescent="0.3">
      <c r="A69" t="s">
        <v>67</v>
      </c>
      <c r="B69" t="s">
        <v>502</v>
      </c>
      <c r="C69" t="s">
        <v>505</v>
      </c>
      <c r="D69" t="s">
        <v>506</v>
      </c>
      <c r="E69" t="s">
        <v>508</v>
      </c>
      <c r="F69" t="s">
        <v>515</v>
      </c>
      <c r="G69">
        <v>374.84</v>
      </c>
      <c r="H69" s="9">
        <v>7</v>
      </c>
      <c r="I69">
        <v>131.19</v>
      </c>
      <c r="J69">
        <v>2755.07</v>
      </c>
      <c r="K69" t="str">
        <f t="shared" si="1"/>
        <v>08-01-1901</v>
      </c>
      <c r="L69" t="s">
        <v>580</v>
      </c>
      <c r="M69" t="s">
        <v>885</v>
      </c>
      <c r="N69">
        <v>8.4</v>
      </c>
    </row>
    <row r="70" spans="1:14" x14ac:dyDescent="0.3">
      <c r="A70" t="s">
        <v>68</v>
      </c>
      <c r="B70" t="s">
        <v>501</v>
      </c>
      <c r="C70" t="s">
        <v>504</v>
      </c>
      <c r="D70" t="s">
        <v>506</v>
      </c>
      <c r="E70" t="s">
        <v>509</v>
      </c>
      <c r="F70" t="s">
        <v>510</v>
      </c>
      <c r="G70">
        <v>448.23</v>
      </c>
      <c r="H70" s="9">
        <v>1</v>
      </c>
      <c r="I70">
        <v>22.41</v>
      </c>
      <c r="J70">
        <v>470.64</v>
      </c>
      <c r="K70" t="str">
        <f t="shared" si="1"/>
        <v>23-03-1901</v>
      </c>
      <c r="L70" t="s">
        <v>581</v>
      </c>
      <c r="M70" t="s">
        <v>884</v>
      </c>
      <c r="N70">
        <v>2.7</v>
      </c>
    </row>
    <row r="71" spans="1:14" x14ac:dyDescent="0.3">
      <c r="A71" t="s">
        <v>69</v>
      </c>
      <c r="B71" t="s">
        <v>502</v>
      </c>
      <c r="C71" t="s">
        <v>505</v>
      </c>
      <c r="D71" t="s">
        <v>506</v>
      </c>
      <c r="E71" t="s">
        <v>509</v>
      </c>
      <c r="F71" t="s">
        <v>514</v>
      </c>
      <c r="G71">
        <v>400.93</v>
      </c>
      <c r="H71" s="9">
        <v>8</v>
      </c>
      <c r="I71">
        <v>160.37</v>
      </c>
      <c r="J71">
        <v>3367.81</v>
      </c>
      <c r="K71" t="str">
        <f t="shared" si="1"/>
        <v>03-02-1901</v>
      </c>
      <c r="L71" t="s">
        <v>582</v>
      </c>
      <c r="M71" t="s">
        <v>885</v>
      </c>
      <c r="N71">
        <v>8.8000000000000007</v>
      </c>
    </row>
    <row r="72" spans="1:14" x14ac:dyDescent="0.3">
      <c r="A72" t="s">
        <v>70</v>
      </c>
      <c r="B72" t="s">
        <v>502</v>
      </c>
      <c r="C72" t="s">
        <v>505</v>
      </c>
      <c r="D72" t="s">
        <v>507</v>
      </c>
      <c r="E72" t="s">
        <v>509</v>
      </c>
      <c r="F72" t="s">
        <v>510</v>
      </c>
      <c r="G72">
        <v>423.64</v>
      </c>
      <c r="H72" s="9">
        <v>1</v>
      </c>
      <c r="I72">
        <v>21.18</v>
      </c>
      <c r="J72">
        <v>444.82</v>
      </c>
      <c r="K72" t="str">
        <f t="shared" si="1"/>
        <v>26-02-1901</v>
      </c>
      <c r="L72" t="s">
        <v>583</v>
      </c>
      <c r="M72" t="s">
        <v>885</v>
      </c>
      <c r="N72">
        <v>7.6</v>
      </c>
    </row>
    <row r="73" spans="1:14" x14ac:dyDescent="0.3">
      <c r="A73" t="s">
        <v>71</v>
      </c>
      <c r="B73" t="s">
        <v>500</v>
      </c>
      <c r="C73" t="s">
        <v>503</v>
      </c>
      <c r="D73" t="s">
        <v>506</v>
      </c>
      <c r="E73" t="s">
        <v>509</v>
      </c>
      <c r="F73" t="s">
        <v>515</v>
      </c>
      <c r="G73">
        <v>268.94</v>
      </c>
      <c r="H73" s="9">
        <v>7</v>
      </c>
      <c r="I73">
        <v>94.13</v>
      </c>
      <c r="J73">
        <v>1976.71</v>
      </c>
      <c r="K73" t="str">
        <f t="shared" si="1"/>
        <v>24-09-1900</v>
      </c>
      <c r="L73" t="s">
        <v>584</v>
      </c>
      <c r="M73" t="s">
        <v>884</v>
      </c>
      <c r="N73">
        <v>3.6</v>
      </c>
    </row>
    <row r="74" spans="1:14" x14ac:dyDescent="0.3">
      <c r="A74" t="s">
        <v>72</v>
      </c>
      <c r="B74" t="s">
        <v>500</v>
      </c>
      <c r="C74" t="s">
        <v>503</v>
      </c>
      <c r="D74" t="s">
        <v>506</v>
      </c>
      <c r="E74" t="s">
        <v>509</v>
      </c>
      <c r="F74" t="s">
        <v>511</v>
      </c>
      <c r="G74">
        <v>491.32</v>
      </c>
      <c r="H74" s="9">
        <v>8</v>
      </c>
      <c r="I74">
        <v>196.53</v>
      </c>
      <c r="J74">
        <v>4127.09</v>
      </c>
      <c r="K74" t="str">
        <f t="shared" si="1"/>
        <v>05-05-1901</v>
      </c>
      <c r="L74" t="s">
        <v>585</v>
      </c>
      <c r="M74" t="s">
        <v>883</v>
      </c>
      <c r="N74">
        <v>2.6</v>
      </c>
    </row>
    <row r="75" spans="1:14" x14ac:dyDescent="0.3">
      <c r="A75" t="s">
        <v>73</v>
      </c>
      <c r="B75" t="s">
        <v>501</v>
      </c>
      <c r="C75" t="s">
        <v>504</v>
      </c>
      <c r="D75" t="s">
        <v>506</v>
      </c>
      <c r="E75" t="s">
        <v>509</v>
      </c>
      <c r="F75" t="s">
        <v>515</v>
      </c>
      <c r="G75">
        <v>52.49</v>
      </c>
      <c r="H75" s="9">
        <v>4</v>
      </c>
      <c r="I75">
        <v>10.5</v>
      </c>
      <c r="J75">
        <v>220.46</v>
      </c>
      <c r="K75" t="str">
        <f t="shared" si="1"/>
        <v>21-02-1900</v>
      </c>
      <c r="L75" t="s">
        <v>586</v>
      </c>
      <c r="M75" t="s">
        <v>884</v>
      </c>
      <c r="N75">
        <v>7</v>
      </c>
    </row>
    <row r="76" spans="1:14" x14ac:dyDescent="0.3">
      <c r="A76" t="s">
        <v>74</v>
      </c>
      <c r="B76" t="s">
        <v>500</v>
      </c>
      <c r="C76" t="s">
        <v>503</v>
      </c>
      <c r="D76" t="s">
        <v>507</v>
      </c>
      <c r="E76" t="s">
        <v>508</v>
      </c>
      <c r="F76" t="s">
        <v>514</v>
      </c>
      <c r="G76">
        <v>46.08</v>
      </c>
      <c r="H76" s="9">
        <v>3</v>
      </c>
      <c r="I76">
        <v>6.91</v>
      </c>
      <c r="J76">
        <v>145.15</v>
      </c>
      <c r="K76" t="str">
        <f t="shared" si="1"/>
        <v>15-02-1900</v>
      </c>
      <c r="L76" t="s">
        <v>587</v>
      </c>
      <c r="M76" t="s">
        <v>884</v>
      </c>
      <c r="N76">
        <v>2.2000000000000002</v>
      </c>
    </row>
    <row r="77" spans="1:14" x14ac:dyDescent="0.3">
      <c r="A77" t="s">
        <v>75</v>
      </c>
      <c r="B77" t="s">
        <v>500</v>
      </c>
      <c r="C77" t="s">
        <v>503</v>
      </c>
      <c r="D77" t="s">
        <v>506</v>
      </c>
      <c r="E77" t="s">
        <v>508</v>
      </c>
      <c r="F77" t="s">
        <v>510</v>
      </c>
      <c r="G77">
        <v>306.13</v>
      </c>
      <c r="H77" s="9">
        <v>5</v>
      </c>
      <c r="I77">
        <v>76.53</v>
      </c>
      <c r="J77">
        <v>1607.18</v>
      </c>
      <c r="K77" t="str">
        <f t="shared" si="1"/>
        <v>01-11-1900</v>
      </c>
      <c r="L77" t="s">
        <v>588</v>
      </c>
      <c r="M77" t="s">
        <v>885</v>
      </c>
      <c r="N77">
        <v>2</v>
      </c>
    </row>
    <row r="78" spans="1:14" x14ac:dyDescent="0.3">
      <c r="A78" t="s">
        <v>76</v>
      </c>
      <c r="B78" t="s">
        <v>500</v>
      </c>
      <c r="C78" t="s">
        <v>503</v>
      </c>
      <c r="D78" t="s">
        <v>506</v>
      </c>
      <c r="E78" t="s">
        <v>508</v>
      </c>
      <c r="F78" t="s">
        <v>513</v>
      </c>
      <c r="G78">
        <v>161.34</v>
      </c>
      <c r="H78" s="9">
        <v>1</v>
      </c>
      <c r="I78">
        <v>8.07</v>
      </c>
      <c r="J78">
        <v>169.41</v>
      </c>
      <c r="K78" t="str">
        <f t="shared" si="1"/>
        <v>09-06-1900</v>
      </c>
      <c r="L78" t="s">
        <v>589</v>
      </c>
      <c r="M78" t="s">
        <v>883</v>
      </c>
      <c r="N78">
        <v>9.1</v>
      </c>
    </row>
    <row r="79" spans="1:14" x14ac:dyDescent="0.3">
      <c r="A79" t="s">
        <v>77</v>
      </c>
      <c r="B79" t="s">
        <v>501</v>
      </c>
      <c r="C79" t="s">
        <v>504</v>
      </c>
      <c r="D79" t="s">
        <v>506</v>
      </c>
      <c r="E79" t="s">
        <v>509</v>
      </c>
      <c r="F79" t="s">
        <v>514</v>
      </c>
      <c r="G79">
        <v>183.39</v>
      </c>
      <c r="H79" s="9">
        <v>7</v>
      </c>
      <c r="I79">
        <v>64.19</v>
      </c>
      <c r="J79">
        <v>1347.92</v>
      </c>
      <c r="K79" t="str">
        <f t="shared" si="1"/>
        <v>01-07-1900</v>
      </c>
      <c r="L79" t="s">
        <v>590</v>
      </c>
      <c r="M79" t="s">
        <v>885</v>
      </c>
      <c r="N79">
        <v>5.4</v>
      </c>
    </row>
    <row r="80" spans="1:14" x14ac:dyDescent="0.3">
      <c r="A80" t="s">
        <v>78</v>
      </c>
      <c r="B80" t="s">
        <v>500</v>
      </c>
      <c r="C80" t="s">
        <v>503</v>
      </c>
      <c r="D80" t="s">
        <v>506</v>
      </c>
      <c r="E80" t="s">
        <v>509</v>
      </c>
      <c r="F80" t="s">
        <v>514</v>
      </c>
      <c r="G80">
        <v>224.7</v>
      </c>
      <c r="H80" s="9">
        <v>6</v>
      </c>
      <c r="I80">
        <v>67.41</v>
      </c>
      <c r="J80">
        <v>1415.61</v>
      </c>
      <c r="K80" t="str">
        <f t="shared" si="1"/>
        <v>11-08-1900</v>
      </c>
      <c r="L80" t="s">
        <v>591</v>
      </c>
      <c r="M80" t="s">
        <v>883</v>
      </c>
      <c r="N80">
        <v>3.1</v>
      </c>
    </row>
    <row r="81" spans="1:14" x14ac:dyDescent="0.3">
      <c r="A81" t="s">
        <v>79</v>
      </c>
      <c r="B81" t="s">
        <v>501</v>
      </c>
      <c r="C81" t="s">
        <v>504</v>
      </c>
      <c r="D81" t="s">
        <v>506</v>
      </c>
      <c r="E81" t="s">
        <v>509</v>
      </c>
      <c r="F81" t="s">
        <v>514</v>
      </c>
      <c r="G81">
        <v>332.8</v>
      </c>
      <c r="H81" s="9">
        <v>9</v>
      </c>
      <c r="I81">
        <v>149.76</v>
      </c>
      <c r="J81">
        <v>3144.96</v>
      </c>
      <c r="K81" t="str">
        <f t="shared" si="1"/>
        <v>27-11-1900</v>
      </c>
      <c r="L81" t="s">
        <v>592</v>
      </c>
      <c r="M81" t="s">
        <v>884</v>
      </c>
      <c r="N81">
        <v>7.6</v>
      </c>
    </row>
    <row r="82" spans="1:14" x14ac:dyDescent="0.3">
      <c r="A82" t="s">
        <v>80</v>
      </c>
      <c r="B82" t="s">
        <v>500</v>
      </c>
      <c r="C82" t="s">
        <v>503</v>
      </c>
      <c r="D82" t="s">
        <v>507</v>
      </c>
      <c r="E82" t="s">
        <v>509</v>
      </c>
      <c r="F82" t="s">
        <v>515</v>
      </c>
      <c r="G82">
        <v>266.49</v>
      </c>
      <c r="H82" s="9">
        <v>5</v>
      </c>
      <c r="I82">
        <v>66.62</v>
      </c>
      <c r="J82">
        <v>1399.07</v>
      </c>
      <c r="K82" t="str">
        <f t="shared" si="1"/>
        <v>22-09-1900</v>
      </c>
      <c r="L82" t="s">
        <v>593</v>
      </c>
      <c r="M82" t="s">
        <v>883</v>
      </c>
      <c r="N82">
        <v>3.1</v>
      </c>
    </row>
    <row r="83" spans="1:14" x14ac:dyDescent="0.3">
      <c r="A83" t="s">
        <v>81</v>
      </c>
      <c r="B83" t="s">
        <v>502</v>
      </c>
      <c r="C83" t="s">
        <v>505</v>
      </c>
      <c r="D83" t="s">
        <v>507</v>
      </c>
      <c r="E83" t="s">
        <v>508</v>
      </c>
      <c r="F83" t="s">
        <v>515</v>
      </c>
      <c r="G83">
        <v>248.5</v>
      </c>
      <c r="H83" s="9">
        <v>1</v>
      </c>
      <c r="I83">
        <v>12.43</v>
      </c>
      <c r="J83">
        <v>260.93</v>
      </c>
      <c r="K83" t="str">
        <f t="shared" si="1"/>
        <v>04-09-1900</v>
      </c>
      <c r="L83" t="s">
        <v>594</v>
      </c>
      <c r="M83" t="s">
        <v>883</v>
      </c>
      <c r="N83">
        <v>1.9</v>
      </c>
    </row>
    <row r="84" spans="1:14" x14ac:dyDescent="0.3">
      <c r="A84" t="s">
        <v>82</v>
      </c>
      <c r="B84" t="s">
        <v>501</v>
      </c>
      <c r="C84" t="s">
        <v>504</v>
      </c>
      <c r="D84" t="s">
        <v>507</v>
      </c>
      <c r="E84" t="s">
        <v>509</v>
      </c>
      <c r="F84" t="s">
        <v>510</v>
      </c>
      <c r="G84">
        <v>350.6</v>
      </c>
      <c r="H84" s="9">
        <v>4</v>
      </c>
      <c r="I84">
        <v>70.12</v>
      </c>
      <c r="J84">
        <v>1472.52</v>
      </c>
      <c r="K84" t="str">
        <f t="shared" si="1"/>
        <v>15-12-1900</v>
      </c>
      <c r="L84" t="s">
        <v>595</v>
      </c>
      <c r="M84" t="s">
        <v>883</v>
      </c>
      <c r="N84">
        <v>5.5</v>
      </c>
    </row>
    <row r="85" spans="1:14" x14ac:dyDescent="0.3">
      <c r="A85" t="s">
        <v>83</v>
      </c>
      <c r="B85" t="s">
        <v>500</v>
      </c>
      <c r="C85" t="s">
        <v>503</v>
      </c>
      <c r="D85" t="s">
        <v>506</v>
      </c>
      <c r="E85" t="s">
        <v>508</v>
      </c>
      <c r="F85" t="s">
        <v>514</v>
      </c>
      <c r="G85">
        <v>492.84</v>
      </c>
      <c r="H85" s="9">
        <v>2</v>
      </c>
      <c r="I85">
        <v>49.28</v>
      </c>
      <c r="J85">
        <v>1034.96</v>
      </c>
      <c r="K85" t="str">
        <f t="shared" si="1"/>
        <v>06-05-1901</v>
      </c>
      <c r="L85" t="s">
        <v>596</v>
      </c>
      <c r="M85" t="s">
        <v>884</v>
      </c>
      <c r="N85">
        <v>6.8</v>
      </c>
    </row>
    <row r="86" spans="1:14" x14ac:dyDescent="0.3">
      <c r="A86" t="s">
        <v>84</v>
      </c>
      <c r="B86" t="s">
        <v>500</v>
      </c>
      <c r="C86" t="s">
        <v>503</v>
      </c>
      <c r="D86" t="s">
        <v>507</v>
      </c>
      <c r="E86" t="s">
        <v>508</v>
      </c>
      <c r="F86" t="s">
        <v>512</v>
      </c>
      <c r="G86">
        <v>232.16</v>
      </c>
      <c r="H86" s="9">
        <v>4</v>
      </c>
      <c r="I86">
        <v>46.43</v>
      </c>
      <c r="J86">
        <v>975.07</v>
      </c>
      <c r="K86" t="str">
        <f t="shared" si="1"/>
        <v>19-08-1900</v>
      </c>
      <c r="L86" t="s">
        <v>518</v>
      </c>
      <c r="M86" t="s">
        <v>883</v>
      </c>
      <c r="N86">
        <v>2.7</v>
      </c>
    </row>
    <row r="87" spans="1:14" x14ac:dyDescent="0.3">
      <c r="A87" t="s">
        <v>85</v>
      </c>
      <c r="B87" t="s">
        <v>500</v>
      </c>
      <c r="C87" t="s">
        <v>503</v>
      </c>
      <c r="D87" t="s">
        <v>507</v>
      </c>
      <c r="E87" t="s">
        <v>508</v>
      </c>
      <c r="F87" t="s">
        <v>512</v>
      </c>
      <c r="G87">
        <v>339.95</v>
      </c>
      <c r="H87" s="9">
        <v>9</v>
      </c>
      <c r="I87">
        <v>152.97999999999999</v>
      </c>
      <c r="J87">
        <v>3212.53</v>
      </c>
      <c r="K87" t="str">
        <f t="shared" si="1"/>
        <v>04-12-1900</v>
      </c>
      <c r="L87" t="s">
        <v>597</v>
      </c>
      <c r="M87" t="s">
        <v>883</v>
      </c>
      <c r="N87">
        <v>3.8</v>
      </c>
    </row>
    <row r="88" spans="1:14" x14ac:dyDescent="0.3">
      <c r="A88" t="s">
        <v>86</v>
      </c>
      <c r="B88" t="s">
        <v>500</v>
      </c>
      <c r="C88" t="s">
        <v>503</v>
      </c>
      <c r="D88" t="s">
        <v>506</v>
      </c>
      <c r="E88" t="s">
        <v>508</v>
      </c>
      <c r="F88" t="s">
        <v>513</v>
      </c>
      <c r="G88">
        <v>477.72</v>
      </c>
      <c r="H88" s="9">
        <v>10</v>
      </c>
      <c r="I88">
        <v>238.86</v>
      </c>
      <c r="J88">
        <v>5016.0600000000004</v>
      </c>
      <c r="K88" t="str">
        <f t="shared" si="1"/>
        <v>21-04-1901</v>
      </c>
      <c r="L88" t="s">
        <v>598</v>
      </c>
      <c r="M88" t="s">
        <v>883</v>
      </c>
      <c r="N88">
        <v>5.4</v>
      </c>
    </row>
    <row r="89" spans="1:14" x14ac:dyDescent="0.3">
      <c r="A89" t="s">
        <v>87</v>
      </c>
      <c r="B89" t="s">
        <v>502</v>
      </c>
      <c r="C89" t="s">
        <v>505</v>
      </c>
      <c r="D89" t="s">
        <v>507</v>
      </c>
      <c r="E89" t="s">
        <v>509</v>
      </c>
      <c r="F89" t="s">
        <v>510</v>
      </c>
      <c r="G89">
        <v>283.16000000000003</v>
      </c>
      <c r="H89" s="9">
        <v>8</v>
      </c>
      <c r="I89">
        <v>113.26</v>
      </c>
      <c r="J89">
        <v>2378.54</v>
      </c>
      <c r="K89" t="str">
        <f t="shared" si="1"/>
        <v>09-10-1900</v>
      </c>
      <c r="L89" t="s">
        <v>599</v>
      </c>
      <c r="M89" t="s">
        <v>884</v>
      </c>
      <c r="N89">
        <v>8.9</v>
      </c>
    </row>
    <row r="90" spans="1:14" x14ac:dyDescent="0.3">
      <c r="A90" t="s">
        <v>88</v>
      </c>
      <c r="B90" t="s">
        <v>500</v>
      </c>
      <c r="C90" t="s">
        <v>503</v>
      </c>
      <c r="D90" t="s">
        <v>507</v>
      </c>
      <c r="E90" t="s">
        <v>509</v>
      </c>
      <c r="F90" t="s">
        <v>511</v>
      </c>
      <c r="G90">
        <v>78.92</v>
      </c>
      <c r="H90" s="9">
        <v>5</v>
      </c>
      <c r="I90">
        <v>19.73</v>
      </c>
      <c r="J90">
        <v>414.33</v>
      </c>
      <c r="K90" t="str">
        <f t="shared" si="1"/>
        <v>18-03-1900</v>
      </c>
      <c r="L90" t="s">
        <v>600</v>
      </c>
      <c r="M90" t="s">
        <v>884</v>
      </c>
      <c r="N90">
        <v>9.1</v>
      </c>
    </row>
    <row r="91" spans="1:14" x14ac:dyDescent="0.3">
      <c r="A91" t="s">
        <v>89</v>
      </c>
      <c r="B91" t="s">
        <v>501</v>
      </c>
      <c r="C91" t="s">
        <v>504</v>
      </c>
      <c r="D91" t="s">
        <v>506</v>
      </c>
      <c r="E91" t="s">
        <v>509</v>
      </c>
      <c r="F91" t="s">
        <v>512</v>
      </c>
      <c r="G91">
        <v>86.11</v>
      </c>
      <c r="H91" s="9">
        <v>3</v>
      </c>
      <c r="I91">
        <v>12.92</v>
      </c>
      <c r="J91">
        <v>271.25</v>
      </c>
      <c r="K91" t="str">
        <f t="shared" si="1"/>
        <v>26-03-1900</v>
      </c>
      <c r="L91" t="s">
        <v>601</v>
      </c>
      <c r="M91" t="s">
        <v>883</v>
      </c>
      <c r="N91">
        <v>2.8</v>
      </c>
    </row>
    <row r="92" spans="1:14" x14ac:dyDescent="0.3">
      <c r="A92" t="s">
        <v>90</v>
      </c>
      <c r="B92" t="s">
        <v>501</v>
      </c>
      <c r="C92" t="s">
        <v>504</v>
      </c>
      <c r="D92" t="s">
        <v>507</v>
      </c>
      <c r="E92" t="s">
        <v>508</v>
      </c>
      <c r="F92" t="s">
        <v>515</v>
      </c>
      <c r="G92">
        <v>356.58</v>
      </c>
      <c r="H92" s="9">
        <v>9</v>
      </c>
      <c r="I92">
        <v>160.46</v>
      </c>
      <c r="J92">
        <v>3369.68</v>
      </c>
      <c r="K92" t="str">
        <f t="shared" si="1"/>
        <v>21-12-1900</v>
      </c>
      <c r="L92" t="s">
        <v>554</v>
      </c>
      <c r="M92" t="s">
        <v>884</v>
      </c>
      <c r="N92">
        <v>6.9</v>
      </c>
    </row>
    <row r="93" spans="1:14" x14ac:dyDescent="0.3">
      <c r="A93" t="s">
        <v>91</v>
      </c>
      <c r="B93" t="s">
        <v>501</v>
      </c>
      <c r="C93" t="s">
        <v>504</v>
      </c>
      <c r="D93" t="s">
        <v>506</v>
      </c>
      <c r="E93" t="s">
        <v>509</v>
      </c>
      <c r="F93" t="s">
        <v>514</v>
      </c>
      <c r="G93">
        <v>186.96</v>
      </c>
      <c r="H93" s="9">
        <v>2</v>
      </c>
      <c r="I93">
        <v>18.7</v>
      </c>
      <c r="J93">
        <v>392.62</v>
      </c>
      <c r="K93" t="str">
        <f t="shared" si="1"/>
        <v>04-07-1900</v>
      </c>
      <c r="L93" t="s">
        <v>602</v>
      </c>
      <c r="M93" t="s">
        <v>885</v>
      </c>
      <c r="N93">
        <v>8.1999999999999993</v>
      </c>
    </row>
    <row r="94" spans="1:14" x14ac:dyDescent="0.3">
      <c r="A94" t="s">
        <v>92</v>
      </c>
      <c r="B94" t="s">
        <v>501</v>
      </c>
      <c r="C94" t="s">
        <v>504</v>
      </c>
      <c r="D94" t="s">
        <v>506</v>
      </c>
      <c r="E94" t="s">
        <v>509</v>
      </c>
      <c r="F94" t="s">
        <v>514</v>
      </c>
      <c r="G94">
        <v>356.8</v>
      </c>
      <c r="H94" s="9">
        <v>10</v>
      </c>
      <c r="I94">
        <v>178.4</v>
      </c>
      <c r="J94">
        <v>3746.4</v>
      </c>
      <c r="K94" t="str">
        <f t="shared" si="1"/>
        <v>21-12-1900</v>
      </c>
      <c r="L94" t="s">
        <v>603</v>
      </c>
      <c r="M94" t="s">
        <v>883</v>
      </c>
      <c r="N94">
        <v>4.0999999999999996</v>
      </c>
    </row>
    <row r="95" spans="1:14" x14ac:dyDescent="0.3">
      <c r="A95" t="s">
        <v>93</v>
      </c>
      <c r="B95" t="s">
        <v>502</v>
      </c>
      <c r="C95" t="s">
        <v>505</v>
      </c>
      <c r="D95" t="s">
        <v>507</v>
      </c>
      <c r="E95" t="s">
        <v>508</v>
      </c>
      <c r="F95" t="s">
        <v>510</v>
      </c>
      <c r="G95">
        <v>462.75</v>
      </c>
      <c r="H95" s="9">
        <v>3</v>
      </c>
      <c r="I95">
        <v>69.41</v>
      </c>
      <c r="J95">
        <v>1457.66</v>
      </c>
      <c r="K95" t="str">
        <f t="shared" si="1"/>
        <v>06-04-1901</v>
      </c>
      <c r="L95" t="s">
        <v>604</v>
      </c>
      <c r="M95" t="s">
        <v>883</v>
      </c>
      <c r="N95">
        <v>4.0999999999999996</v>
      </c>
    </row>
    <row r="96" spans="1:14" x14ac:dyDescent="0.3">
      <c r="A96" t="s">
        <v>94</v>
      </c>
      <c r="B96" t="s">
        <v>502</v>
      </c>
      <c r="C96" t="s">
        <v>505</v>
      </c>
      <c r="D96" t="s">
        <v>506</v>
      </c>
      <c r="E96" t="s">
        <v>509</v>
      </c>
      <c r="F96" t="s">
        <v>512</v>
      </c>
      <c r="G96">
        <v>305.69</v>
      </c>
      <c r="H96" s="9">
        <v>9</v>
      </c>
      <c r="I96">
        <v>137.56</v>
      </c>
      <c r="J96">
        <v>2888.77</v>
      </c>
      <c r="K96" t="str">
        <f t="shared" si="1"/>
        <v>31-10-1900</v>
      </c>
      <c r="L96" t="s">
        <v>605</v>
      </c>
      <c r="M96" t="s">
        <v>884</v>
      </c>
      <c r="N96">
        <v>1.7</v>
      </c>
    </row>
    <row r="97" spans="1:14" x14ac:dyDescent="0.3">
      <c r="A97" t="s">
        <v>95</v>
      </c>
      <c r="B97" t="s">
        <v>502</v>
      </c>
      <c r="C97" t="s">
        <v>505</v>
      </c>
      <c r="D97" t="s">
        <v>506</v>
      </c>
      <c r="E97" t="s">
        <v>508</v>
      </c>
      <c r="F97" t="s">
        <v>512</v>
      </c>
      <c r="G97">
        <v>239.31</v>
      </c>
      <c r="H97" s="9">
        <v>7</v>
      </c>
      <c r="I97">
        <v>83.76</v>
      </c>
      <c r="J97">
        <v>1758.93</v>
      </c>
      <c r="K97" t="str">
        <f t="shared" si="1"/>
        <v>26-08-1900</v>
      </c>
      <c r="L97" t="s">
        <v>606</v>
      </c>
      <c r="M97" t="s">
        <v>885</v>
      </c>
      <c r="N97">
        <v>2</v>
      </c>
    </row>
    <row r="98" spans="1:14" x14ac:dyDescent="0.3">
      <c r="A98" t="s">
        <v>96</v>
      </c>
      <c r="B98" t="s">
        <v>502</v>
      </c>
      <c r="C98" t="s">
        <v>505</v>
      </c>
      <c r="D98" t="s">
        <v>507</v>
      </c>
      <c r="E98" t="s">
        <v>508</v>
      </c>
      <c r="F98" t="s">
        <v>515</v>
      </c>
      <c r="G98">
        <v>265.06</v>
      </c>
      <c r="H98" s="9">
        <v>7</v>
      </c>
      <c r="I98">
        <v>92.77</v>
      </c>
      <c r="J98">
        <v>1948.19</v>
      </c>
      <c r="K98" t="str">
        <f t="shared" si="1"/>
        <v>21-09-1900</v>
      </c>
      <c r="L98" t="s">
        <v>607</v>
      </c>
      <c r="M98" t="s">
        <v>883</v>
      </c>
      <c r="N98">
        <v>2.9</v>
      </c>
    </row>
    <row r="99" spans="1:14" x14ac:dyDescent="0.3">
      <c r="A99" t="s">
        <v>97</v>
      </c>
      <c r="B99" t="s">
        <v>502</v>
      </c>
      <c r="C99" t="s">
        <v>505</v>
      </c>
      <c r="D99" t="s">
        <v>506</v>
      </c>
      <c r="E99" t="s">
        <v>509</v>
      </c>
      <c r="F99" t="s">
        <v>511</v>
      </c>
      <c r="G99">
        <v>53.28</v>
      </c>
      <c r="H99" s="9">
        <v>2</v>
      </c>
      <c r="I99">
        <v>5.33</v>
      </c>
      <c r="J99">
        <v>111.89</v>
      </c>
      <c r="K99" t="str">
        <f t="shared" si="1"/>
        <v>22-02-1900</v>
      </c>
      <c r="L99" t="s">
        <v>526</v>
      </c>
      <c r="M99" t="s">
        <v>883</v>
      </c>
      <c r="N99">
        <v>5.0999999999999996</v>
      </c>
    </row>
    <row r="100" spans="1:14" x14ac:dyDescent="0.3">
      <c r="A100" t="s">
        <v>98</v>
      </c>
      <c r="B100" t="s">
        <v>502</v>
      </c>
      <c r="C100" t="s">
        <v>505</v>
      </c>
      <c r="D100" t="s">
        <v>507</v>
      </c>
      <c r="E100" t="s">
        <v>509</v>
      </c>
      <c r="F100" t="s">
        <v>512</v>
      </c>
      <c r="G100">
        <v>47.45</v>
      </c>
      <c r="H100" s="9">
        <v>10</v>
      </c>
      <c r="I100">
        <v>23.73</v>
      </c>
      <c r="J100">
        <v>498.23</v>
      </c>
      <c r="K100" t="str">
        <f t="shared" si="1"/>
        <v>16-02-1900</v>
      </c>
      <c r="L100" t="s">
        <v>608</v>
      </c>
      <c r="M100" t="s">
        <v>883</v>
      </c>
      <c r="N100">
        <v>9.5</v>
      </c>
    </row>
    <row r="101" spans="1:14" x14ac:dyDescent="0.3">
      <c r="A101" t="s">
        <v>99</v>
      </c>
      <c r="B101" t="s">
        <v>502</v>
      </c>
      <c r="C101" t="s">
        <v>505</v>
      </c>
      <c r="D101" t="s">
        <v>507</v>
      </c>
      <c r="E101" t="s">
        <v>508</v>
      </c>
      <c r="F101" t="s">
        <v>514</v>
      </c>
      <c r="G101">
        <v>121.83</v>
      </c>
      <c r="H101" s="9">
        <v>4</v>
      </c>
      <c r="I101">
        <v>24.37</v>
      </c>
      <c r="J101">
        <v>511.69</v>
      </c>
      <c r="K101" t="str">
        <f t="shared" si="1"/>
        <v>30-04-1900</v>
      </c>
      <c r="L101" t="s">
        <v>609</v>
      </c>
      <c r="M101" t="s">
        <v>885</v>
      </c>
      <c r="N101">
        <v>7.9</v>
      </c>
    </row>
    <row r="102" spans="1:14" x14ac:dyDescent="0.3">
      <c r="A102" t="s">
        <v>100</v>
      </c>
      <c r="B102" t="s">
        <v>500</v>
      </c>
      <c r="C102" t="s">
        <v>503</v>
      </c>
      <c r="D102" t="s">
        <v>507</v>
      </c>
      <c r="E102" t="s">
        <v>508</v>
      </c>
      <c r="F102" t="s">
        <v>511</v>
      </c>
      <c r="G102">
        <v>359.85</v>
      </c>
      <c r="H102" s="9">
        <v>4</v>
      </c>
      <c r="I102">
        <v>71.97</v>
      </c>
      <c r="J102">
        <v>1511.37</v>
      </c>
      <c r="K102" t="str">
        <f t="shared" si="1"/>
        <v>24-12-1900</v>
      </c>
      <c r="L102" t="s">
        <v>610</v>
      </c>
      <c r="M102" t="s">
        <v>884</v>
      </c>
      <c r="N102">
        <v>4.9000000000000004</v>
      </c>
    </row>
    <row r="103" spans="1:14" x14ac:dyDescent="0.3">
      <c r="A103" t="s">
        <v>101</v>
      </c>
      <c r="B103" t="s">
        <v>500</v>
      </c>
      <c r="C103" t="s">
        <v>503</v>
      </c>
      <c r="D103" t="s">
        <v>506</v>
      </c>
      <c r="E103" t="s">
        <v>509</v>
      </c>
      <c r="F103" t="s">
        <v>513</v>
      </c>
      <c r="G103">
        <v>84.94</v>
      </c>
      <c r="H103" s="9">
        <v>10</v>
      </c>
      <c r="I103">
        <v>42.47</v>
      </c>
      <c r="J103">
        <v>891.87</v>
      </c>
      <c r="K103" t="str">
        <f t="shared" si="1"/>
        <v>24-03-1900</v>
      </c>
      <c r="L103" t="s">
        <v>524</v>
      </c>
      <c r="M103" t="s">
        <v>884</v>
      </c>
      <c r="N103">
        <v>5.5</v>
      </c>
    </row>
    <row r="104" spans="1:14" x14ac:dyDescent="0.3">
      <c r="A104" t="s">
        <v>102</v>
      </c>
      <c r="B104" t="s">
        <v>500</v>
      </c>
      <c r="C104" t="s">
        <v>503</v>
      </c>
      <c r="D104" t="s">
        <v>506</v>
      </c>
      <c r="E104" t="s">
        <v>509</v>
      </c>
      <c r="F104" t="s">
        <v>512</v>
      </c>
      <c r="G104">
        <v>387.94</v>
      </c>
      <c r="H104" s="9">
        <v>7</v>
      </c>
      <c r="I104">
        <v>135.78</v>
      </c>
      <c r="J104">
        <v>2851.36</v>
      </c>
      <c r="K104" t="str">
        <f t="shared" si="1"/>
        <v>21-01-1901</v>
      </c>
      <c r="L104" t="s">
        <v>611</v>
      </c>
      <c r="M104" t="s">
        <v>885</v>
      </c>
      <c r="N104">
        <v>9.4</v>
      </c>
    </row>
    <row r="105" spans="1:14" x14ac:dyDescent="0.3">
      <c r="A105" t="s">
        <v>103</v>
      </c>
      <c r="B105" t="s">
        <v>500</v>
      </c>
      <c r="C105" t="s">
        <v>503</v>
      </c>
      <c r="D105" t="s">
        <v>506</v>
      </c>
      <c r="E105" t="s">
        <v>508</v>
      </c>
      <c r="F105" t="s">
        <v>510</v>
      </c>
      <c r="G105">
        <v>495.27</v>
      </c>
      <c r="H105" s="9">
        <v>8</v>
      </c>
      <c r="I105">
        <v>198.11</v>
      </c>
      <c r="J105">
        <v>4160.2700000000004</v>
      </c>
      <c r="K105" t="str">
        <f t="shared" si="1"/>
        <v>09-05-1901</v>
      </c>
      <c r="L105" t="s">
        <v>612</v>
      </c>
      <c r="M105" t="s">
        <v>885</v>
      </c>
      <c r="N105">
        <v>5.4</v>
      </c>
    </row>
    <row r="106" spans="1:14" x14ac:dyDescent="0.3">
      <c r="A106" t="s">
        <v>104</v>
      </c>
      <c r="B106" t="s">
        <v>500</v>
      </c>
      <c r="C106" t="s">
        <v>503</v>
      </c>
      <c r="D106" t="s">
        <v>507</v>
      </c>
      <c r="E106" t="s">
        <v>509</v>
      </c>
      <c r="F106" t="s">
        <v>510</v>
      </c>
      <c r="G106">
        <v>63.67</v>
      </c>
      <c r="H106" s="9">
        <v>3</v>
      </c>
      <c r="I106">
        <v>9.5500000000000007</v>
      </c>
      <c r="J106">
        <v>200.56</v>
      </c>
      <c r="K106" t="str">
        <f t="shared" si="1"/>
        <v>03-03-1900</v>
      </c>
      <c r="L106" t="s">
        <v>613</v>
      </c>
      <c r="M106" t="s">
        <v>885</v>
      </c>
      <c r="N106">
        <v>6.9</v>
      </c>
    </row>
    <row r="107" spans="1:14" x14ac:dyDescent="0.3">
      <c r="A107" t="s">
        <v>105</v>
      </c>
      <c r="B107" t="s">
        <v>500</v>
      </c>
      <c r="C107" t="s">
        <v>503</v>
      </c>
      <c r="D107" t="s">
        <v>507</v>
      </c>
      <c r="E107" t="s">
        <v>509</v>
      </c>
      <c r="F107" t="s">
        <v>510</v>
      </c>
      <c r="G107">
        <v>155.36000000000001</v>
      </c>
      <c r="H107" s="9">
        <v>10</v>
      </c>
      <c r="I107">
        <v>77.680000000000007</v>
      </c>
      <c r="J107">
        <v>1631.28</v>
      </c>
      <c r="K107" t="str">
        <f t="shared" si="1"/>
        <v>03-06-1900</v>
      </c>
      <c r="L107" t="s">
        <v>516</v>
      </c>
      <c r="M107" t="s">
        <v>884</v>
      </c>
      <c r="N107">
        <v>6.3</v>
      </c>
    </row>
    <row r="108" spans="1:14" x14ac:dyDescent="0.3">
      <c r="A108" t="s">
        <v>106</v>
      </c>
      <c r="B108" t="s">
        <v>502</v>
      </c>
      <c r="C108" t="s">
        <v>505</v>
      </c>
      <c r="D108" t="s">
        <v>507</v>
      </c>
      <c r="E108" t="s">
        <v>508</v>
      </c>
      <c r="F108" t="s">
        <v>513</v>
      </c>
      <c r="G108">
        <v>102</v>
      </c>
      <c r="H108" s="9">
        <v>6</v>
      </c>
      <c r="I108">
        <v>30.6</v>
      </c>
      <c r="J108">
        <v>642.6</v>
      </c>
      <c r="K108" t="str">
        <f t="shared" si="1"/>
        <v>11-04-1900</v>
      </c>
      <c r="L108" t="s">
        <v>614</v>
      </c>
      <c r="M108" t="s">
        <v>884</v>
      </c>
      <c r="N108">
        <v>2.5</v>
      </c>
    </row>
    <row r="109" spans="1:14" x14ac:dyDescent="0.3">
      <c r="A109" t="s">
        <v>107</v>
      </c>
      <c r="B109" t="s">
        <v>501</v>
      </c>
      <c r="C109" t="s">
        <v>504</v>
      </c>
      <c r="D109" t="s">
        <v>507</v>
      </c>
      <c r="E109" t="s">
        <v>509</v>
      </c>
      <c r="F109" t="s">
        <v>513</v>
      </c>
      <c r="G109">
        <v>441.87</v>
      </c>
      <c r="H109" s="9">
        <v>3</v>
      </c>
      <c r="I109">
        <v>66.28</v>
      </c>
      <c r="J109">
        <v>1391.89</v>
      </c>
      <c r="K109" t="str">
        <f t="shared" si="1"/>
        <v>16-03-1901</v>
      </c>
      <c r="L109" t="s">
        <v>615</v>
      </c>
      <c r="M109" t="s">
        <v>884</v>
      </c>
      <c r="N109">
        <v>5.5</v>
      </c>
    </row>
    <row r="110" spans="1:14" x14ac:dyDescent="0.3">
      <c r="A110" t="s">
        <v>108</v>
      </c>
      <c r="B110" t="s">
        <v>502</v>
      </c>
      <c r="C110" t="s">
        <v>505</v>
      </c>
      <c r="D110" t="s">
        <v>507</v>
      </c>
      <c r="E110" t="s">
        <v>509</v>
      </c>
      <c r="F110" t="s">
        <v>511</v>
      </c>
      <c r="G110">
        <v>382.05</v>
      </c>
      <c r="H110" s="9">
        <v>8</v>
      </c>
      <c r="I110">
        <v>152.82</v>
      </c>
      <c r="J110">
        <v>3209.22</v>
      </c>
      <c r="K110" t="str">
        <f t="shared" si="1"/>
        <v>16-01-1901</v>
      </c>
      <c r="L110" t="s">
        <v>616</v>
      </c>
      <c r="M110" t="s">
        <v>885</v>
      </c>
      <c r="N110">
        <v>5.4</v>
      </c>
    </row>
    <row r="111" spans="1:14" x14ac:dyDescent="0.3">
      <c r="A111" t="s">
        <v>109</v>
      </c>
      <c r="B111" t="s">
        <v>500</v>
      </c>
      <c r="C111" t="s">
        <v>503</v>
      </c>
      <c r="D111" t="s">
        <v>506</v>
      </c>
      <c r="E111" t="s">
        <v>509</v>
      </c>
      <c r="F111" t="s">
        <v>513</v>
      </c>
      <c r="G111">
        <v>100.12</v>
      </c>
      <c r="H111" s="9">
        <v>7</v>
      </c>
      <c r="I111">
        <v>35.04</v>
      </c>
      <c r="J111">
        <v>735.88</v>
      </c>
      <c r="K111" t="str">
        <f t="shared" si="1"/>
        <v>09-04-1900</v>
      </c>
      <c r="L111" t="s">
        <v>617</v>
      </c>
      <c r="M111" t="s">
        <v>883</v>
      </c>
      <c r="N111">
        <v>5.7</v>
      </c>
    </row>
    <row r="112" spans="1:14" x14ac:dyDescent="0.3">
      <c r="A112" t="s">
        <v>110</v>
      </c>
      <c r="B112" t="s">
        <v>501</v>
      </c>
      <c r="C112" t="s">
        <v>504</v>
      </c>
      <c r="D112" t="s">
        <v>507</v>
      </c>
      <c r="E112" t="s">
        <v>509</v>
      </c>
      <c r="F112" t="s">
        <v>513</v>
      </c>
      <c r="G112">
        <v>52.05</v>
      </c>
      <c r="H112" s="9">
        <v>7</v>
      </c>
      <c r="I112">
        <v>18.22</v>
      </c>
      <c r="J112">
        <v>382.57</v>
      </c>
      <c r="K112" t="str">
        <f t="shared" si="1"/>
        <v>21-02-1900</v>
      </c>
      <c r="L112" t="s">
        <v>618</v>
      </c>
      <c r="M112" t="s">
        <v>884</v>
      </c>
      <c r="N112">
        <v>1.8</v>
      </c>
    </row>
    <row r="113" spans="1:14" x14ac:dyDescent="0.3">
      <c r="A113" t="s">
        <v>111</v>
      </c>
      <c r="B113" t="s">
        <v>502</v>
      </c>
      <c r="C113" t="s">
        <v>505</v>
      </c>
      <c r="D113" t="s">
        <v>507</v>
      </c>
      <c r="E113" t="s">
        <v>509</v>
      </c>
      <c r="F113" t="s">
        <v>514</v>
      </c>
      <c r="G113">
        <v>415.14</v>
      </c>
      <c r="H113" s="9">
        <v>5</v>
      </c>
      <c r="I113">
        <v>103.78</v>
      </c>
      <c r="J113">
        <v>2179.48</v>
      </c>
      <c r="K113" t="str">
        <f t="shared" si="1"/>
        <v>18-02-1901</v>
      </c>
      <c r="L113" t="s">
        <v>619</v>
      </c>
      <c r="M113" t="s">
        <v>883</v>
      </c>
      <c r="N113">
        <v>1.7</v>
      </c>
    </row>
    <row r="114" spans="1:14" x14ac:dyDescent="0.3">
      <c r="A114" t="s">
        <v>112</v>
      </c>
      <c r="B114" t="s">
        <v>502</v>
      </c>
      <c r="C114" t="s">
        <v>505</v>
      </c>
      <c r="D114" t="s">
        <v>507</v>
      </c>
      <c r="E114" t="s">
        <v>509</v>
      </c>
      <c r="F114" t="s">
        <v>512</v>
      </c>
      <c r="G114">
        <v>149.57</v>
      </c>
      <c r="H114" s="9">
        <v>1</v>
      </c>
      <c r="I114">
        <v>7.48</v>
      </c>
      <c r="J114">
        <v>157.05000000000001</v>
      </c>
      <c r="K114" t="str">
        <f t="shared" si="1"/>
        <v>28-05-1900</v>
      </c>
      <c r="L114" t="s">
        <v>620</v>
      </c>
      <c r="M114" t="s">
        <v>884</v>
      </c>
      <c r="N114">
        <v>7.5</v>
      </c>
    </row>
    <row r="115" spans="1:14" x14ac:dyDescent="0.3">
      <c r="A115" t="s">
        <v>113</v>
      </c>
      <c r="B115" t="s">
        <v>502</v>
      </c>
      <c r="C115" t="s">
        <v>505</v>
      </c>
      <c r="D115" t="s">
        <v>506</v>
      </c>
      <c r="E115" t="s">
        <v>508</v>
      </c>
      <c r="F115" t="s">
        <v>515</v>
      </c>
      <c r="G115">
        <v>205.58</v>
      </c>
      <c r="H115" s="9">
        <v>5</v>
      </c>
      <c r="I115">
        <v>51.4</v>
      </c>
      <c r="J115">
        <v>1079.3</v>
      </c>
      <c r="K115" t="str">
        <f t="shared" si="1"/>
        <v>23-07-1900</v>
      </c>
      <c r="L115" t="s">
        <v>621</v>
      </c>
      <c r="M115" t="s">
        <v>885</v>
      </c>
      <c r="N115">
        <v>3.6</v>
      </c>
    </row>
    <row r="116" spans="1:14" x14ac:dyDescent="0.3">
      <c r="A116" t="s">
        <v>114</v>
      </c>
      <c r="B116" t="s">
        <v>500</v>
      </c>
      <c r="C116" t="s">
        <v>503</v>
      </c>
      <c r="D116" t="s">
        <v>507</v>
      </c>
      <c r="E116" t="s">
        <v>508</v>
      </c>
      <c r="F116" t="s">
        <v>511</v>
      </c>
      <c r="G116">
        <v>400.85</v>
      </c>
      <c r="H116" s="9">
        <v>2</v>
      </c>
      <c r="I116">
        <v>40.090000000000003</v>
      </c>
      <c r="J116">
        <v>841.79</v>
      </c>
      <c r="K116" t="str">
        <f t="shared" si="1"/>
        <v>03-02-1901</v>
      </c>
      <c r="L116" t="s">
        <v>622</v>
      </c>
      <c r="M116" t="s">
        <v>884</v>
      </c>
      <c r="N116">
        <v>3</v>
      </c>
    </row>
    <row r="117" spans="1:14" x14ac:dyDescent="0.3">
      <c r="A117" t="s">
        <v>115</v>
      </c>
      <c r="B117" t="s">
        <v>501</v>
      </c>
      <c r="C117" t="s">
        <v>504</v>
      </c>
      <c r="D117" t="s">
        <v>506</v>
      </c>
      <c r="E117" t="s">
        <v>508</v>
      </c>
      <c r="F117" t="s">
        <v>513</v>
      </c>
      <c r="G117">
        <v>200.48</v>
      </c>
      <c r="H117" s="9">
        <v>1</v>
      </c>
      <c r="I117">
        <v>10.02</v>
      </c>
      <c r="J117">
        <v>210.5</v>
      </c>
      <c r="K117" t="str">
        <f t="shared" si="1"/>
        <v>18-07-1900</v>
      </c>
      <c r="L117" t="s">
        <v>623</v>
      </c>
      <c r="M117" t="s">
        <v>884</v>
      </c>
      <c r="N117">
        <v>6.3</v>
      </c>
    </row>
    <row r="118" spans="1:14" x14ac:dyDescent="0.3">
      <c r="A118" t="s">
        <v>116</v>
      </c>
      <c r="B118" t="s">
        <v>501</v>
      </c>
      <c r="C118" t="s">
        <v>504</v>
      </c>
      <c r="D118" t="s">
        <v>507</v>
      </c>
      <c r="E118" t="s">
        <v>509</v>
      </c>
      <c r="F118" t="s">
        <v>514</v>
      </c>
      <c r="G118">
        <v>430.56</v>
      </c>
      <c r="H118" s="9">
        <v>7</v>
      </c>
      <c r="I118">
        <v>150.69999999999999</v>
      </c>
      <c r="J118">
        <v>3164.62</v>
      </c>
      <c r="K118" t="str">
        <f t="shared" si="1"/>
        <v>05-03-1901</v>
      </c>
      <c r="L118" t="s">
        <v>624</v>
      </c>
      <c r="M118" t="s">
        <v>884</v>
      </c>
      <c r="N118">
        <v>9</v>
      </c>
    </row>
    <row r="119" spans="1:14" x14ac:dyDescent="0.3">
      <c r="A119" t="s">
        <v>117</v>
      </c>
      <c r="B119" t="s">
        <v>502</v>
      </c>
      <c r="C119" t="s">
        <v>505</v>
      </c>
      <c r="D119" t="s">
        <v>506</v>
      </c>
      <c r="E119" t="s">
        <v>508</v>
      </c>
      <c r="F119" t="s">
        <v>513</v>
      </c>
      <c r="G119">
        <v>257</v>
      </c>
      <c r="H119" s="9">
        <v>7</v>
      </c>
      <c r="I119">
        <v>89.95</v>
      </c>
      <c r="J119">
        <v>1888.95</v>
      </c>
      <c r="K119" t="str">
        <f t="shared" si="1"/>
        <v>13-09-1900</v>
      </c>
      <c r="L119" t="s">
        <v>625</v>
      </c>
      <c r="M119" t="s">
        <v>885</v>
      </c>
      <c r="N119">
        <v>1.8</v>
      </c>
    </row>
    <row r="120" spans="1:14" x14ac:dyDescent="0.3">
      <c r="A120" t="s">
        <v>118</v>
      </c>
      <c r="B120" t="s">
        <v>501</v>
      </c>
      <c r="C120" t="s">
        <v>504</v>
      </c>
      <c r="D120" t="s">
        <v>507</v>
      </c>
      <c r="E120" t="s">
        <v>508</v>
      </c>
      <c r="F120" t="s">
        <v>515</v>
      </c>
      <c r="G120">
        <v>327.48</v>
      </c>
      <c r="H120" s="9">
        <v>4</v>
      </c>
      <c r="I120">
        <v>65.5</v>
      </c>
      <c r="J120">
        <v>1375.42</v>
      </c>
      <c r="K120" t="str">
        <f t="shared" si="1"/>
        <v>22-11-1900</v>
      </c>
      <c r="L120" t="s">
        <v>626</v>
      </c>
      <c r="M120" t="s">
        <v>885</v>
      </c>
      <c r="N120">
        <v>5.3</v>
      </c>
    </row>
    <row r="121" spans="1:14" x14ac:dyDescent="0.3">
      <c r="A121" t="s">
        <v>119</v>
      </c>
      <c r="B121" t="s">
        <v>500</v>
      </c>
      <c r="C121" t="s">
        <v>503</v>
      </c>
      <c r="D121" t="s">
        <v>507</v>
      </c>
      <c r="E121" t="s">
        <v>508</v>
      </c>
      <c r="F121" t="s">
        <v>514</v>
      </c>
      <c r="G121">
        <v>10.1</v>
      </c>
      <c r="H121" s="9">
        <v>10</v>
      </c>
      <c r="I121">
        <v>5.05</v>
      </c>
      <c r="J121">
        <v>106.05</v>
      </c>
      <c r="K121" t="str">
        <f t="shared" si="1"/>
        <v>10-01-1900</v>
      </c>
      <c r="L121" t="s">
        <v>627</v>
      </c>
      <c r="M121" t="s">
        <v>885</v>
      </c>
      <c r="N121">
        <v>6.3</v>
      </c>
    </row>
    <row r="122" spans="1:14" x14ac:dyDescent="0.3">
      <c r="A122" t="s">
        <v>120</v>
      </c>
      <c r="B122" t="s">
        <v>500</v>
      </c>
      <c r="C122" t="s">
        <v>503</v>
      </c>
      <c r="D122" t="s">
        <v>507</v>
      </c>
      <c r="E122" t="s">
        <v>509</v>
      </c>
      <c r="F122" t="s">
        <v>513</v>
      </c>
      <c r="G122">
        <v>120.71</v>
      </c>
      <c r="H122" s="9">
        <v>10</v>
      </c>
      <c r="I122">
        <v>60.35</v>
      </c>
      <c r="J122">
        <v>1267.45</v>
      </c>
      <c r="K122" t="str">
        <f t="shared" si="1"/>
        <v>29-04-1900</v>
      </c>
      <c r="L122" t="s">
        <v>574</v>
      </c>
      <c r="M122" t="s">
        <v>884</v>
      </c>
      <c r="N122">
        <v>3.9</v>
      </c>
    </row>
    <row r="123" spans="1:14" x14ac:dyDescent="0.3">
      <c r="A123" t="s">
        <v>121</v>
      </c>
      <c r="B123" t="s">
        <v>500</v>
      </c>
      <c r="C123" t="s">
        <v>503</v>
      </c>
      <c r="D123" t="s">
        <v>506</v>
      </c>
      <c r="E123" t="s">
        <v>509</v>
      </c>
      <c r="F123" t="s">
        <v>512</v>
      </c>
      <c r="G123">
        <v>21.37</v>
      </c>
      <c r="H123" s="9">
        <v>2</v>
      </c>
      <c r="I123">
        <v>2.14</v>
      </c>
      <c r="J123">
        <v>44.88</v>
      </c>
      <c r="K123" t="str">
        <f t="shared" si="1"/>
        <v>21-01-1900</v>
      </c>
      <c r="L123" t="s">
        <v>628</v>
      </c>
      <c r="M123" t="s">
        <v>885</v>
      </c>
      <c r="N123">
        <v>3.1</v>
      </c>
    </row>
    <row r="124" spans="1:14" x14ac:dyDescent="0.3">
      <c r="A124" t="s">
        <v>122</v>
      </c>
      <c r="B124" t="s">
        <v>501</v>
      </c>
      <c r="C124" t="s">
        <v>504</v>
      </c>
      <c r="D124" t="s">
        <v>507</v>
      </c>
      <c r="E124" t="s">
        <v>508</v>
      </c>
      <c r="F124" t="s">
        <v>510</v>
      </c>
      <c r="G124">
        <v>176.07</v>
      </c>
      <c r="H124" s="9">
        <v>8</v>
      </c>
      <c r="I124">
        <v>70.430000000000007</v>
      </c>
      <c r="J124">
        <v>1478.99</v>
      </c>
      <c r="K124" t="str">
        <f t="shared" si="1"/>
        <v>24-06-1900</v>
      </c>
      <c r="L124" t="s">
        <v>629</v>
      </c>
      <c r="M124" t="s">
        <v>884</v>
      </c>
      <c r="N124">
        <v>8.1</v>
      </c>
    </row>
    <row r="125" spans="1:14" x14ac:dyDescent="0.3">
      <c r="A125" t="s">
        <v>123</v>
      </c>
      <c r="B125" t="s">
        <v>500</v>
      </c>
      <c r="C125" t="s">
        <v>503</v>
      </c>
      <c r="D125" t="s">
        <v>507</v>
      </c>
      <c r="E125" t="s">
        <v>508</v>
      </c>
      <c r="F125" t="s">
        <v>510</v>
      </c>
      <c r="G125">
        <v>399.39</v>
      </c>
      <c r="H125" s="9">
        <v>5</v>
      </c>
      <c r="I125">
        <v>99.85</v>
      </c>
      <c r="J125">
        <v>2096.8000000000002</v>
      </c>
      <c r="K125" t="str">
        <f t="shared" si="1"/>
        <v>02-02-1901</v>
      </c>
      <c r="L125" t="s">
        <v>630</v>
      </c>
      <c r="M125" t="s">
        <v>884</v>
      </c>
      <c r="N125">
        <v>7.1</v>
      </c>
    </row>
    <row r="126" spans="1:14" x14ac:dyDescent="0.3">
      <c r="A126" t="s">
        <v>124</v>
      </c>
      <c r="B126" t="s">
        <v>500</v>
      </c>
      <c r="C126" t="s">
        <v>503</v>
      </c>
      <c r="D126" t="s">
        <v>507</v>
      </c>
      <c r="E126" t="s">
        <v>509</v>
      </c>
      <c r="F126" t="s">
        <v>514</v>
      </c>
      <c r="G126">
        <v>112.72</v>
      </c>
      <c r="H126" s="9">
        <v>1</v>
      </c>
      <c r="I126">
        <v>5.64</v>
      </c>
      <c r="J126">
        <v>118.36</v>
      </c>
      <c r="K126" t="str">
        <f t="shared" si="1"/>
        <v>21-04-1900</v>
      </c>
      <c r="L126" t="s">
        <v>631</v>
      </c>
      <c r="M126" t="s">
        <v>885</v>
      </c>
      <c r="N126">
        <v>2.6</v>
      </c>
    </row>
    <row r="127" spans="1:14" x14ac:dyDescent="0.3">
      <c r="A127" t="s">
        <v>125</v>
      </c>
      <c r="B127" t="s">
        <v>500</v>
      </c>
      <c r="C127" t="s">
        <v>503</v>
      </c>
      <c r="D127" t="s">
        <v>507</v>
      </c>
      <c r="E127" t="s">
        <v>509</v>
      </c>
      <c r="F127" t="s">
        <v>514</v>
      </c>
      <c r="G127">
        <v>403.38</v>
      </c>
      <c r="H127" s="9">
        <v>6</v>
      </c>
      <c r="I127">
        <v>121.01</v>
      </c>
      <c r="J127">
        <v>2541.29</v>
      </c>
      <c r="K127" t="str">
        <f t="shared" si="1"/>
        <v>06-02-1901</v>
      </c>
      <c r="L127" t="s">
        <v>632</v>
      </c>
      <c r="M127" t="s">
        <v>885</v>
      </c>
      <c r="N127">
        <v>4</v>
      </c>
    </row>
    <row r="128" spans="1:14" x14ac:dyDescent="0.3">
      <c r="A128" t="s">
        <v>126</v>
      </c>
      <c r="B128" t="s">
        <v>501</v>
      </c>
      <c r="C128" t="s">
        <v>504</v>
      </c>
      <c r="D128" t="s">
        <v>506</v>
      </c>
      <c r="E128" t="s">
        <v>508</v>
      </c>
      <c r="F128" t="s">
        <v>514</v>
      </c>
      <c r="G128">
        <v>300.18</v>
      </c>
      <c r="H128" s="9">
        <v>3</v>
      </c>
      <c r="I128">
        <v>45.03</v>
      </c>
      <c r="J128">
        <v>945.57</v>
      </c>
      <c r="K128" t="str">
        <f t="shared" si="1"/>
        <v>26-10-1900</v>
      </c>
      <c r="L128" t="s">
        <v>633</v>
      </c>
      <c r="M128" t="s">
        <v>885</v>
      </c>
      <c r="N128">
        <v>3.4</v>
      </c>
    </row>
    <row r="129" spans="1:14" x14ac:dyDescent="0.3">
      <c r="A129" t="s">
        <v>127</v>
      </c>
      <c r="B129" t="s">
        <v>501</v>
      </c>
      <c r="C129" t="s">
        <v>504</v>
      </c>
      <c r="D129" t="s">
        <v>506</v>
      </c>
      <c r="E129" t="s">
        <v>508</v>
      </c>
      <c r="F129" t="s">
        <v>512</v>
      </c>
      <c r="G129">
        <v>113.03</v>
      </c>
      <c r="H129" s="9">
        <v>6</v>
      </c>
      <c r="I129">
        <v>33.909999999999997</v>
      </c>
      <c r="J129">
        <v>712.09</v>
      </c>
      <c r="K129" t="str">
        <f t="shared" si="1"/>
        <v>22-04-1900</v>
      </c>
      <c r="L129" t="s">
        <v>634</v>
      </c>
      <c r="M129" t="s">
        <v>885</v>
      </c>
      <c r="N129">
        <v>7.2</v>
      </c>
    </row>
    <row r="130" spans="1:14" x14ac:dyDescent="0.3">
      <c r="A130" t="s">
        <v>128</v>
      </c>
      <c r="B130" t="s">
        <v>500</v>
      </c>
      <c r="C130" t="s">
        <v>503</v>
      </c>
      <c r="D130" t="s">
        <v>506</v>
      </c>
      <c r="E130" t="s">
        <v>509</v>
      </c>
      <c r="F130" t="s">
        <v>512</v>
      </c>
      <c r="G130">
        <v>155.71</v>
      </c>
      <c r="H130" s="9">
        <v>9</v>
      </c>
      <c r="I130">
        <v>70.069999999999993</v>
      </c>
      <c r="J130">
        <v>1471.46</v>
      </c>
      <c r="K130" t="str">
        <f t="shared" si="1"/>
        <v>03-06-1900</v>
      </c>
      <c r="L130" t="s">
        <v>635</v>
      </c>
      <c r="M130" t="s">
        <v>884</v>
      </c>
      <c r="N130">
        <v>2.4</v>
      </c>
    </row>
    <row r="131" spans="1:14" x14ac:dyDescent="0.3">
      <c r="A131" t="s">
        <v>129</v>
      </c>
      <c r="B131" t="s">
        <v>501</v>
      </c>
      <c r="C131" t="s">
        <v>504</v>
      </c>
      <c r="D131" t="s">
        <v>506</v>
      </c>
      <c r="E131" t="s">
        <v>508</v>
      </c>
      <c r="F131" t="s">
        <v>512</v>
      </c>
      <c r="G131">
        <v>21.19</v>
      </c>
      <c r="H131" s="9">
        <v>4</v>
      </c>
      <c r="I131">
        <v>4.24</v>
      </c>
      <c r="J131">
        <v>89</v>
      </c>
      <c r="K131" t="str">
        <f t="shared" ref="K131:K194" si="2">TEXT(G131,"dd-mm-yyyy")</f>
        <v>21-01-1900</v>
      </c>
      <c r="L131" t="s">
        <v>542</v>
      </c>
      <c r="M131" t="s">
        <v>885</v>
      </c>
      <c r="N131">
        <v>3.7</v>
      </c>
    </row>
    <row r="132" spans="1:14" x14ac:dyDescent="0.3">
      <c r="A132" t="s">
        <v>130</v>
      </c>
      <c r="B132" t="s">
        <v>500</v>
      </c>
      <c r="C132" t="s">
        <v>503</v>
      </c>
      <c r="D132" t="s">
        <v>506</v>
      </c>
      <c r="E132" t="s">
        <v>508</v>
      </c>
      <c r="F132" t="s">
        <v>511</v>
      </c>
      <c r="G132">
        <v>69.86</v>
      </c>
      <c r="H132" s="9">
        <v>10</v>
      </c>
      <c r="I132">
        <v>34.93</v>
      </c>
      <c r="J132">
        <v>733.53</v>
      </c>
      <c r="K132" t="str">
        <f t="shared" si="2"/>
        <v>09-03-1900</v>
      </c>
      <c r="L132" t="s">
        <v>636</v>
      </c>
      <c r="M132" t="s">
        <v>883</v>
      </c>
      <c r="N132">
        <v>9.5</v>
      </c>
    </row>
    <row r="133" spans="1:14" x14ac:dyDescent="0.3">
      <c r="A133" t="s">
        <v>131</v>
      </c>
      <c r="B133" t="s">
        <v>501</v>
      </c>
      <c r="C133" t="s">
        <v>504</v>
      </c>
      <c r="D133" t="s">
        <v>506</v>
      </c>
      <c r="E133" t="s">
        <v>509</v>
      </c>
      <c r="F133" t="s">
        <v>515</v>
      </c>
      <c r="G133">
        <v>237.3</v>
      </c>
      <c r="H133" s="9">
        <v>7</v>
      </c>
      <c r="I133">
        <v>83.06</v>
      </c>
      <c r="J133">
        <v>1744.16</v>
      </c>
      <c r="K133" t="str">
        <f t="shared" si="2"/>
        <v>24-08-1900</v>
      </c>
      <c r="L133" t="s">
        <v>637</v>
      </c>
      <c r="M133" t="s">
        <v>883</v>
      </c>
      <c r="N133">
        <v>8</v>
      </c>
    </row>
    <row r="134" spans="1:14" x14ac:dyDescent="0.3">
      <c r="A134" t="s">
        <v>132</v>
      </c>
      <c r="B134" t="s">
        <v>501</v>
      </c>
      <c r="C134" t="s">
        <v>504</v>
      </c>
      <c r="D134" t="s">
        <v>507</v>
      </c>
      <c r="E134" t="s">
        <v>509</v>
      </c>
      <c r="F134" t="s">
        <v>513</v>
      </c>
      <c r="G134">
        <v>158.77000000000001</v>
      </c>
      <c r="H134" s="9">
        <v>10</v>
      </c>
      <c r="I134">
        <v>79.39</v>
      </c>
      <c r="J134">
        <v>1667.09</v>
      </c>
      <c r="K134" t="str">
        <f t="shared" si="2"/>
        <v>06-06-1900</v>
      </c>
      <c r="L134" t="s">
        <v>523</v>
      </c>
      <c r="M134" t="s">
        <v>885</v>
      </c>
      <c r="N134">
        <v>2.5</v>
      </c>
    </row>
    <row r="135" spans="1:14" x14ac:dyDescent="0.3">
      <c r="A135" t="s">
        <v>133</v>
      </c>
      <c r="B135" t="s">
        <v>501</v>
      </c>
      <c r="C135" t="s">
        <v>504</v>
      </c>
      <c r="D135" t="s">
        <v>506</v>
      </c>
      <c r="E135" t="s">
        <v>509</v>
      </c>
      <c r="F135" t="s">
        <v>515</v>
      </c>
      <c r="G135">
        <v>243.95</v>
      </c>
      <c r="H135" s="9">
        <v>10</v>
      </c>
      <c r="I135">
        <v>121.98</v>
      </c>
      <c r="J135">
        <v>2561.48</v>
      </c>
      <c r="K135" t="str">
        <f t="shared" si="2"/>
        <v>30-08-1900</v>
      </c>
      <c r="L135" t="s">
        <v>638</v>
      </c>
      <c r="M135" t="s">
        <v>885</v>
      </c>
      <c r="N135">
        <v>4.0999999999999996</v>
      </c>
    </row>
    <row r="136" spans="1:14" x14ac:dyDescent="0.3">
      <c r="A136" t="s">
        <v>134</v>
      </c>
      <c r="B136" t="s">
        <v>501</v>
      </c>
      <c r="C136" t="s">
        <v>504</v>
      </c>
      <c r="D136" t="s">
        <v>507</v>
      </c>
      <c r="E136" t="s">
        <v>509</v>
      </c>
      <c r="F136" t="s">
        <v>512</v>
      </c>
      <c r="G136">
        <v>133.59</v>
      </c>
      <c r="H136" s="9">
        <v>2</v>
      </c>
      <c r="I136">
        <v>13.36</v>
      </c>
      <c r="J136">
        <v>280.54000000000002</v>
      </c>
      <c r="K136" t="str">
        <f t="shared" si="2"/>
        <v>12-05-1900</v>
      </c>
      <c r="L136" t="s">
        <v>526</v>
      </c>
      <c r="M136" t="s">
        <v>885</v>
      </c>
      <c r="N136">
        <v>1.7</v>
      </c>
    </row>
    <row r="137" spans="1:14" x14ac:dyDescent="0.3">
      <c r="A137" t="s">
        <v>135</v>
      </c>
      <c r="B137" t="s">
        <v>500</v>
      </c>
      <c r="C137" t="s">
        <v>503</v>
      </c>
      <c r="D137" t="s">
        <v>507</v>
      </c>
      <c r="E137" t="s">
        <v>508</v>
      </c>
      <c r="F137" t="s">
        <v>513</v>
      </c>
      <c r="G137">
        <v>485.87</v>
      </c>
      <c r="H137" s="9">
        <v>6</v>
      </c>
      <c r="I137">
        <v>145.76</v>
      </c>
      <c r="J137">
        <v>3060.98</v>
      </c>
      <c r="K137" t="str">
        <f t="shared" si="2"/>
        <v>29-04-1901</v>
      </c>
      <c r="L137" t="s">
        <v>639</v>
      </c>
      <c r="M137" t="s">
        <v>883</v>
      </c>
      <c r="N137">
        <v>8.6</v>
      </c>
    </row>
    <row r="138" spans="1:14" x14ac:dyDescent="0.3">
      <c r="A138" t="s">
        <v>136</v>
      </c>
      <c r="B138" t="s">
        <v>502</v>
      </c>
      <c r="C138" t="s">
        <v>505</v>
      </c>
      <c r="D138" t="s">
        <v>506</v>
      </c>
      <c r="E138" t="s">
        <v>508</v>
      </c>
      <c r="F138" t="s">
        <v>513</v>
      </c>
      <c r="G138">
        <v>325.79000000000002</v>
      </c>
      <c r="H138" s="9">
        <v>9</v>
      </c>
      <c r="I138">
        <v>146.61000000000001</v>
      </c>
      <c r="J138">
        <v>3078.72</v>
      </c>
      <c r="K138" t="str">
        <f t="shared" si="2"/>
        <v>20-11-1900</v>
      </c>
      <c r="L138" t="s">
        <v>640</v>
      </c>
      <c r="M138" t="s">
        <v>883</v>
      </c>
      <c r="N138">
        <v>8.1999999999999993</v>
      </c>
    </row>
    <row r="139" spans="1:14" x14ac:dyDescent="0.3">
      <c r="A139" t="s">
        <v>137</v>
      </c>
      <c r="B139" t="s">
        <v>502</v>
      </c>
      <c r="C139" t="s">
        <v>505</v>
      </c>
      <c r="D139" t="s">
        <v>507</v>
      </c>
      <c r="E139" t="s">
        <v>508</v>
      </c>
      <c r="F139" t="s">
        <v>513</v>
      </c>
      <c r="G139">
        <v>432.39</v>
      </c>
      <c r="H139" s="9">
        <v>1</v>
      </c>
      <c r="I139">
        <v>21.62</v>
      </c>
      <c r="J139">
        <v>454.01</v>
      </c>
      <c r="K139" t="str">
        <f t="shared" si="2"/>
        <v>07-03-1901</v>
      </c>
      <c r="L139" t="s">
        <v>641</v>
      </c>
      <c r="M139" t="s">
        <v>883</v>
      </c>
      <c r="N139">
        <v>9.6999999999999993</v>
      </c>
    </row>
    <row r="140" spans="1:14" x14ac:dyDescent="0.3">
      <c r="A140" t="s">
        <v>138</v>
      </c>
      <c r="B140" t="s">
        <v>501</v>
      </c>
      <c r="C140" t="s">
        <v>504</v>
      </c>
      <c r="D140" t="s">
        <v>506</v>
      </c>
      <c r="E140" t="s">
        <v>508</v>
      </c>
      <c r="F140" t="s">
        <v>515</v>
      </c>
      <c r="G140">
        <v>336.42</v>
      </c>
      <c r="H140" s="9">
        <v>3</v>
      </c>
      <c r="I140">
        <v>50.46</v>
      </c>
      <c r="J140">
        <v>1059.72</v>
      </c>
      <c r="K140" t="str">
        <f t="shared" si="2"/>
        <v>01-12-1900</v>
      </c>
      <c r="L140" t="s">
        <v>642</v>
      </c>
      <c r="M140" t="s">
        <v>884</v>
      </c>
      <c r="N140">
        <v>5.7</v>
      </c>
    </row>
    <row r="141" spans="1:14" x14ac:dyDescent="0.3">
      <c r="A141" t="s">
        <v>139</v>
      </c>
      <c r="B141" t="s">
        <v>502</v>
      </c>
      <c r="C141" t="s">
        <v>505</v>
      </c>
      <c r="D141" t="s">
        <v>506</v>
      </c>
      <c r="E141" t="s">
        <v>509</v>
      </c>
      <c r="F141" t="s">
        <v>511</v>
      </c>
      <c r="G141">
        <v>88.88</v>
      </c>
      <c r="H141" s="9">
        <v>3</v>
      </c>
      <c r="I141">
        <v>13.33</v>
      </c>
      <c r="J141">
        <v>279.97000000000003</v>
      </c>
      <c r="K141" t="str">
        <f t="shared" si="2"/>
        <v>28-03-1900</v>
      </c>
      <c r="L141" t="s">
        <v>592</v>
      </c>
      <c r="M141" t="s">
        <v>885</v>
      </c>
      <c r="N141">
        <v>6.2</v>
      </c>
    </row>
    <row r="142" spans="1:14" x14ac:dyDescent="0.3">
      <c r="A142" t="s">
        <v>140</v>
      </c>
      <c r="B142" t="s">
        <v>500</v>
      </c>
      <c r="C142" t="s">
        <v>503</v>
      </c>
      <c r="D142" t="s">
        <v>506</v>
      </c>
      <c r="E142" t="s">
        <v>509</v>
      </c>
      <c r="F142" t="s">
        <v>515</v>
      </c>
      <c r="G142">
        <v>11.09</v>
      </c>
      <c r="H142" s="9">
        <v>4</v>
      </c>
      <c r="I142">
        <v>2.2200000000000002</v>
      </c>
      <c r="J142">
        <v>46.58</v>
      </c>
      <c r="K142" t="str">
        <f t="shared" si="2"/>
        <v>11-01-1900</v>
      </c>
      <c r="L142" t="s">
        <v>643</v>
      </c>
      <c r="M142" t="s">
        <v>883</v>
      </c>
      <c r="N142">
        <v>2</v>
      </c>
    </row>
    <row r="143" spans="1:14" x14ac:dyDescent="0.3">
      <c r="A143" t="s">
        <v>141</v>
      </c>
      <c r="B143" t="s">
        <v>501</v>
      </c>
      <c r="C143" t="s">
        <v>504</v>
      </c>
      <c r="D143" t="s">
        <v>507</v>
      </c>
      <c r="E143" t="s">
        <v>509</v>
      </c>
      <c r="F143" t="s">
        <v>515</v>
      </c>
      <c r="G143">
        <v>319.04000000000002</v>
      </c>
      <c r="H143" s="9">
        <v>5</v>
      </c>
      <c r="I143">
        <v>79.760000000000005</v>
      </c>
      <c r="J143">
        <v>1674.96</v>
      </c>
      <c r="K143" t="str">
        <f t="shared" si="2"/>
        <v>14-11-1900</v>
      </c>
      <c r="L143" t="s">
        <v>644</v>
      </c>
      <c r="M143" t="s">
        <v>884</v>
      </c>
      <c r="N143">
        <v>3.1</v>
      </c>
    </row>
    <row r="144" spans="1:14" x14ac:dyDescent="0.3">
      <c r="A144" t="s">
        <v>142</v>
      </c>
      <c r="B144" t="s">
        <v>500</v>
      </c>
      <c r="C144" t="s">
        <v>503</v>
      </c>
      <c r="D144" t="s">
        <v>506</v>
      </c>
      <c r="E144" t="s">
        <v>508</v>
      </c>
      <c r="F144" t="s">
        <v>511</v>
      </c>
      <c r="G144">
        <v>206.83</v>
      </c>
      <c r="H144" s="9">
        <v>4</v>
      </c>
      <c r="I144">
        <v>41.37</v>
      </c>
      <c r="J144">
        <v>868.69</v>
      </c>
      <c r="K144" t="str">
        <f t="shared" si="2"/>
        <v>24-07-1900</v>
      </c>
      <c r="L144" t="s">
        <v>645</v>
      </c>
      <c r="M144" t="s">
        <v>884</v>
      </c>
      <c r="N144">
        <v>6.1</v>
      </c>
    </row>
    <row r="145" spans="1:14" x14ac:dyDescent="0.3">
      <c r="A145" t="s">
        <v>143</v>
      </c>
      <c r="B145" t="s">
        <v>501</v>
      </c>
      <c r="C145" t="s">
        <v>504</v>
      </c>
      <c r="D145" t="s">
        <v>507</v>
      </c>
      <c r="E145" t="s">
        <v>509</v>
      </c>
      <c r="F145" t="s">
        <v>511</v>
      </c>
      <c r="G145">
        <v>22.23</v>
      </c>
      <c r="H145" s="9">
        <v>1</v>
      </c>
      <c r="I145">
        <v>1.1100000000000001</v>
      </c>
      <c r="J145">
        <v>23.34</v>
      </c>
      <c r="K145" t="str">
        <f t="shared" si="2"/>
        <v>22-01-1900</v>
      </c>
      <c r="L145" t="s">
        <v>646</v>
      </c>
      <c r="M145" t="s">
        <v>883</v>
      </c>
      <c r="N145">
        <v>1.6</v>
      </c>
    </row>
    <row r="146" spans="1:14" x14ac:dyDescent="0.3">
      <c r="A146" t="s">
        <v>144</v>
      </c>
      <c r="B146" t="s">
        <v>501</v>
      </c>
      <c r="C146" t="s">
        <v>504</v>
      </c>
      <c r="D146" t="s">
        <v>506</v>
      </c>
      <c r="E146" t="s">
        <v>508</v>
      </c>
      <c r="F146" t="s">
        <v>511</v>
      </c>
      <c r="G146">
        <v>369.7</v>
      </c>
      <c r="H146" s="9">
        <v>5</v>
      </c>
      <c r="I146">
        <v>92.43</v>
      </c>
      <c r="J146">
        <v>1940.93</v>
      </c>
      <c r="K146" t="str">
        <f t="shared" si="2"/>
        <v>03-01-1901</v>
      </c>
      <c r="L146" t="s">
        <v>545</v>
      </c>
      <c r="M146" t="s">
        <v>883</v>
      </c>
      <c r="N146">
        <v>3</v>
      </c>
    </row>
    <row r="147" spans="1:14" x14ac:dyDescent="0.3">
      <c r="A147" t="s">
        <v>145</v>
      </c>
      <c r="B147" t="s">
        <v>500</v>
      </c>
      <c r="C147" t="s">
        <v>503</v>
      </c>
      <c r="D147" t="s">
        <v>506</v>
      </c>
      <c r="E147" t="s">
        <v>508</v>
      </c>
      <c r="F147" t="s">
        <v>510</v>
      </c>
      <c r="G147">
        <v>380.24</v>
      </c>
      <c r="H147" s="9">
        <v>8</v>
      </c>
      <c r="I147">
        <v>152.1</v>
      </c>
      <c r="J147">
        <v>3194.02</v>
      </c>
      <c r="K147" t="str">
        <f t="shared" si="2"/>
        <v>14-01-1901</v>
      </c>
      <c r="L147" t="s">
        <v>647</v>
      </c>
      <c r="M147" t="s">
        <v>884</v>
      </c>
      <c r="N147">
        <v>1.3</v>
      </c>
    </row>
    <row r="148" spans="1:14" x14ac:dyDescent="0.3">
      <c r="A148" t="s">
        <v>146</v>
      </c>
      <c r="B148" t="s">
        <v>502</v>
      </c>
      <c r="C148" t="s">
        <v>505</v>
      </c>
      <c r="D148" t="s">
        <v>506</v>
      </c>
      <c r="E148" t="s">
        <v>509</v>
      </c>
      <c r="F148" t="s">
        <v>510</v>
      </c>
      <c r="G148">
        <v>159.38</v>
      </c>
      <c r="H148" s="9">
        <v>4</v>
      </c>
      <c r="I148">
        <v>31.88</v>
      </c>
      <c r="J148">
        <v>669.4</v>
      </c>
      <c r="K148" t="str">
        <f t="shared" si="2"/>
        <v>07-06-1900</v>
      </c>
      <c r="L148" t="s">
        <v>648</v>
      </c>
      <c r="M148" t="s">
        <v>883</v>
      </c>
      <c r="N148">
        <v>9.6</v>
      </c>
    </row>
    <row r="149" spans="1:14" x14ac:dyDescent="0.3">
      <c r="A149" t="s">
        <v>147</v>
      </c>
      <c r="B149" t="s">
        <v>500</v>
      </c>
      <c r="C149" t="s">
        <v>503</v>
      </c>
      <c r="D149" t="s">
        <v>506</v>
      </c>
      <c r="E149" t="s">
        <v>508</v>
      </c>
      <c r="F149" t="s">
        <v>514</v>
      </c>
      <c r="G149">
        <v>170.14</v>
      </c>
      <c r="H149" s="9">
        <v>7</v>
      </c>
      <c r="I149">
        <v>59.55</v>
      </c>
      <c r="J149">
        <v>1250.53</v>
      </c>
      <c r="K149" t="str">
        <f t="shared" si="2"/>
        <v>18-06-1900</v>
      </c>
      <c r="L149" t="s">
        <v>649</v>
      </c>
      <c r="M149" t="s">
        <v>885</v>
      </c>
      <c r="N149">
        <v>8.1</v>
      </c>
    </row>
    <row r="150" spans="1:14" x14ac:dyDescent="0.3">
      <c r="A150" t="s">
        <v>148</v>
      </c>
      <c r="B150" t="s">
        <v>500</v>
      </c>
      <c r="C150" t="s">
        <v>503</v>
      </c>
      <c r="D150" t="s">
        <v>506</v>
      </c>
      <c r="E150" t="s">
        <v>508</v>
      </c>
      <c r="F150" t="s">
        <v>510</v>
      </c>
      <c r="G150">
        <v>58.47</v>
      </c>
      <c r="H150" s="9">
        <v>7</v>
      </c>
      <c r="I150">
        <v>20.46</v>
      </c>
      <c r="J150">
        <v>429.75</v>
      </c>
      <c r="K150" t="str">
        <f t="shared" si="2"/>
        <v>27-02-1900</v>
      </c>
      <c r="L150" t="s">
        <v>582</v>
      </c>
      <c r="M150" t="s">
        <v>884</v>
      </c>
      <c r="N150">
        <v>6.8</v>
      </c>
    </row>
    <row r="151" spans="1:14" x14ac:dyDescent="0.3">
      <c r="A151" t="s">
        <v>149</v>
      </c>
      <c r="B151" t="s">
        <v>501</v>
      </c>
      <c r="C151" t="s">
        <v>504</v>
      </c>
      <c r="D151" t="s">
        <v>507</v>
      </c>
      <c r="E151" t="s">
        <v>508</v>
      </c>
      <c r="F151" t="s">
        <v>514</v>
      </c>
      <c r="G151">
        <v>303.49</v>
      </c>
      <c r="H151" s="9">
        <v>4</v>
      </c>
      <c r="I151">
        <v>60.7</v>
      </c>
      <c r="J151">
        <v>1274.6600000000001</v>
      </c>
      <c r="K151" t="str">
        <f t="shared" si="2"/>
        <v>29-10-1900</v>
      </c>
      <c r="L151" t="s">
        <v>650</v>
      </c>
      <c r="M151" t="s">
        <v>883</v>
      </c>
      <c r="N151">
        <v>2.2000000000000002</v>
      </c>
    </row>
    <row r="152" spans="1:14" x14ac:dyDescent="0.3">
      <c r="A152" t="s">
        <v>150</v>
      </c>
      <c r="B152" t="s">
        <v>502</v>
      </c>
      <c r="C152" t="s">
        <v>505</v>
      </c>
      <c r="D152" t="s">
        <v>506</v>
      </c>
      <c r="E152" t="s">
        <v>508</v>
      </c>
      <c r="F152" t="s">
        <v>511</v>
      </c>
      <c r="G152">
        <v>114.78</v>
      </c>
      <c r="H152" s="9">
        <v>4</v>
      </c>
      <c r="I152">
        <v>22.96</v>
      </c>
      <c r="J152">
        <v>482.08</v>
      </c>
      <c r="K152" t="str">
        <f t="shared" si="2"/>
        <v>23-04-1900</v>
      </c>
      <c r="L152" t="s">
        <v>651</v>
      </c>
      <c r="M152" t="s">
        <v>883</v>
      </c>
      <c r="N152">
        <v>7.9</v>
      </c>
    </row>
    <row r="153" spans="1:14" x14ac:dyDescent="0.3">
      <c r="A153" t="s">
        <v>151</v>
      </c>
      <c r="B153" t="s">
        <v>501</v>
      </c>
      <c r="C153" t="s">
        <v>504</v>
      </c>
      <c r="D153" t="s">
        <v>506</v>
      </c>
      <c r="E153" t="s">
        <v>508</v>
      </c>
      <c r="F153" t="s">
        <v>511</v>
      </c>
      <c r="G153">
        <v>442.52</v>
      </c>
      <c r="H153" s="9">
        <v>4</v>
      </c>
      <c r="I153">
        <v>88.5</v>
      </c>
      <c r="J153">
        <v>1858.58</v>
      </c>
      <c r="K153" t="str">
        <f t="shared" si="2"/>
        <v>17-03-1901</v>
      </c>
      <c r="L153" t="s">
        <v>652</v>
      </c>
      <c r="M153" t="s">
        <v>883</v>
      </c>
      <c r="N153">
        <v>4.4000000000000004</v>
      </c>
    </row>
    <row r="154" spans="1:14" x14ac:dyDescent="0.3">
      <c r="A154" t="s">
        <v>152</v>
      </c>
      <c r="B154" t="s">
        <v>502</v>
      </c>
      <c r="C154" t="s">
        <v>505</v>
      </c>
      <c r="D154" t="s">
        <v>506</v>
      </c>
      <c r="E154" t="s">
        <v>509</v>
      </c>
      <c r="F154" t="s">
        <v>512</v>
      </c>
      <c r="G154">
        <v>316.16000000000003</v>
      </c>
      <c r="H154" s="9">
        <v>4</v>
      </c>
      <c r="I154">
        <v>63.23</v>
      </c>
      <c r="J154">
        <v>1327.87</v>
      </c>
      <c r="K154" t="str">
        <f t="shared" si="2"/>
        <v>11-11-1900</v>
      </c>
      <c r="L154" t="s">
        <v>653</v>
      </c>
      <c r="M154" t="s">
        <v>884</v>
      </c>
      <c r="N154">
        <v>9.5</v>
      </c>
    </row>
    <row r="155" spans="1:14" x14ac:dyDescent="0.3">
      <c r="A155" t="s">
        <v>153</v>
      </c>
      <c r="B155" t="s">
        <v>500</v>
      </c>
      <c r="C155" t="s">
        <v>503</v>
      </c>
      <c r="D155" t="s">
        <v>507</v>
      </c>
      <c r="E155" t="s">
        <v>508</v>
      </c>
      <c r="F155" t="s">
        <v>511</v>
      </c>
      <c r="G155">
        <v>72.08</v>
      </c>
      <c r="H155" s="9">
        <v>7</v>
      </c>
      <c r="I155">
        <v>25.23</v>
      </c>
      <c r="J155">
        <v>529.79</v>
      </c>
      <c r="K155" t="str">
        <f t="shared" si="2"/>
        <v>12-03-1900</v>
      </c>
      <c r="L155" t="s">
        <v>654</v>
      </c>
      <c r="M155" t="s">
        <v>883</v>
      </c>
      <c r="N155">
        <v>9.5</v>
      </c>
    </row>
    <row r="156" spans="1:14" x14ac:dyDescent="0.3">
      <c r="A156" t="s">
        <v>154</v>
      </c>
      <c r="B156" t="s">
        <v>502</v>
      </c>
      <c r="C156" t="s">
        <v>505</v>
      </c>
      <c r="D156" t="s">
        <v>507</v>
      </c>
      <c r="E156" t="s">
        <v>509</v>
      </c>
      <c r="F156" t="s">
        <v>515</v>
      </c>
      <c r="G156">
        <v>182.3</v>
      </c>
      <c r="H156" s="9">
        <v>5</v>
      </c>
      <c r="I156">
        <v>45.58</v>
      </c>
      <c r="J156">
        <v>957.08</v>
      </c>
      <c r="K156" t="str">
        <f t="shared" si="2"/>
        <v>30-06-1900</v>
      </c>
      <c r="L156" t="s">
        <v>655</v>
      </c>
      <c r="M156" t="s">
        <v>884</v>
      </c>
      <c r="N156">
        <v>2.5</v>
      </c>
    </row>
    <row r="157" spans="1:14" x14ac:dyDescent="0.3">
      <c r="A157" t="s">
        <v>155</v>
      </c>
      <c r="B157" t="s">
        <v>502</v>
      </c>
      <c r="C157" t="s">
        <v>505</v>
      </c>
      <c r="D157" t="s">
        <v>507</v>
      </c>
      <c r="E157" t="s">
        <v>508</v>
      </c>
      <c r="F157" t="s">
        <v>513</v>
      </c>
      <c r="G157">
        <v>241.32</v>
      </c>
      <c r="H157" s="9">
        <v>9</v>
      </c>
      <c r="I157">
        <v>108.59</v>
      </c>
      <c r="J157">
        <v>2280.4699999999998</v>
      </c>
      <c r="K157" t="str">
        <f t="shared" si="2"/>
        <v>28-08-1900</v>
      </c>
      <c r="L157" t="s">
        <v>656</v>
      </c>
      <c r="M157" t="s">
        <v>885</v>
      </c>
      <c r="N157">
        <v>5.6</v>
      </c>
    </row>
    <row r="158" spans="1:14" x14ac:dyDescent="0.3">
      <c r="A158" t="s">
        <v>156</v>
      </c>
      <c r="B158" t="s">
        <v>502</v>
      </c>
      <c r="C158" t="s">
        <v>505</v>
      </c>
      <c r="D158" t="s">
        <v>506</v>
      </c>
      <c r="E158" t="s">
        <v>508</v>
      </c>
      <c r="F158" t="s">
        <v>510</v>
      </c>
      <c r="G158">
        <v>33.840000000000003</v>
      </c>
      <c r="H158" s="9">
        <v>1</v>
      </c>
      <c r="I158">
        <v>1.69</v>
      </c>
      <c r="J158">
        <v>35.53</v>
      </c>
      <c r="K158" t="str">
        <f t="shared" si="2"/>
        <v>02-02-1900</v>
      </c>
      <c r="L158" t="s">
        <v>657</v>
      </c>
      <c r="M158" t="s">
        <v>884</v>
      </c>
      <c r="N158">
        <v>8.6999999999999993</v>
      </c>
    </row>
    <row r="159" spans="1:14" x14ac:dyDescent="0.3">
      <c r="A159" t="s">
        <v>157</v>
      </c>
      <c r="B159" t="s">
        <v>502</v>
      </c>
      <c r="C159" t="s">
        <v>505</v>
      </c>
      <c r="D159" t="s">
        <v>506</v>
      </c>
      <c r="E159" t="s">
        <v>509</v>
      </c>
      <c r="F159" t="s">
        <v>512</v>
      </c>
      <c r="G159">
        <v>391.61</v>
      </c>
      <c r="H159" s="9">
        <v>10</v>
      </c>
      <c r="I159">
        <v>195.81</v>
      </c>
      <c r="J159">
        <v>4111.91</v>
      </c>
      <c r="K159" t="str">
        <f t="shared" si="2"/>
        <v>25-01-1901</v>
      </c>
      <c r="L159" t="s">
        <v>658</v>
      </c>
      <c r="M159" t="s">
        <v>885</v>
      </c>
      <c r="N159">
        <v>5.2</v>
      </c>
    </row>
    <row r="160" spans="1:14" x14ac:dyDescent="0.3">
      <c r="A160" t="s">
        <v>158</v>
      </c>
      <c r="B160" t="s">
        <v>502</v>
      </c>
      <c r="C160" t="s">
        <v>505</v>
      </c>
      <c r="D160" t="s">
        <v>506</v>
      </c>
      <c r="E160" t="s">
        <v>508</v>
      </c>
      <c r="F160" t="s">
        <v>514</v>
      </c>
      <c r="G160">
        <v>182.84</v>
      </c>
      <c r="H160" s="9">
        <v>9</v>
      </c>
      <c r="I160">
        <v>82.28</v>
      </c>
      <c r="J160">
        <v>1727.84</v>
      </c>
      <c r="K160" t="str">
        <f t="shared" si="2"/>
        <v>30-06-1900</v>
      </c>
      <c r="L160" t="s">
        <v>659</v>
      </c>
      <c r="M160" t="s">
        <v>883</v>
      </c>
      <c r="N160">
        <v>2.2999999999999998</v>
      </c>
    </row>
    <row r="161" spans="1:14" x14ac:dyDescent="0.3">
      <c r="A161" t="s">
        <v>159</v>
      </c>
      <c r="B161" t="s">
        <v>502</v>
      </c>
      <c r="C161" t="s">
        <v>505</v>
      </c>
      <c r="D161" t="s">
        <v>507</v>
      </c>
      <c r="E161" t="s">
        <v>509</v>
      </c>
      <c r="F161" t="s">
        <v>513</v>
      </c>
      <c r="G161">
        <v>436.22</v>
      </c>
      <c r="H161" s="9">
        <v>8</v>
      </c>
      <c r="I161">
        <v>174.49</v>
      </c>
      <c r="J161">
        <v>3664.25</v>
      </c>
      <c r="K161" t="str">
        <f t="shared" si="2"/>
        <v>11-03-1901</v>
      </c>
      <c r="L161" t="s">
        <v>562</v>
      </c>
      <c r="M161" t="s">
        <v>885</v>
      </c>
      <c r="N161">
        <v>2.7</v>
      </c>
    </row>
    <row r="162" spans="1:14" x14ac:dyDescent="0.3">
      <c r="A162" t="s">
        <v>160</v>
      </c>
      <c r="B162" t="s">
        <v>502</v>
      </c>
      <c r="C162" t="s">
        <v>505</v>
      </c>
      <c r="D162" t="s">
        <v>506</v>
      </c>
      <c r="E162" t="s">
        <v>509</v>
      </c>
      <c r="F162" t="s">
        <v>515</v>
      </c>
      <c r="G162">
        <v>408.99</v>
      </c>
      <c r="H162" s="9">
        <v>2</v>
      </c>
      <c r="I162">
        <v>40.9</v>
      </c>
      <c r="J162">
        <v>858.88</v>
      </c>
      <c r="K162" t="str">
        <f t="shared" si="2"/>
        <v>11-02-1901</v>
      </c>
      <c r="L162" t="s">
        <v>660</v>
      </c>
      <c r="M162" t="s">
        <v>885</v>
      </c>
      <c r="N162">
        <v>7.7</v>
      </c>
    </row>
    <row r="163" spans="1:14" x14ac:dyDescent="0.3">
      <c r="A163" t="s">
        <v>161</v>
      </c>
      <c r="B163" t="s">
        <v>501</v>
      </c>
      <c r="C163" t="s">
        <v>504</v>
      </c>
      <c r="D163" t="s">
        <v>506</v>
      </c>
      <c r="E163" t="s">
        <v>509</v>
      </c>
      <c r="F163" t="s">
        <v>513</v>
      </c>
      <c r="G163">
        <v>399.24</v>
      </c>
      <c r="H163" s="9">
        <v>3</v>
      </c>
      <c r="I163">
        <v>59.89</v>
      </c>
      <c r="J163">
        <v>1257.6099999999999</v>
      </c>
      <c r="K163" t="str">
        <f t="shared" si="2"/>
        <v>02-02-1901</v>
      </c>
      <c r="L163" t="s">
        <v>661</v>
      </c>
      <c r="M163" t="s">
        <v>885</v>
      </c>
      <c r="N163">
        <v>1.1000000000000001</v>
      </c>
    </row>
    <row r="164" spans="1:14" x14ac:dyDescent="0.3">
      <c r="A164" t="s">
        <v>162</v>
      </c>
      <c r="B164" t="s">
        <v>501</v>
      </c>
      <c r="C164" t="s">
        <v>504</v>
      </c>
      <c r="D164" t="s">
        <v>507</v>
      </c>
      <c r="E164" t="s">
        <v>509</v>
      </c>
      <c r="F164" t="s">
        <v>515</v>
      </c>
      <c r="G164">
        <v>248.31</v>
      </c>
      <c r="H164" s="9">
        <v>4</v>
      </c>
      <c r="I164">
        <v>49.66</v>
      </c>
      <c r="J164">
        <v>1042.9000000000001</v>
      </c>
      <c r="K164" t="str">
        <f t="shared" si="2"/>
        <v>04-09-1900</v>
      </c>
      <c r="L164" t="s">
        <v>662</v>
      </c>
      <c r="M164" t="s">
        <v>885</v>
      </c>
      <c r="N164">
        <v>4.3</v>
      </c>
    </row>
    <row r="165" spans="1:14" x14ac:dyDescent="0.3">
      <c r="A165" t="s">
        <v>163</v>
      </c>
      <c r="B165" t="s">
        <v>502</v>
      </c>
      <c r="C165" t="s">
        <v>505</v>
      </c>
      <c r="D165" t="s">
        <v>507</v>
      </c>
      <c r="E165" t="s">
        <v>508</v>
      </c>
      <c r="F165" t="s">
        <v>513</v>
      </c>
      <c r="G165">
        <v>77.239999999999995</v>
      </c>
      <c r="H165" s="9">
        <v>8</v>
      </c>
      <c r="I165">
        <v>30.9</v>
      </c>
      <c r="J165">
        <v>648.82000000000005</v>
      </c>
      <c r="K165" t="str">
        <f t="shared" si="2"/>
        <v>17-03-1900</v>
      </c>
      <c r="L165" t="s">
        <v>663</v>
      </c>
      <c r="M165" t="s">
        <v>883</v>
      </c>
      <c r="N165">
        <v>1</v>
      </c>
    </row>
    <row r="166" spans="1:14" x14ac:dyDescent="0.3">
      <c r="A166" t="s">
        <v>164</v>
      </c>
      <c r="B166" t="s">
        <v>501</v>
      </c>
      <c r="C166" t="s">
        <v>504</v>
      </c>
      <c r="D166" t="s">
        <v>506</v>
      </c>
      <c r="E166" t="s">
        <v>509</v>
      </c>
      <c r="F166" t="s">
        <v>514</v>
      </c>
      <c r="G166">
        <v>315.39999999999998</v>
      </c>
      <c r="H166" s="9">
        <v>5</v>
      </c>
      <c r="I166">
        <v>78.849999999999994</v>
      </c>
      <c r="J166">
        <v>1655.85</v>
      </c>
      <c r="K166" t="str">
        <f t="shared" si="2"/>
        <v>10-11-1900</v>
      </c>
      <c r="L166" t="s">
        <v>596</v>
      </c>
      <c r="M166" t="s">
        <v>883</v>
      </c>
      <c r="N166">
        <v>7.6</v>
      </c>
    </row>
    <row r="167" spans="1:14" x14ac:dyDescent="0.3">
      <c r="A167" t="s">
        <v>165</v>
      </c>
      <c r="B167" t="s">
        <v>500</v>
      </c>
      <c r="C167" t="s">
        <v>503</v>
      </c>
      <c r="D167" t="s">
        <v>507</v>
      </c>
      <c r="E167" t="s">
        <v>509</v>
      </c>
      <c r="F167" t="s">
        <v>515</v>
      </c>
      <c r="G167">
        <v>267.44</v>
      </c>
      <c r="H167" s="9">
        <v>7</v>
      </c>
      <c r="I167">
        <v>93.6</v>
      </c>
      <c r="J167">
        <v>1965.68</v>
      </c>
      <c r="K167" t="str">
        <f t="shared" si="2"/>
        <v>23-09-1900</v>
      </c>
      <c r="L167" t="s">
        <v>605</v>
      </c>
      <c r="M167" t="s">
        <v>884</v>
      </c>
      <c r="N167">
        <v>1.9</v>
      </c>
    </row>
    <row r="168" spans="1:14" x14ac:dyDescent="0.3">
      <c r="A168" t="s">
        <v>166</v>
      </c>
      <c r="B168" t="s">
        <v>501</v>
      </c>
      <c r="C168" t="s">
        <v>504</v>
      </c>
      <c r="D168" t="s">
        <v>507</v>
      </c>
      <c r="E168" t="s">
        <v>509</v>
      </c>
      <c r="F168" t="s">
        <v>511</v>
      </c>
      <c r="G168">
        <v>197.3</v>
      </c>
      <c r="H168" s="9">
        <v>5</v>
      </c>
      <c r="I168">
        <v>49.33</v>
      </c>
      <c r="J168">
        <v>1035.83</v>
      </c>
      <c r="K168" t="str">
        <f t="shared" si="2"/>
        <v>15-07-1900</v>
      </c>
      <c r="L168" t="s">
        <v>522</v>
      </c>
      <c r="M168" t="s">
        <v>884</v>
      </c>
      <c r="N168">
        <v>8.5</v>
      </c>
    </row>
    <row r="169" spans="1:14" x14ac:dyDescent="0.3">
      <c r="A169" t="s">
        <v>167</v>
      </c>
      <c r="B169" t="s">
        <v>502</v>
      </c>
      <c r="C169" t="s">
        <v>505</v>
      </c>
      <c r="D169" t="s">
        <v>506</v>
      </c>
      <c r="E169" t="s">
        <v>508</v>
      </c>
      <c r="F169" t="s">
        <v>513</v>
      </c>
      <c r="G169">
        <v>128.32</v>
      </c>
      <c r="H169" s="9">
        <v>6</v>
      </c>
      <c r="I169">
        <v>38.5</v>
      </c>
      <c r="J169">
        <v>808.42</v>
      </c>
      <c r="K169" t="str">
        <f t="shared" si="2"/>
        <v>07-05-1900</v>
      </c>
      <c r="L169" t="s">
        <v>664</v>
      </c>
      <c r="M169" t="s">
        <v>885</v>
      </c>
      <c r="N169">
        <v>3.6</v>
      </c>
    </row>
    <row r="170" spans="1:14" x14ac:dyDescent="0.3">
      <c r="A170" t="s">
        <v>168</v>
      </c>
      <c r="B170" t="s">
        <v>501</v>
      </c>
      <c r="C170" t="s">
        <v>504</v>
      </c>
      <c r="D170" t="s">
        <v>507</v>
      </c>
      <c r="E170" t="s">
        <v>508</v>
      </c>
      <c r="F170" t="s">
        <v>511</v>
      </c>
      <c r="G170">
        <v>423.51</v>
      </c>
      <c r="H170" s="9">
        <v>1</v>
      </c>
      <c r="I170">
        <v>21.18</v>
      </c>
      <c r="J170">
        <v>444.69</v>
      </c>
      <c r="K170" t="str">
        <f t="shared" si="2"/>
        <v>26-02-1901</v>
      </c>
      <c r="L170" t="s">
        <v>665</v>
      </c>
      <c r="M170" t="s">
        <v>884</v>
      </c>
      <c r="N170">
        <v>7.6</v>
      </c>
    </row>
    <row r="171" spans="1:14" x14ac:dyDescent="0.3">
      <c r="A171" t="s">
        <v>169</v>
      </c>
      <c r="B171" t="s">
        <v>500</v>
      </c>
      <c r="C171" t="s">
        <v>503</v>
      </c>
      <c r="D171" t="s">
        <v>506</v>
      </c>
      <c r="E171" t="s">
        <v>509</v>
      </c>
      <c r="F171" t="s">
        <v>511</v>
      </c>
      <c r="G171">
        <v>282.37</v>
      </c>
      <c r="H171" s="9">
        <v>2</v>
      </c>
      <c r="I171">
        <v>28.24</v>
      </c>
      <c r="J171">
        <v>592.98</v>
      </c>
      <c r="K171" t="str">
        <f t="shared" si="2"/>
        <v>08-10-1900</v>
      </c>
      <c r="L171" t="s">
        <v>666</v>
      </c>
      <c r="M171" t="s">
        <v>884</v>
      </c>
      <c r="N171">
        <v>9.6</v>
      </c>
    </row>
    <row r="172" spans="1:14" x14ac:dyDescent="0.3">
      <c r="A172" t="s">
        <v>170</v>
      </c>
      <c r="B172" t="s">
        <v>500</v>
      </c>
      <c r="C172" t="s">
        <v>503</v>
      </c>
      <c r="D172" t="s">
        <v>507</v>
      </c>
      <c r="E172" t="s">
        <v>509</v>
      </c>
      <c r="F172" t="s">
        <v>513</v>
      </c>
      <c r="G172">
        <v>299.02</v>
      </c>
      <c r="H172" s="9">
        <v>7</v>
      </c>
      <c r="I172">
        <v>104.66</v>
      </c>
      <c r="J172">
        <v>2197.8000000000002</v>
      </c>
      <c r="K172" t="str">
        <f t="shared" si="2"/>
        <v>25-10-1900</v>
      </c>
      <c r="L172" t="s">
        <v>667</v>
      </c>
      <c r="M172" t="s">
        <v>885</v>
      </c>
      <c r="N172">
        <v>7.2</v>
      </c>
    </row>
    <row r="173" spans="1:14" x14ac:dyDescent="0.3">
      <c r="A173" t="s">
        <v>171</v>
      </c>
      <c r="B173" t="s">
        <v>502</v>
      </c>
      <c r="C173" t="s">
        <v>505</v>
      </c>
      <c r="D173" t="s">
        <v>507</v>
      </c>
      <c r="E173" t="s">
        <v>508</v>
      </c>
      <c r="F173" t="s">
        <v>510</v>
      </c>
      <c r="G173">
        <v>381.3</v>
      </c>
      <c r="H173" s="9">
        <v>6</v>
      </c>
      <c r="I173">
        <v>114.39</v>
      </c>
      <c r="J173">
        <v>2402.19</v>
      </c>
      <c r="K173" t="str">
        <f t="shared" si="2"/>
        <v>15-01-1901</v>
      </c>
      <c r="L173" t="s">
        <v>668</v>
      </c>
      <c r="M173" t="s">
        <v>885</v>
      </c>
      <c r="N173">
        <v>2.1</v>
      </c>
    </row>
    <row r="174" spans="1:14" x14ac:dyDescent="0.3">
      <c r="A174" t="s">
        <v>172</v>
      </c>
      <c r="B174" t="s">
        <v>500</v>
      </c>
      <c r="C174" t="s">
        <v>503</v>
      </c>
      <c r="D174" t="s">
        <v>507</v>
      </c>
      <c r="E174" t="s">
        <v>508</v>
      </c>
      <c r="F174" t="s">
        <v>512</v>
      </c>
      <c r="G174">
        <v>19.43</v>
      </c>
      <c r="H174" s="9">
        <v>5</v>
      </c>
      <c r="I174">
        <v>4.8600000000000003</v>
      </c>
      <c r="J174">
        <v>102.01</v>
      </c>
      <c r="K174" t="str">
        <f t="shared" si="2"/>
        <v>19-01-1900</v>
      </c>
      <c r="L174" t="s">
        <v>669</v>
      </c>
      <c r="M174" t="s">
        <v>884</v>
      </c>
      <c r="N174">
        <v>2</v>
      </c>
    </row>
    <row r="175" spans="1:14" x14ac:dyDescent="0.3">
      <c r="A175" t="s">
        <v>173</v>
      </c>
      <c r="B175" t="s">
        <v>502</v>
      </c>
      <c r="C175" t="s">
        <v>505</v>
      </c>
      <c r="D175" t="s">
        <v>507</v>
      </c>
      <c r="E175" t="s">
        <v>509</v>
      </c>
      <c r="F175" t="s">
        <v>515</v>
      </c>
      <c r="G175">
        <v>149.12</v>
      </c>
      <c r="H175" s="9">
        <v>5</v>
      </c>
      <c r="I175">
        <v>37.28</v>
      </c>
      <c r="J175">
        <v>782.88</v>
      </c>
      <c r="K175" t="str">
        <f t="shared" si="2"/>
        <v>28-05-1900</v>
      </c>
      <c r="L175" t="s">
        <v>670</v>
      </c>
      <c r="M175" t="s">
        <v>883</v>
      </c>
      <c r="N175">
        <v>8.6</v>
      </c>
    </row>
    <row r="176" spans="1:14" x14ac:dyDescent="0.3">
      <c r="A176" t="s">
        <v>174</v>
      </c>
      <c r="B176" t="s">
        <v>500</v>
      </c>
      <c r="C176" t="s">
        <v>503</v>
      </c>
      <c r="D176" t="s">
        <v>507</v>
      </c>
      <c r="E176" t="s">
        <v>508</v>
      </c>
      <c r="F176" t="s">
        <v>513</v>
      </c>
      <c r="G176">
        <v>24.71</v>
      </c>
      <c r="H176" s="9">
        <v>2</v>
      </c>
      <c r="I176">
        <v>2.4700000000000002</v>
      </c>
      <c r="J176">
        <v>51.89</v>
      </c>
      <c r="K176" t="str">
        <f t="shared" si="2"/>
        <v>24-01-1900</v>
      </c>
      <c r="L176" t="s">
        <v>671</v>
      </c>
      <c r="M176" t="s">
        <v>885</v>
      </c>
      <c r="N176">
        <v>1.7</v>
      </c>
    </row>
    <row r="177" spans="1:14" x14ac:dyDescent="0.3">
      <c r="A177" t="s">
        <v>175</v>
      </c>
      <c r="B177" t="s">
        <v>501</v>
      </c>
      <c r="C177" t="s">
        <v>504</v>
      </c>
      <c r="D177" t="s">
        <v>506</v>
      </c>
      <c r="E177" t="s">
        <v>509</v>
      </c>
      <c r="F177" t="s">
        <v>512</v>
      </c>
      <c r="G177">
        <v>15.94</v>
      </c>
      <c r="H177" s="9">
        <v>3</v>
      </c>
      <c r="I177">
        <v>2.39</v>
      </c>
      <c r="J177">
        <v>50.21</v>
      </c>
      <c r="K177" t="str">
        <f t="shared" si="2"/>
        <v>15-01-1900</v>
      </c>
      <c r="L177" t="s">
        <v>672</v>
      </c>
      <c r="M177" t="s">
        <v>884</v>
      </c>
      <c r="N177">
        <v>2</v>
      </c>
    </row>
    <row r="178" spans="1:14" x14ac:dyDescent="0.3">
      <c r="A178" t="s">
        <v>176</v>
      </c>
      <c r="B178" t="s">
        <v>501</v>
      </c>
      <c r="C178" t="s">
        <v>504</v>
      </c>
      <c r="D178" t="s">
        <v>506</v>
      </c>
      <c r="E178" t="s">
        <v>508</v>
      </c>
      <c r="F178" t="s">
        <v>513</v>
      </c>
      <c r="G178">
        <v>410.78</v>
      </c>
      <c r="H178" s="9">
        <v>6</v>
      </c>
      <c r="I178">
        <v>123.23</v>
      </c>
      <c r="J178">
        <v>2587.91</v>
      </c>
      <c r="K178" t="str">
        <f t="shared" si="2"/>
        <v>13-02-1901</v>
      </c>
      <c r="L178" t="s">
        <v>588</v>
      </c>
      <c r="M178" t="s">
        <v>884</v>
      </c>
      <c r="N178">
        <v>1.9</v>
      </c>
    </row>
    <row r="179" spans="1:14" x14ac:dyDescent="0.3">
      <c r="A179" t="s">
        <v>177</v>
      </c>
      <c r="B179" t="s">
        <v>500</v>
      </c>
      <c r="C179" t="s">
        <v>503</v>
      </c>
      <c r="D179" t="s">
        <v>507</v>
      </c>
      <c r="E179" t="s">
        <v>508</v>
      </c>
      <c r="F179" t="s">
        <v>515</v>
      </c>
      <c r="G179">
        <v>310.39999999999998</v>
      </c>
      <c r="H179" s="9">
        <v>7</v>
      </c>
      <c r="I179">
        <v>108.64</v>
      </c>
      <c r="J179">
        <v>2281.44</v>
      </c>
      <c r="K179" t="str">
        <f t="shared" si="2"/>
        <v>05-11-1900</v>
      </c>
      <c r="L179" t="s">
        <v>536</v>
      </c>
      <c r="M179" t="s">
        <v>883</v>
      </c>
      <c r="N179">
        <v>9.5</v>
      </c>
    </row>
    <row r="180" spans="1:14" x14ac:dyDescent="0.3">
      <c r="A180" t="s">
        <v>178</v>
      </c>
      <c r="B180" t="s">
        <v>501</v>
      </c>
      <c r="C180" t="s">
        <v>504</v>
      </c>
      <c r="D180" t="s">
        <v>506</v>
      </c>
      <c r="E180" t="s">
        <v>509</v>
      </c>
      <c r="F180" t="s">
        <v>513</v>
      </c>
      <c r="G180">
        <v>419.32</v>
      </c>
      <c r="H180" s="9">
        <v>6</v>
      </c>
      <c r="I180">
        <v>125.8</v>
      </c>
      <c r="J180">
        <v>2641.72</v>
      </c>
      <c r="K180" t="str">
        <f t="shared" si="2"/>
        <v>22-02-1901</v>
      </c>
      <c r="L180" t="s">
        <v>658</v>
      </c>
      <c r="M180" t="s">
        <v>885</v>
      </c>
      <c r="N180">
        <v>3.5</v>
      </c>
    </row>
    <row r="181" spans="1:14" x14ac:dyDescent="0.3">
      <c r="A181" t="s">
        <v>179</v>
      </c>
      <c r="B181" t="s">
        <v>501</v>
      </c>
      <c r="C181" t="s">
        <v>504</v>
      </c>
      <c r="D181" t="s">
        <v>507</v>
      </c>
      <c r="E181" t="s">
        <v>509</v>
      </c>
      <c r="F181" t="s">
        <v>511</v>
      </c>
      <c r="G181">
        <v>13.18</v>
      </c>
      <c r="H181" s="9">
        <v>4</v>
      </c>
      <c r="I181">
        <v>2.64</v>
      </c>
      <c r="J181">
        <v>55.36</v>
      </c>
      <c r="K181" t="str">
        <f t="shared" si="2"/>
        <v>13-01-1900</v>
      </c>
      <c r="L181" t="s">
        <v>673</v>
      </c>
      <c r="M181" t="s">
        <v>884</v>
      </c>
      <c r="N181">
        <v>7.4</v>
      </c>
    </row>
    <row r="182" spans="1:14" x14ac:dyDescent="0.3">
      <c r="A182" t="s">
        <v>180</v>
      </c>
      <c r="B182" t="s">
        <v>502</v>
      </c>
      <c r="C182" t="s">
        <v>505</v>
      </c>
      <c r="D182" t="s">
        <v>506</v>
      </c>
      <c r="E182" t="s">
        <v>509</v>
      </c>
      <c r="F182" t="s">
        <v>510</v>
      </c>
      <c r="G182">
        <v>42.4</v>
      </c>
      <c r="H182" s="9">
        <v>10</v>
      </c>
      <c r="I182">
        <v>21.2</v>
      </c>
      <c r="J182">
        <v>445.2</v>
      </c>
      <c r="K182" t="str">
        <f t="shared" si="2"/>
        <v>11-02-1900</v>
      </c>
      <c r="L182" t="s">
        <v>674</v>
      </c>
      <c r="M182" t="s">
        <v>884</v>
      </c>
      <c r="N182">
        <v>9.5</v>
      </c>
    </row>
    <row r="183" spans="1:14" x14ac:dyDescent="0.3">
      <c r="A183" t="s">
        <v>181</v>
      </c>
      <c r="B183" t="s">
        <v>502</v>
      </c>
      <c r="C183" t="s">
        <v>505</v>
      </c>
      <c r="D183" t="s">
        <v>506</v>
      </c>
      <c r="E183" t="s">
        <v>509</v>
      </c>
      <c r="F183" t="s">
        <v>512</v>
      </c>
      <c r="G183">
        <v>159.91</v>
      </c>
      <c r="H183" s="9">
        <v>2</v>
      </c>
      <c r="I183">
        <v>15.99</v>
      </c>
      <c r="J183">
        <v>335.81</v>
      </c>
      <c r="K183" t="str">
        <f t="shared" si="2"/>
        <v>07-06-1900</v>
      </c>
      <c r="L183" t="s">
        <v>584</v>
      </c>
      <c r="M183" t="s">
        <v>883</v>
      </c>
      <c r="N183">
        <v>1.3</v>
      </c>
    </row>
    <row r="184" spans="1:14" x14ac:dyDescent="0.3">
      <c r="A184" t="s">
        <v>182</v>
      </c>
      <c r="B184" t="s">
        <v>502</v>
      </c>
      <c r="C184" t="s">
        <v>505</v>
      </c>
      <c r="D184" t="s">
        <v>507</v>
      </c>
      <c r="E184" t="s">
        <v>509</v>
      </c>
      <c r="F184" t="s">
        <v>514</v>
      </c>
      <c r="G184">
        <v>138.72999999999999</v>
      </c>
      <c r="H184" s="9">
        <v>10</v>
      </c>
      <c r="I184">
        <v>69.36</v>
      </c>
      <c r="J184">
        <v>1456.66</v>
      </c>
      <c r="K184" t="str">
        <f t="shared" si="2"/>
        <v>17-05-1900</v>
      </c>
      <c r="L184" t="s">
        <v>675</v>
      </c>
      <c r="M184" t="s">
        <v>883</v>
      </c>
      <c r="N184">
        <v>7.5</v>
      </c>
    </row>
    <row r="185" spans="1:14" x14ac:dyDescent="0.3">
      <c r="A185" t="s">
        <v>183</v>
      </c>
      <c r="B185" t="s">
        <v>501</v>
      </c>
      <c r="C185" t="s">
        <v>504</v>
      </c>
      <c r="D185" t="s">
        <v>506</v>
      </c>
      <c r="E185" t="s">
        <v>509</v>
      </c>
      <c r="F185" t="s">
        <v>511</v>
      </c>
      <c r="G185">
        <v>45.72</v>
      </c>
      <c r="H185" s="9">
        <v>3</v>
      </c>
      <c r="I185">
        <v>6.86</v>
      </c>
      <c r="J185">
        <v>144.02000000000001</v>
      </c>
      <c r="K185" t="str">
        <f t="shared" si="2"/>
        <v>14-02-1900</v>
      </c>
      <c r="L185" t="s">
        <v>676</v>
      </c>
      <c r="M185" t="s">
        <v>885</v>
      </c>
      <c r="N185">
        <v>9.8000000000000007</v>
      </c>
    </row>
    <row r="186" spans="1:14" x14ac:dyDescent="0.3">
      <c r="A186" t="s">
        <v>184</v>
      </c>
      <c r="B186" t="s">
        <v>500</v>
      </c>
      <c r="C186" t="s">
        <v>503</v>
      </c>
      <c r="D186" t="s">
        <v>506</v>
      </c>
      <c r="E186" t="s">
        <v>509</v>
      </c>
      <c r="F186" t="s">
        <v>515</v>
      </c>
      <c r="G186">
        <v>329.82</v>
      </c>
      <c r="H186" s="9">
        <v>5</v>
      </c>
      <c r="I186">
        <v>82.45</v>
      </c>
      <c r="J186">
        <v>1731.55</v>
      </c>
      <c r="K186" t="str">
        <f t="shared" si="2"/>
        <v>24-11-1900</v>
      </c>
      <c r="L186" t="s">
        <v>677</v>
      </c>
      <c r="M186" t="s">
        <v>883</v>
      </c>
      <c r="N186">
        <v>4.9000000000000004</v>
      </c>
    </row>
    <row r="187" spans="1:14" x14ac:dyDescent="0.3">
      <c r="A187" t="s">
        <v>185</v>
      </c>
      <c r="B187" t="s">
        <v>500</v>
      </c>
      <c r="C187" t="s">
        <v>503</v>
      </c>
      <c r="D187" t="s">
        <v>506</v>
      </c>
      <c r="E187" t="s">
        <v>509</v>
      </c>
      <c r="F187" t="s">
        <v>510</v>
      </c>
      <c r="G187">
        <v>152.36000000000001</v>
      </c>
      <c r="H187" s="9">
        <v>4</v>
      </c>
      <c r="I187">
        <v>30.47</v>
      </c>
      <c r="J187">
        <v>639.91</v>
      </c>
      <c r="K187" t="str">
        <f t="shared" si="2"/>
        <v>31-05-1900</v>
      </c>
      <c r="L187" t="s">
        <v>678</v>
      </c>
      <c r="M187" t="s">
        <v>884</v>
      </c>
      <c r="N187">
        <v>8.5</v>
      </c>
    </row>
    <row r="188" spans="1:14" x14ac:dyDescent="0.3">
      <c r="A188" t="s">
        <v>186</v>
      </c>
      <c r="B188" t="s">
        <v>502</v>
      </c>
      <c r="C188" t="s">
        <v>505</v>
      </c>
      <c r="D188" t="s">
        <v>506</v>
      </c>
      <c r="E188" t="s">
        <v>509</v>
      </c>
      <c r="F188" t="s">
        <v>513</v>
      </c>
      <c r="G188">
        <v>280.39</v>
      </c>
      <c r="H188" s="9">
        <v>10</v>
      </c>
      <c r="I188">
        <v>140.19</v>
      </c>
      <c r="J188">
        <v>2944.09</v>
      </c>
      <c r="K188" t="str">
        <f t="shared" si="2"/>
        <v>06-10-1900</v>
      </c>
      <c r="L188" t="s">
        <v>679</v>
      </c>
      <c r="M188" t="s">
        <v>883</v>
      </c>
      <c r="N188">
        <v>5.6</v>
      </c>
    </row>
    <row r="189" spans="1:14" x14ac:dyDescent="0.3">
      <c r="A189" t="s">
        <v>187</v>
      </c>
      <c r="B189" t="s">
        <v>502</v>
      </c>
      <c r="C189" t="s">
        <v>505</v>
      </c>
      <c r="D189" t="s">
        <v>506</v>
      </c>
      <c r="E189" t="s">
        <v>508</v>
      </c>
      <c r="F189" t="s">
        <v>515</v>
      </c>
      <c r="G189">
        <v>273.24</v>
      </c>
      <c r="H189" s="9">
        <v>9</v>
      </c>
      <c r="I189">
        <v>122.96</v>
      </c>
      <c r="J189">
        <v>2582.12</v>
      </c>
      <c r="K189" t="str">
        <f t="shared" si="2"/>
        <v>29-09-1900</v>
      </c>
      <c r="L189" t="s">
        <v>567</v>
      </c>
      <c r="M189" t="s">
        <v>883</v>
      </c>
      <c r="N189">
        <v>4.3</v>
      </c>
    </row>
    <row r="190" spans="1:14" x14ac:dyDescent="0.3">
      <c r="A190" t="s">
        <v>188</v>
      </c>
      <c r="B190" t="s">
        <v>500</v>
      </c>
      <c r="C190" t="s">
        <v>503</v>
      </c>
      <c r="D190" t="s">
        <v>506</v>
      </c>
      <c r="E190" t="s">
        <v>508</v>
      </c>
      <c r="F190" t="s">
        <v>512</v>
      </c>
      <c r="G190">
        <v>374.77</v>
      </c>
      <c r="H190" s="9">
        <v>5</v>
      </c>
      <c r="I190">
        <v>93.69</v>
      </c>
      <c r="J190">
        <v>1967.54</v>
      </c>
      <c r="K190" t="str">
        <f t="shared" si="2"/>
        <v>08-01-1901</v>
      </c>
      <c r="L190" t="s">
        <v>680</v>
      </c>
      <c r="M190" t="s">
        <v>883</v>
      </c>
      <c r="N190">
        <v>2</v>
      </c>
    </row>
    <row r="191" spans="1:14" x14ac:dyDescent="0.3">
      <c r="A191" t="s">
        <v>189</v>
      </c>
      <c r="B191" t="s">
        <v>502</v>
      </c>
      <c r="C191" t="s">
        <v>505</v>
      </c>
      <c r="D191" t="s">
        <v>506</v>
      </c>
      <c r="E191" t="s">
        <v>508</v>
      </c>
      <c r="F191" t="s">
        <v>515</v>
      </c>
      <c r="G191">
        <v>368.74</v>
      </c>
      <c r="H191" s="9">
        <v>7</v>
      </c>
      <c r="I191">
        <v>129.06</v>
      </c>
      <c r="J191">
        <v>2710.24</v>
      </c>
      <c r="K191" t="str">
        <f t="shared" si="2"/>
        <v>02-01-1901</v>
      </c>
      <c r="L191" t="s">
        <v>681</v>
      </c>
      <c r="M191" t="s">
        <v>884</v>
      </c>
      <c r="N191">
        <v>2.8</v>
      </c>
    </row>
    <row r="192" spans="1:14" x14ac:dyDescent="0.3">
      <c r="A192" t="s">
        <v>190</v>
      </c>
      <c r="B192" t="s">
        <v>501</v>
      </c>
      <c r="C192" t="s">
        <v>504</v>
      </c>
      <c r="D192" t="s">
        <v>506</v>
      </c>
      <c r="E192" t="s">
        <v>508</v>
      </c>
      <c r="F192" t="s">
        <v>510</v>
      </c>
      <c r="G192">
        <v>370.84</v>
      </c>
      <c r="H192" s="9">
        <v>2</v>
      </c>
      <c r="I192">
        <v>37.08</v>
      </c>
      <c r="J192">
        <v>778.76</v>
      </c>
      <c r="K192" t="str">
        <f t="shared" si="2"/>
        <v>04-01-1901</v>
      </c>
      <c r="L192" t="s">
        <v>682</v>
      </c>
      <c r="M192" t="s">
        <v>885</v>
      </c>
      <c r="N192">
        <v>3.5</v>
      </c>
    </row>
    <row r="193" spans="1:14" x14ac:dyDescent="0.3">
      <c r="A193" t="s">
        <v>191</v>
      </c>
      <c r="B193" t="s">
        <v>500</v>
      </c>
      <c r="C193" t="s">
        <v>503</v>
      </c>
      <c r="D193" t="s">
        <v>506</v>
      </c>
      <c r="E193" t="s">
        <v>508</v>
      </c>
      <c r="F193" t="s">
        <v>512</v>
      </c>
      <c r="G193">
        <v>47.19</v>
      </c>
      <c r="H193" s="9">
        <v>8</v>
      </c>
      <c r="I193">
        <v>18.88</v>
      </c>
      <c r="J193">
        <v>396.4</v>
      </c>
      <c r="K193" t="str">
        <f t="shared" si="2"/>
        <v>16-02-1900</v>
      </c>
      <c r="L193" t="s">
        <v>683</v>
      </c>
      <c r="M193" t="s">
        <v>883</v>
      </c>
      <c r="N193">
        <v>4.0999999999999996</v>
      </c>
    </row>
    <row r="194" spans="1:14" x14ac:dyDescent="0.3">
      <c r="A194" t="s">
        <v>192</v>
      </c>
      <c r="B194" t="s">
        <v>501</v>
      </c>
      <c r="C194" t="s">
        <v>504</v>
      </c>
      <c r="D194" t="s">
        <v>507</v>
      </c>
      <c r="E194" t="s">
        <v>509</v>
      </c>
      <c r="F194" t="s">
        <v>515</v>
      </c>
      <c r="G194">
        <v>222.21</v>
      </c>
      <c r="H194" s="9">
        <v>4</v>
      </c>
      <c r="I194">
        <v>44.44</v>
      </c>
      <c r="J194">
        <v>933.28</v>
      </c>
      <c r="K194" t="str">
        <f t="shared" si="2"/>
        <v>09-08-1900</v>
      </c>
      <c r="L194" t="s">
        <v>684</v>
      </c>
      <c r="M194" t="s">
        <v>883</v>
      </c>
      <c r="N194">
        <v>8.9</v>
      </c>
    </row>
    <row r="195" spans="1:14" x14ac:dyDescent="0.3">
      <c r="A195" t="s">
        <v>193</v>
      </c>
      <c r="B195" t="s">
        <v>501</v>
      </c>
      <c r="C195" t="s">
        <v>504</v>
      </c>
      <c r="D195" t="s">
        <v>506</v>
      </c>
      <c r="E195" t="s">
        <v>508</v>
      </c>
      <c r="F195" t="s">
        <v>515</v>
      </c>
      <c r="G195">
        <v>82.31</v>
      </c>
      <c r="H195" s="9">
        <v>3</v>
      </c>
      <c r="I195">
        <v>12.35</v>
      </c>
      <c r="J195">
        <v>259.27999999999997</v>
      </c>
      <c r="K195" t="str">
        <f t="shared" ref="K195:K258" si="3">TEXT(G195,"dd-mm-yyyy")</f>
        <v>22-03-1900</v>
      </c>
      <c r="L195" t="s">
        <v>685</v>
      </c>
      <c r="M195" t="s">
        <v>884</v>
      </c>
      <c r="N195">
        <v>4.5999999999999996</v>
      </c>
    </row>
    <row r="196" spans="1:14" x14ac:dyDescent="0.3">
      <c r="A196" t="s">
        <v>194</v>
      </c>
      <c r="B196" t="s">
        <v>501</v>
      </c>
      <c r="C196" t="s">
        <v>504</v>
      </c>
      <c r="D196" t="s">
        <v>506</v>
      </c>
      <c r="E196" t="s">
        <v>508</v>
      </c>
      <c r="F196" t="s">
        <v>513</v>
      </c>
      <c r="G196">
        <v>389.9</v>
      </c>
      <c r="H196" s="9">
        <v>1</v>
      </c>
      <c r="I196">
        <v>19.5</v>
      </c>
      <c r="J196">
        <v>409.4</v>
      </c>
      <c r="K196" t="str">
        <f t="shared" si="3"/>
        <v>23-01-1901</v>
      </c>
      <c r="L196" t="s">
        <v>686</v>
      </c>
      <c r="M196" t="s">
        <v>885</v>
      </c>
      <c r="N196">
        <v>1.7</v>
      </c>
    </row>
    <row r="197" spans="1:14" x14ac:dyDescent="0.3">
      <c r="A197" t="s">
        <v>195</v>
      </c>
      <c r="B197" t="s">
        <v>500</v>
      </c>
      <c r="C197" t="s">
        <v>503</v>
      </c>
      <c r="D197" t="s">
        <v>506</v>
      </c>
      <c r="E197" t="s">
        <v>509</v>
      </c>
      <c r="F197" t="s">
        <v>511</v>
      </c>
      <c r="G197">
        <v>285.37</v>
      </c>
      <c r="H197" s="9">
        <v>6</v>
      </c>
      <c r="I197">
        <v>85.61</v>
      </c>
      <c r="J197">
        <v>1797.83</v>
      </c>
      <c r="K197" t="str">
        <f t="shared" si="3"/>
        <v>11-10-1900</v>
      </c>
      <c r="L197" t="s">
        <v>687</v>
      </c>
      <c r="M197" t="s">
        <v>884</v>
      </c>
      <c r="N197">
        <v>5.3</v>
      </c>
    </row>
    <row r="198" spans="1:14" x14ac:dyDescent="0.3">
      <c r="A198" t="s">
        <v>196</v>
      </c>
      <c r="B198" t="s">
        <v>502</v>
      </c>
      <c r="C198" t="s">
        <v>505</v>
      </c>
      <c r="D198" t="s">
        <v>507</v>
      </c>
      <c r="E198" t="s">
        <v>509</v>
      </c>
      <c r="F198" t="s">
        <v>513</v>
      </c>
      <c r="G198">
        <v>469.77</v>
      </c>
      <c r="H198" s="9">
        <v>7</v>
      </c>
      <c r="I198">
        <v>164.42</v>
      </c>
      <c r="J198">
        <v>3452.81</v>
      </c>
      <c r="K198" t="str">
        <f t="shared" si="3"/>
        <v>13-04-1901</v>
      </c>
      <c r="L198" t="s">
        <v>688</v>
      </c>
      <c r="M198" t="s">
        <v>883</v>
      </c>
      <c r="N198">
        <v>6.3</v>
      </c>
    </row>
    <row r="199" spans="1:14" x14ac:dyDescent="0.3">
      <c r="A199" t="s">
        <v>197</v>
      </c>
      <c r="B199" t="s">
        <v>500</v>
      </c>
      <c r="C199" t="s">
        <v>503</v>
      </c>
      <c r="D199" t="s">
        <v>506</v>
      </c>
      <c r="E199" t="s">
        <v>508</v>
      </c>
      <c r="F199" t="s">
        <v>515</v>
      </c>
      <c r="G199">
        <v>261.83</v>
      </c>
      <c r="H199" s="9">
        <v>6</v>
      </c>
      <c r="I199">
        <v>78.55</v>
      </c>
      <c r="J199">
        <v>1649.53</v>
      </c>
      <c r="K199" t="str">
        <f t="shared" si="3"/>
        <v>17-09-1900</v>
      </c>
      <c r="L199" t="s">
        <v>689</v>
      </c>
      <c r="M199" t="s">
        <v>884</v>
      </c>
      <c r="N199">
        <v>2.2999999999999998</v>
      </c>
    </row>
    <row r="200" spans="1:14" x14ac:dyDescent="0.3">
      <c r="A200" t="s">
        <v>198</v>
      </c>
      <c r="B200" t="s">
        <v>501</v>
      </c>
      <c r="C200" t="s">
        <v>504</v>
      </c>
      <c r="D200" t="s">
        <v>507</v>
      </c>
      <c r="E200" t="s">
        <v>509</v>
      </c>
      <c r="F200" t="s">
        <v>515</v>
      </c>
      <c r="G200">
        <v>260.29000000000002</v>
      </c>
      <c r="H200" s="9">
        <v>5</v>
      </c>
      <c r="I200">
        <v>65.069999999999993</v>
      </c>
      <c r="J200">
        <v>1366.52</v>
      </c>
      <c r="K200" t="str">
        <f t="shared" si="3"/>
        <v>16-09-1900</v>
      </c>
      <c r="L200" t="s">
        <v>690</v>
      </c>
      <c r="M200" t="s">
        <v>885</v>
      </c>
      <c r="N200">
        <v>7.7</v>
      </c>
    </row>
    <row r="201" spans="1:14" x14ac:dyDescent="0.3">
      <c r="A201" t="s">
        <v>199</v>
      </c>
      <c r="B201" t="s">
        <v>502</v>
      </c>
      <c r="C201" t="s">
        <v>505</v>
      </c>
      <c r="D201" t="s">
        <v>507</v>
      </c>
      <c r="E201" t="s">
        <v>509</v>
      </c>
      <c r="F201" t="s">
        <v>510</v>
      </c>
      <c r="G201">
        <v>170.2</v>
      </c>
      <c r="H201" s="9">
        <v>5</v>
      </c>
      <c r="I201">
        <v>42.55</v>
      </c>
      <c r="J201">
        <v>893.55</v>
      </c>
      <c r="K201" t="str">
        <f t="shared" si="3"/>
        <v>18-06-1900</v>
      </c>
      <c r="L201" t="s">
        <v>691</v>
      </c>
      <c r="M201" t="s">
        <v>884</v>
      </c>
      <c r="N201">
        <v>7.3</v>
      </c>
    </row>
    <row r="202" spans="1:14" x14ac:dyDescent="0.3">
      <c r="A202" t="s">
        <v>200</v>
      </c>
      <c r="B202" t="s">
        <v>501</v>
      </c>
      <c r="C202" t="s">
        <v>504</v>
      </c>
      <c r="D202" t="s">
        <v>507</v>
      </c>
      <c r="E202" t="s">
        <v>508</v>
      </c>
      <c r="F202" t="s">
        <v>513</v>
      </c>
      <c r="G202">
        <v>139.22999999999999</v>
      </c>
      <c r="H202" s="9">
        <v>10</v>
      </c>
      <c r="I202">
        <v>69.61</v>
      </c>
      <c r="J202">
        <v>1461.91</v>
      </c>
      <c r="K202" t="str">
        <f t="shared" si="3"/>
        <v>18-05-1900</v>
      </c>
      <c r="L202" t="s">
        <v>692</v>
      </c>
      <c r="M202" t="s">
        <v>883</v>
      </c>
      <c r="N202">
        <v>1.4</v>
      </c>
    </row>
    <row r="203" spans="1:14" x14ac:dyDescent="0.3">
      <c r="A203" t="s">
        <v>201</v>
      </c>
      <c r="B203" t="s">
        <v>501</v>
      </c>
      <c r="C203" t="s">
        <v>504</v>
      </c>
      <c r="D203" t="s">
        <v>506</v>
      </c>
      <c r="E203" t="s">
        <v>509</v>
      </c>
      <c r="F203" t="s">
        <v>513</v>
      </c>
      <c r="G203">
        <v>32.08</v>
      </c>
      <c r="H203" s="9">
        <v>2</v>
      </c>
      <c r="I203">
        <v>3.21</v>
      </c>
      <c r="J203">
        <v>67.37</v>
      </c>
      <c r="K203" t="str">
        <f t="shared" si="3"/>
        <v>01-02-1900</v>
      </c>
      <c r="L203" t="s">
        <v>693</v>
      </c>
      <c r="M203" t="s">
        <v>884</v>
      </c>
      <c r="N203">
        <v>5.7</v>
      </c>
    </row>
    <row r="204" spans="1:14" x14ac:dyDescent="0.3">
      <c r="A204" t="s">
        <v>202</v>
      </c>
      <c r="B204" t="s">
        <v>502</v>
      </c>
      <c r="C204" t="s">
        <v>505</v>
      </c>
      <c r="D204" t="s">
        <v>507</v>
      </c>
      <c r="E204" t="s">
        <v>508</v>
      </c>
      <c r="F204" t="s">
        <v>513</v>
      </c>
      <c r="G204">
        <v>403.51</v>
      </c>
      <c r="H204" s="9">
        <v>7</v>
      </c>
      <c r="I204">
        <v>141.22999999999999</v>
      </c>
      <c r="J204">
        <v>2965.8</v>
      </c>
      <c r="K204" t="str">
        <f t="shared" si="3"/>
        <v>06-02-1901</v>
      </c>
      <c r="L204" t="s">
        <v>530</v>
      </c>
      <c r="M204" t="s">
        <v>885</v>
      </c>
      <c r="N204">
        <v>6</v>
      </c>
    </row>
    <row r="205" spans="1:14" x14ac:dyDescent="0.3">
      <c r="A205" t="s">
        <v>203</v>
      </c>
      <c r="B205" t="s">
        <v>500</v>
      </c>
      <c r="C205" t="s">
        <v>503</v>
      </c>
      <c r="D205" t="s">
        <v>506</v>
      </c>
      <c r="E205" t="s">
        <v>508</v>
      </c>
      <c r="F205" t="s">
        <v>514</v>
      </c>
      <c r="G205">
        <v>220.58</v>
      </c>
      <c r="H205" s="9">
        <v>3</v>
      </c>
      <c r="I205">
        <v>33.090000000000003</v>
      </c>
      <c r="J205">
        <v>694.83</v>
      </c>
      <c r="K205" t="str">
        <f t="shared" si="3"/>
        <v>07-08-1900</v>
      </c>
      <c r="L205" t="s">
        <v>658</v>
      </c>
      <c r="M205" t="s">
        <v>884</v>
      </c>
      <c r="N205">
        <v>2</v>
      </c>
    </row>
    <row r="206" spans="1:14" x14ac:dyDescent="0.3">
      <c r="A206" t="s">
        <v>204</v>
      </c>
      <c r="B206" t="s">
        <v>500</v>
      </c>
      <c r="C206" t="s">
        <v>503</v>
      </c>
      <c r="D206" t="s">
        <v>506</v>
      </c>
      <c r="E206" t="s">
        <v>509</v>
      </c>
      <c r="F206" t="s">
        <v>513</v>
      </c>
      <c r="G206">
        <v>230.76</v>
      </c>
      <c r="H206" s="9">
        <v>8</v>
      </c>
      <c r="I206">
        <v>92.3</v>
      </c>
      <c r="J206">
        <v>1938.38</v>
      </c>
      <c r="K206" t="str">
        <f t="shared" si="3"/>
        <v>17-08-1900</v>
      </c>
      <c r="L206" t="s">
        <v>694</v>
      </c>
      <c r="M206" t="s">
        <v>884</v>
      </c>
      <c r="N206">
        <v>4.0999999999999996</v>
      </c>
    </row>
    <row r="207" spans="1:14" x14ac:dyDescent="0.3">
      <c r="A207" t="s">
        <v>205</v>
      </c>
      <c r="B207" t="s">
        <v>501</v>
      </c>
      <c r="C207" t="s">
        <v>504</v>
      </c>
      <c r="D207" t="s">
        <v>507</v>
      </c>
      <c r="E207" t="s">
        <v>508</v>
      </c>
      <c r="F207" t="s">
        <v>510</v>
      </c>
      <c r="G207">
        <v>300.85000000000002</v>
      </c>
      <c r="H207" s="9">
        <v>7</v>
      </c>
      <c r="I207">
        <v>105.3</v>
      </c>
      <c r="J207">
        <v>2211.25</v>
      </c>
      <c r="K207" t="str">
        <f t="shared" si="3"/>
        <v>26-10-1900</v>
      </c>
      <c r="L207" t="s">
        <v>535</v>
      </c>
      <c r="M207" t="s">
        <v>884</v>
      </c>
      <c r="N207">
        <v>8.1999999999999993</v>
      </c>
    </row>
    <row r="208" spans="1:14" x14ac:dyDescent="0.3">
      <c r="A208" t="s">
        <v>206</v>
      </c>
      <c r="B208" t="s">
        <v>501</v>
      </c>
      <c r="C208" t="s">
        <v>504</v>
      </c>
      <c r="D208" t="s">
        <v>506</v>
      </c>
      <c r="E208" t="s">
        <v>508</v>
      </c>
      <c r="F208" t="s">
        <v>512</v>
      </c>
      <c r="G208">
        <v>441.07</v>
      </c>
      <c r="H208" s="9">
        <v>6</v>
      </c>
      <c r="I208">
        <v>132.32</v>
      </c>
      <c r="J208">
        <v>2778.74</v>
      </c>
      <c r="K208" t="str">
        <f t="shared" si="3"/>
        <v>16-03-1901</v>
      </c>
      <c r="L208" t="s">
        <v>695</v>
      </c>
      <c r="M208" t="s">
        <v>884</v>
      </c>
      <c r="N208">
        <v>1.1000000000000001</v>
      </c>
    </row>
    <row r="209" spans="1:14" x14ac:dyDescent="0.3">
      <c r="A209" t="s">
        <v>207</v>
      </c>
      <c r="B209" t="s">
        <v>500</v>
      </c>
      <c r="C209" t="s">
        <v>503</v>
      </c>
      <c r="D209" t="s">
        <v>507</v>
      </c>
      <c r="E209" t="s">
        <v>508</v>
      </c>
      <c r="F209" t="s">
        <v>514</v>
      </c>
      <c r="G209">
        <v>229.1</v>
      </c>
      <c r="H209" s="9">
        <v>6</v>
      </c>
      <c r="I209">
        <v>68.73</v>
      </c>
      <c r="J209">
        <v>1443.33</v>
      </c>
      <c r="K209" t="str">
        <f t="shared" si="3"/>
        <v>16-08-1900</v>
      </c>
      <c r="L209" t="s">
        <v>696</v>
      </c>
      <c r="M209" t="s">
        <v>883</v>
      </c>
      <c r="N209">
        <v>2.5</v>
      </c>
    </row>
    <row r="210" spans="1:14" x14ac:dyDescent="0.3">
      <c r="A210" t="s">
        <v>208</v>
      </c>
      <c r="B210" t="s">
        <v>502</v>
      </c>
      <c r="C210" t="s">
        <v>505</v>
      </c>
      <c r="D210" t="s">
        <v>506</v>
      </c>
      <c r="E210" t="s">
        <v>509</v>
      </c>
      <c r="F210" t="s">
        <v>510</v>
      </c>
      <c r="G210">
        <v>9.3800000000000008</v>
      </c>
      <c r="H210" s="9">
        <v>6</v>
      </c>
      <c r="I210">
        <v>2.81</v>
      </c>
      <c r="J210">
        <v>59.09</v>
      </c>
      <c r="K210" t="str">
        <f t="shared" si="3"/>
        <v>09-01-1900</v>
      </c>
      <c r="L210" t="s">
        <v>639</v>
      </c>
      <c r="M210" t="s">
        <v>884</v>
      </c>
      <c r="N210">
        <v>8.6</v>
      </c>
    </row>
    <row r="211" spans="1:14" x14ac:dyDescent="0.3">
      <c r="A211" t="s">
        <v>209</v>
      </c>
      <c r="B211" t="s">
        <v>502</v>
      </c>
      <c r="C211" t="s">
        <v>505</v>
      </c>
      <c r="D211" t="s">
        <v>507</v>
      </c>
      <c r="E211" t="s">
        <v>508</v>
      </c>
      <c r="F211" t="s">
        <v>510</v>
      </c>
      <c r="G211">
        <v>165.54</v>
      </c>
      <c r="H211" s="9">
        <v>8</v>
      </c>
      <c r="I211">
        <v>66.22</v>
      </c>
      <c r="J211">
        <v>1390.54</v>
      </c>
      <c r="K211" t="str">
        <f t="shared" si="3"/>
        <v>13-06-1900</v>
      </c>
      <c r="L211" t="s">
        <v>697</v>
      </c>
      <c r="M211" t="s">
        <v>884</v>
      </c>
      <c r="N211">
        <v>3.9</v>
      </c>
    </row>
    <row r="212" spans="1:14" x14ac:dyDescent="0.3">
      <c r="A212" t="s">
        <v>210</v>
      </c>
      <c r="B212" t="s">
        <v>501</v>
      </c>
      <c r="C212" t="s">
        <v>504</v>
      </c>
      <c r="D212" t="s">
        <v>507</v>
      </c>
      <c r="E212" t="s">
        <v>508</v>
      </c>
      <c r="F212" t="s">
        <v>515</v>
      </c>
      <c r="G212">
        <v>366.43</v>
      </c>
      <c r="H212" s="9">
        <v>9</v>
      </c>
      <c r="I212">
        <v>164.89</v>
      </c>
      <c r="J212">
        <v>3462.76</v>
      </c>
      <c r="K212" t="str">
        <f t="shared" si="3"/>
        <v>31-12-1900</v>
      </c>
      <c r="L212" t="s">
        <v>698</v>
      </c>
      <c r="M212" t="s">
        <v>883</v>
      </c>
      <c r="N212">
        <v>6.3</v>
      </c>
    </row>
    <row r="213" spans="1:14" x14ac:dyDescent="0.3">
      <c r="A213" t="s">
        <v>211</v>
      </c>
      <c r="B213" t="s">
        <v>501</v>
      </c>
      <c r="C213" t="s">
        <v>504</v>
      </c>
      <c r="D213" t="s">
        <v>506</v>
      </c>
      <c r="E213" t="s">
        <v>508</v>
      </c>
      <c r="F213" t="s">
        <v>510</v>
      </c>
      <c r="G213">
        <v>365.56</v>
      </c>
      <c r="H213" s="9">
        <v>3</v>
      </c>
      <c r="I213">
        <v>54.83</v>
      </c>
      <c r="J213">
        <v>1151.51</v>
      </c>
      <c r="K213" t="str">
        <f t="shared" si="3"/>
        <v>30-12-1900</v>
      </c>
      <c r="L213" t="s">
        <v>699</v>
      </c>
      <c r="M213" t="s">
        <v>885</v>
      </c>
      <c r="N213">
        <v>1.6</v>
      </c>
    </row>
    <row r="214" spans="1:14" x14ac:dyDescent="0.3">
      <c r="A214" t="s">
        <v>212</v>
      </c>
      <c r="B214" t="s">
        <v>500</v>
      </c>
      <c r="C214" t="s">
        <v>503</v>
      </c>
      <c r="D214" t="s">
        <v>506</v>
      </c>
      <c r="E214" t="s">
        <v>508</v>
      </c>
      <c r="F214" t="s">
        <v>512</v>
      </c>
      <c r="G214">
        <v>86.8</v>
      </c>
      <c r="H214" s="9">
        <v>3</v>
      </c>
      <c r="I214">
        <v>13.02</v>
      </c>
      <c r="J214">
        <v>273.42</v>
      </c>
      <c r="K214" t="str">
        <f t="shared" si="3"/>
        <v>26-03-1900</v>
      </c>
      <c r="L214" t="s">
        <v>568</v>
      </c>
      <c r="M214" t="s">
        <v>883</v>
      </c>
      <c r="N214">
        <v>6.1</v>
      </c>
    </row>
    <row r="215" spans="1:14" x14ac:dyDescent="0.3">
      <c r="A215" t="s">
        <v>213</v>
      </c>
      <c r="B215" t="s">
        <v>502</v>
      </c>
      <c r="C215" t="s">
        <v>505</v>
      </c>
      <c r="D215" t="s">
        <v>506</v>
      </c>
      <c r="E215" t="s">
        <v>508</v>
      </c>
      <c r="F215" t="s">
        <v>512</v>
      </c>
      <c r="G215">
        <v>276.14999999999998</v>
      </c>
      <c r="H215" s="9">
        <v>7</v>
      </c>
      <c r="I215">
        <v>96.65</v>
      </c>
      <c r="J215">
        <v>2029.7</v>
      </c>
      <c r="K215" t="str">
        <f t="shared" si="3"/>
        <v>02-10-1900</v>
      </c>
      <c r="L215" t="s">
        <v>700</v>
      </c>
      <c r="M215" t="s">
        <v>885</v>
      </c>
      <c r="N215">
        <v>3</v>
      </c>
    </row>
    <row r="216" spans="1:14" x14ac:dyDescent="0.3">
      <c r="A216" t="s">
        <v>214</v>
      </c>
      <c r="B216" t="s">
        <v>501</v>
      </c>
      <c r="C216" t="s">
        <v>504</v>
      </c>
      <c r="D216" t="s">
        <v>506</v>
      </c>
      <c r="E216" t="s">
        <v>508</v>
      </c>
      <c r="F216" t="s">
        <v>511</v>
      </c>
      <c r="G216">
        <v>79.3</v>
      </c>
      <c r="H216" s="9">
        <v>6</v>
      </c>
      <c r="I216">
        <v>23.79</v>
      </c>
      <c r="J216">
        <v>499.59</v>
      </c>
      <c r="K216" t="str">
        <f t="shared" si="3"/>
        <v>19-03-1900</v>
      </c>
      <c r="L216" t="s">
        <v>608</v>
      </c>
      <c r="M216" t="s">
        <v>883</v>
      </c>
      <c r="N216">
        <v>2.1</v>
      </c>
    </row>
    <row r="217" spans="1:14" x14ac:dyDescent="0.3">
      <c r="A217" t="s">
        <v>215</v>
      </c>
      <c r="B217" t="s">
        <v>502</v>
      </c>
      <c r="C217" t="s">
        <v>505</v>
      </c>
      <c r="D217" t="s">
        <v>506</v>
      </c>
      <c r="E217" t="s">
        <v>509</v>
      </c>
      <c r="F217" t="s">
        <v>513</v>
      </c>
      <c r="G217">
        <v>173.32</v>
      </c>
      <c r="H217" s="9">
        <v>3</v>
      </c>
      <c r="I217">
        <v>26</v>
      </c>
      <c r="J217">
        <v>545.96</v>
      </c>
      <c r="K217" t="str">
        <f t="shared" si="3"/>
        <v>21-06-1900</v>
      </c>
      <c r="L217" t="s">
        <v>701</v>
      </c>
      <c r="M217" t="s">
        <v>883</v>
      </c>
      <c r="N217">
        <v>3.5</v>
      </c>
    </row>
    <row r="218" spans="1:14" x14ac:dyDescent="0.3">
      <c r="A218" t="s">
        <v>216</v>
      </c>
      <c r="B218" t="s">
        <v>502</v>
      </c>
      <c r="C218" t="s">
        <v>505</v>
      </c>
      <c r="D218" t="s">
        <v>507</v>
      </c>
      <c r="E218" t="s">
        <v>508</v>
      </c>
      <c r="F218" t="s">
        <v>511</v>
      </c>
      <c r="G218">
        <v>160.61000000000001</v>
      </c>
      <c r="H218" s="9">
        <v>6</v>
      </c>
      <c r="I218">
        <v>48.18</v>
      </c>
      <c r="J218">
        <v>1011.84</v>
      </c>
      <c r="K218" t="str">
        <f t="shared" si="3"/>
        <v>08-06-1900</v>
      </c>
      <c r="L218" t="s">
        <v>576</v>
      </c>
      <c r="M218" t="s">
        <v>883</v>
      </c>
      <c r="N218">
        <v>9</v>
      </c>
    </row>
    <row r="219" spans="1:14" x14ac:dyDescent="0.3">
      <c r="A219" t="s">
        <v>217</v>
      </c>
      <c r="B219" t="s">
        <v>501</v>
      </c>
      <c r="C219" t="s">
        <v>504</v>
      </c>
      <c r="D219" t="s">
        <v>507</v>
      </c>
      <c r="E219" t="s">
        <v>509</v>
      </c>
      <c r="F219" t="s">
        <v>514</v>
      </c>
      <c r="G219">
        <v>249.21</v>
      </c>
      <c r="H219" s="9">
        <v>3</v>
      </c>
      <c r="I219">
        <v>37.380000000000003</v>
      </c>
      <c r="J219">
        <v>785.01</v>
      </c>
      <c r="K219" t="str">
        <f t="shared" si="3"/>
        <v>05-09-1900</v>
      </c>
      <c r="L219" t="s">
        <v>702</v>
      </c>
      <c r="M219" t="s">
        <v>884</v>
      </c>
      <c r="N219">
        <v>9</v>
      </c>
    </row>
    <row r="220" spans="1:14" x14ac:dyDescent="0.3">
      <c r="A220" t="s">
        <v>218</v>
      </c>
      <c r="B220" t="s">
        <v>501</v>
      </c>
      <c r="C220" t="s">
        <v>504</v>
      </c>
      <c r="D220" t="s">
        <v>506</v>
      </c>
      <c r="E220" t="s">
        <v>509</v>
      </c>
      <c r="F220" t="s">
        <v>515</v>
      </c>
      <c r="G220">
        <v>89.42</v>
      </c>
      <c r="H220" s="9">
        <v>10</v>
      </c>
      <c r="I220">
        <v>44.71</v>
      </c>
      <c r="J220">
        <v>938.91</v>
      </c>
      <c r="K220" t="str">
        <f t="shared" si="3"/>
        <v>29-03-1900</v>
      </c>
      <c r="L220" t="s">
        <v>703</v>
      </c>
      <c r="M220" t="s">
        <v>884</v>
      </c>
      <c r="N220">
        <v>4.0999999999999996</v>
      </c>
    </row>
    <row r="221" spans="1:14" x14ac:dyDescent="0.3">
      <c r="A221" t="s">
        <v>219</v>
      </c>
      <c r="B221" t="s">
        <v>501</v>
      </c>
      <c r="C221" t="s">
        <v>504</v>
      </c>
      <c r="D221" t="s">
        <v>507</v>
      </c>
      <c r="E221" t="s">
        <v>508</v>
      </c>
      <c r="F221" t="s">
        <v>512</v>
      </c>
      <c r="G221">
        <v>119.39</v>
      </c>
      <c r="H221" s="9">
        <v>5</v>
      </c>
      <c r="I221">
        <v>29.85</v>
      </c>
      <c r="J221">
        <v>626.79999999999995</v>
      </c>
      <c r="K221" t="str">
        <f t="shared" si="3"/>
        <v>28-04-1900</v>
      </c>
      <c r="L221" t="s">
        <v>580</v>
      </c>
      <c r="M221" t="s">
        <v>885</v>
      </c>
      <c r="N221">
        <v>6.8</v>
      </c>
    </row>
    <row r="222" spans="1:14" x14ac:dyDescent="0.3">
      <c r="A222" t="s">
        <v>220</v>
      </c>
      <c r="B222" t="s">
        <v>502</v>
      </c>
      <c r="C222" t="s">
        <v>505</v>
      </c>
      <c r="D222" t="s">
        <v>507</v>
      </c>
      <c r="E222" t="s">
        <v>509</v>
      </c>
      <c r="F222" t="s">
        <v>512</v>
      </c>
      <c r="G222">
        <v>51.15</v>
      </c>
      <c r="H222" s="9">
        <v>1</v>
      </c>
      <c r="I222">
        <v>2.56</v>
      </c>
      <c r="J222">
        <v>53.71</v>
      </c>
      <c r="K222" t="str">
        <f t="shared" si="3"/>
        <v>20-02-1900</v>
      </c>
      <c r="L222" t="s">
        <v>535</v>
      </c>
      <c r="M222" t="s">
        <v>884</v>
      </c>
      <c r="N222">
        <v>3.9</v>
      </c>
    </row>
    <row r="223" spans="1:14" x14ac:dyDescent="0.3">
      <c r="A223" t="s">
        <v>221</v>
      </c>
      <c r="B223" t="s">
        <v>502</v>
      </c>
      <c r="C223" t="s">
        <v>505</v>
      </c>
      <c r="D223" t="s">
        <v>506</v>
      </c>
      <c r="E223" t="s">
        <v>508</v>
      </c>
      <c r="F223" t="s">
        <v>510</v>
      </c>
      <c r="G223">
        <v>109.44</v>
      </c>
      <c r="H223" s="9">
        <v>9</v>
      </c>
      <c r="I223">
        <v>49.25</v>
      </c>
      <c r="J223">
        <v>1034.21</v>
      </c>
      <c r="K223" t="str">
        <f t="shared" si="3"/>
        <v>18-04-1900</v>
      </c>
      <c r="L223" t="s">
        <v>704</v>
      </c>
      <c r="M223" t="s">
        <v>883</v>
      </c>
      <c r="N223">
        <v>9</v>
      </c>
    </row>
    <row r="224" spans="1:14" x14ac:dyDescent="0.3">
      <c r="A224" t="s">
        <v>222</v>
      </c>
      <c r="B224" t="s">
        <v>502</v>
      </c>
      <c r="C224" t="s">
        <v>505</v>
      </c>
      <c r="D224" t="s">
        <v>507</v>
      </c>
      <c r="E224" t="s">
        <v>509</v>
      </c>
      <c r="F224" t="s">
        <v>513</v>
      </c>
      <c r="G224">
        <v>415.01</v>
      </c>
      <c r="H224" s="9">
        <v>4</v>
      </c>
      <c r="I224">
        <v>83</v>
      </c>
      <c r="J224">
        <v>1743.04</v>
      </c>
      <c r="K224" t="str">
        <f t="shared" si="3"/>
        <v>18-02-1901</v>
      </c>
      <c r="L224" t="s">
        <v>561</v>
      </c>
      <c r="M224" t="s">
        <v>883</v>
      </c>
      <c r="N224">
        <v>8.4</v>
      </c>
    </row>
    <row r="225" spans="1:14" x14ac:dyDescent="0.3">
      <c r="A225" t="s">
        <v>223</v>
      </c>
      <c r="B225" t="s">
        <v>502</v>
      </c>
      <c r="C225" t="s">
        <v>505</v>
      </c>
      <c r="D225" t="s">
        <v>506</v>
      </c>
      <c r="E225" t="s">
        <v>509</v>
      </c>
      <c r="F225" t="s">
        <v>512</v>
      </c>
      <c r="G225">
        <v>269.23</v>
      </c>
      <c r="H225" s="9">
        <v>8</v>
      </c>
      <c r="I225">
        <v>107.69</v>
      </c>
      <c r="J225">
        <v>2261.5300000000002</v>
      </c>
      <c r="K225" t="str">
        <f t="shared" si="3"/>
        <v>25-09-1900</v>
      </c>
      <c r="L225" t="s">
        <v>705</v>
      </c>
      <c r="M225" t="s">
        <v>884</v>
      </c>
      <c r="N225">
        <v>9.8000000000000007</v>
      </c>
    </row>
    <row r="226" spans="1:14" x14ac:dyDescent="0.3">
      <c r="A226" t="s">
        <v>224</v>
      </c>
      <c r="B226" t="s">
        <v>502</v>
      </c>
      <c r="C226" t="s">
        <v>505</v>
      </c>
      <c r="D226" t="s">
        <v>507</v>
      </c>
      <c r="E226" t="s">
        <v>509</v>
      </c>
      <c r="F226" t="s">
        <v>512</v>
      </c>
      <c r="G226">
        <v>67.86</v>
      </c>
      <c r="H226" s="9">
        <v>2</v>
      </c>
      <c r="I226">
        <v>6.79</v>
      </c>
      <c r="J226">
        <v>142.51</v>
      </c>
      <c r="K226" t="str">
        <f t="shared" si="3"/>
        <v>07-03-1900</v>
      </c>
      <c r="L226" t="s">
        <v>706</v>
      </c>
      <c r="M226" t="s">
        <v>885</v>
      </c>
      <c r="N226">
        <v>7.9</v>
      </c>
    </row>
    <row r="227" spans="1:14" x14ac:dyDescent="0.3">
      <c r="A227" t="s">
        <v>225</v>
      </c>
      <c r="B227" t="s">
        <v>501</v>
      </c>
      <c r="C227" t="s">
        <v>504</v>
      </c>
      <c r="D227" t="s">
        <v>507</v>
      </c>
      <c r="E227" t="s">
        <v>508</v>
      </c>
      <c r="F227" t="s">
        <v>511</v>
      </c>
      <c r="G227">
        <v>25.26</v>
      </c>
      <c r="H227" s="9">
        <v>4</v>
      </c>
      <c r="I227">
        <v>5.05</v>
      </c>
      <c r="J227">
        <v>106.09</v>
      </c>
      <c r="K227" t="str">
        <f t="shared" si="3"/>
        <v>25-01-1900</v>
      </c>
      <c r="L227" t="s">
        <v>707</v>
      </c>
      <c r="M227" t="s">
        <v>883</v>
      </c>
      <c r="N227">
        <v>7.6</v>
      </c>
    </row>
    <row r="228" spans="1:14" x14ac:dyDescent="0.3">
      <c r="A228" t="s">
        <v>226</v>
      </c>
      <c r="B228" t="s">
        <v>502</v>
      </c>
      <c r="C228" t="s">
        <v>505</v>
      </c>
      <c r="D228" t="s">
        <v>507</v>
      </c>
      <c r="E228" t="s">
        <v>508</v>
      </c>
      <c r="F228" t="s">
        <v>511</v>
      </c>
      <c r="G228">
        <v>174.93</v>
      </c>
      <c r="H228" s="9">
        <v>1</v>
      </c>
      <c r="I228">
        <v>8.75</v>
      </c>
      <c r="J228">
        <v>183.68</v>
      </c>
      <c r="K228" t="str">
        <f t="shared" si="3"/>
        <v>22-06-1900</v>
      </c>
      <c r="L228" t="s">
        <v>653</v>
      </c>
      <c r="M228" t="s">
        <v>885</v>
      </c>
      <c r="N228">
        <v>8.5</v>
      </c>
    </row>
    <row r="229" spans="1:14" x14ac:dyDescent="0.3">
      <c r="A229" t="s">
        <v>227</v>
      </c>
      <c r="B229" t="s">
        <v>502</v>
      </c>
      <c r="C229" t="s">
        <v>505</v>
      </c>
      <c r="D229" t="s">
        <v>506</v>
      </c>
      <c r="E229" t="s">
        <v>509</v>
      </c>
      <c r="F229" t="s">
        <v>515</v>
      </c>
      <c r="G229">
        <v>52.55</v>
      </c>
      <c r="H229" s="9">
        <v>1</v>
      </c>
      <c r="I229">
        <v>2.63</v>
      </c>
      <c r="J229">
        <v>55.18</v>
      </c>
      <c r="K229" t="str">
        <f t="shared" si="3"/>
        <v>21-02-1900</v>
      </c>
      <c r="L229" t="s">
        <v>708</v>
      </c>
      <c r="M229" t="s">
        <v>884</v>
      </c>
      <c r="N229">
        <v>9.9</v>
      </c>
    </row>
    <row r="230" spans="1:14" x14ac:dyDescent="0.3">
      <c r="A230" t="s">
        <v>228</v>
      </c>
      <c r="B230" t="s">
        <v>502</v>
      </c>
      <c r="C230" t="s">
        <v>505</v>
      </c>
      <c r="D230" t="s">
        <v>506</v>
      </c>
      <c r="E230" t="s">
        <v>508</v>
      </c>
      <c r="F230" t="s">
        <v>515</v>
      </c>
      <c r="G230">
        <v>143.78</v>
      </c>
      <c r="H230" s="9">
        <v>7</v>
      </c>
      <c r="I230">
        <v>50.32</v>
      </c>
      <c r="J230">
        <v>1056.78</v>
      </c>
      <c r="K230" t="str">
        <f t="shared" si="3"/>
        <v>22-05-1900</v>
      </c>
      <c r="L230" t="s">
        <v>709</v>
      </c>
      <c r="M230" t="s">
        <v>883</v>
      </c>
      <c r="N230">
        <v>4.5999999999999996</v>
      </c>
    </row>
    <row r="231" spans="1:14" x14ac:dyDescent="0.3">
      <c r="A231" t="s">
        <v>229</v>
      </c>
      <c r="B231" t="s">
        <v>500</v>
      </c>
      <c r="C231" t="s">
        <v>503</v>
      </c>
      <c r="D231" t="s">
        <v>507</v>
      </c>
      <c r="E231" t="s">
        <v>508</v>
      </c>
      <c r="F231" t="s">
        <v>511</v>
      </c>
      <c r="G231">
        <v>84.99</v>
      </c>
      <c r="H231" s="9">
        <v>10</v>
      </c>
      <c r="I231">
        <v>42.5</v>
      </c>
      <c r="J231">
        <v>892.4</v>
      </c>
      <c r="K231" t="str">
        <f t="shared" si="3"/>
        <v>24-03-1900</v>
      </c>
      <c r="L231" t="s">
        <v>710</v>
      </c>
      <c r="M231" t="s">
        <v>883</v>
      </c>
      <c r="N231">
        <v>8.3000000000000007</v>
      </c>
    </row>
    <row r="232" spans="1:14" x14ac:dyDescent="0.3">
      <c r="A232" t="s">
        <v>230</v>
      </c>
      <c r="B232" t="s">
        <v>500</v>
      </c>
      <c r="C232" t="s">
        <v>503</v>
      </c>
      <c r="D232" t="s">
        <v>507</v>
      </c>
      <c r="E232" t="s">
        <v>509</v>
      </c>
      <c r="F232" t="s">
        <v>512</v>
      </c>
      <c r="G232">
        <v>297.45999999999998</v>
      </c>
      <c r="H232" s="9">
        <v>4</v>
      </c>
      <c r="I232">
        <v>59.49</v>
      </c>
      <c r="J232">
        <v>1249.33</v>
      </c>
      <c r="K232" t="str">
        <f t="shared" si="3"/>
        <v>23-10-1900</v>
      </c>
      <c r="L232" t="s">
        <v>711</v>
      </c>
      <c r="M232" t="s">
        <v>885</v>
      </c>
      <c r="N232">
        <v>3.9</v>
      </c>
    </row>
    <row r="233" spans="1:14" x14ac:dyDescent="0.3">
      <c r="A233" t="s">
        <v>231</v>
      </c>
      <c r="B233" t="s">
        <v>500</v>
      </c>
      <c r="C233" t="s">
        <v>503</v>
      </c>
      <c r="D233" t="s">
        <v>507</v>
      </c>
      <c r="E233" t="s">
        <v>509</v>
      </c>
      <c r="F233" t="s">
        <v>513</v>
      </c>
      <c r="G233">
        <v>284.01</v>
      </c>
      <c r="H233" s="9">
        <v>8</v>
      </c>
      <c r="I233">
        <v>113.6</v>
      </c>
      <c r="J233">
        <v>2385.6799999999998</v>
      </c>
      <c r="K233" t="str">
        <f t="shared" si="3"/>
        <v>10-10-1900</v>
      </c>
      <c r="L233" t="s">
        <v>709</v>
      </c>
      <c r="M233" t="s">
        <v>885</v>
      </c>
      <c r="N233">
        <v>3.3</v>
      </c>
    </row>
    <row r="234" spans="1:14" x14ac:dyDescent="0.3">
      <c r="A234" t="s">
        <v>232</v>
      </c>
      <c r="B234" t="s">
        <v>502</v>
      </c>
      <c r="C234" t="s">
        <v>505</v>
      </c>
      <c r="D234" t="s">
        <v>506</v>
      </c>
      <c r="E234" t="s">
        <v>509</v>
      </c>
      <c r="F234" t="s">
        <v>511</v>
      </c>
      <c r="G234">
        <v>52.67</v>
      </c>
      <c r="H234" s="9">
        <v>6</v>
      </c>
      <c r="I234">
        <v>15.8</v>
      </c>
      <c r="J234">
        <v>331.82</v>
      </c>
      <c r="K234" t="str">
        <f t="shared" si="3"/>
        <v>21-02-1900</v>
      </c>
      <c r="L234" t="s">
        <v>712</v>
      </c>
      <c r="M234" t="s">
        <v>884</v>
      </c>
      <c r="N234">
        <v>3</v>
      </c>
    </row>
    <row r="235" spans="1:14" x14ac:dyDescent="0.3">
      <c r="A235" t="s">
        <v>233</v>
      </c>
      <c r="B235" t="s">
        <v>501</v>
      </c>
      <c r="C235" t="s">
        <v>504</v>
      </c>
      <c r="D235" t="s">
        <v>507</v>
      </c>
      <c r="E235" t="s">
        <v>508</v>
      </c>
      <c r="F235" t="s">
        <v>514</v>
      </c>
      <c r="G235">
        <v>170.33</v>
      </c>
      <c r="H235" s="9">
        <v>6</v>
      </c>
      <c r="I235">
        <v>51.1</v>
      </c>
      <c r="J235">
        <v>1073.08</v>
      </c>
      <c r="K235" t="str">
        <f t="shared" si="3"/>
        <v>18-06-1900</v>
      </c>
      <c r="L235" t="s">
        <v>713</v>
      </c>
      <c r="M235" t="s">
        <v>884</v>
      </c>
      <c r="N235">
        <v>7.8</v>
      </c>
    </row>
    <row r="236" spans="1:14" x14ac:dyDescent="0.3">
      <c r="A236" t="s">
        <v>234</v>
      </c>
      <c r="B236" t="s">
        <v>502</v>
      </c>
      <c r="C236" t="s">
        <v>505</v>
      </c>
      <c r="D236" t="s">
        <v>507</v>
      </c>
      <c r="E236" t="s">
        <v>509</v>
      </c>
      <c r="F236" t="s">
        <v>514</v>
      </c>
      <c r="G236">
        <v>444.98</v>
      </c>
      <c r="H236" s="9">
        <v>7</v>
      </c>
      <c r="I236">
        <v>155.74</v>
      </c>
      <c r="J236">
        <v>3270.6</v>
      </c>
      <c r="K236" t="str">
        <f t="shared" si="3"/>
        <v>19-03-1901</v>
      </c>
      <c r="L236" t="s">
        <v>707</v>
      </c>
      <c r="M236" t="s">
        <v>885</v>
      </c>
      <c r="N236">
        <v>4.4000000000000004</v>
      </c>
    </row>
    <row r="237" spans="1:14" x14ac:dyDescent="0.3">
      <c r="A237" t="s">
        <v>235</v>
      </c>
      <c r="B237" t="s">
        <v>501</v>
      </c>
      <c r="C237" t="s">
        <v>504</v>
      </c>
      <c r="D237" t="s">
        <v>506</v>
      </c>
      <c r="E237" t="s">
        <v>509</v>
      </c>
      <c r="F237" t="s">
        <v>510</v>
      </c>
      <c r="G237">
        <v>57.27</v>
      </c>
      <c r="H237" s="9">
        <v>3</v>
      </c>
      <c r="I237">
        <v>8.59</v>
      </c>
      <c r="J237">
        <v>180.4</v>
      </c>
      <c r="K237" t="str">
        <f t="shared" si="3"/>
        <v>26-02-1900</v>
      </c>
      <c r="L237" t="s">
        <v>714</v>
      </c>
      <c r="M237" t="s">
        <v>883</v>
      </c>
      <c r="N237">
        <v>5.7</v>
      </c>
    </row>
    <row r="238" spans="1:14" x14ac:dyDescent="0.3">
      <c r="A238" t="s">
        <v>236</v>
      </c>
      <c r="B238" t="s">
        <v>500</v>
      </c>
      <c r="C238" t="s">
        <v>503</v>
      </c>
      <c r="D238" t="s">
        <v>506</v>
      </c>
      <c r="E238" t="s">
        <v>508</v>
      </c>
      <c r="F238" t="s">
        <v>515</v>
      </c>
      <c r="G238">
        <v>39.979999999999997</v>
      </c>
      <c r="H238" s="9">
        <v>4</v>
      </c>
      <c r="I238">
        <v>8</v>
      </c>
      <c r="J238">
        <v>167.92</v>
      </c>
      <c r="K238" t="str">
        <f t="shared" si="3"/>
        <v>08-02-1900</v>
      </c>
      <c r="L238" t="s">
        <v>715</v>
      </c>
      <c r="M238" t="s">
        <v>883</v>
      </c>
      <c r="N238">
        <v>1.3</v>
      </c>
    </row>
    <row r="239" spans="1:14" x14ac:dyDescent="0.3">
      <c r="A239" t="s">
        <v>237</v>
      </c>
      <c r="B239" t="s">
        <v>500</v>
      </c>
      <c r="C239" t="s">
        <v>503</v>
      </c>
      <c r="D239" t="s">
        <v>507</v>
      </c>
      <c r="E239" t="s">
        <v>509</v>
      </c>
      <c r="F239" t="s">
        <v>510</v>
      </c>
      <c r="G239">
        <v>89.3</v>
      </c>
      <c r="H239" s="9">
        <v>4</v>
      </c>
      <c r="I239">
        <v>17.86</v>
      </c>
      <c r="J239">
        <v>375.06</v>
      </c>
      <c r="K239" t="str">
        <f t="shared" si="3"/>
        <v>29-03-1900</v>
      </c>
      <c r="L239" t="s">
        <v>716</v>
      </c>
      <c r="M239" t="s">
        <v>884</v>
      </c>
      <c r="N239">
        <v>4.9000000000000004</v>
      </c>
    </row>
    <row r="240" spans="1:14" x14ac:dyDescent="0.3">
      <c r="A240" t="s">
        <v>238</v>
      </c>
      <c r="B240" t="s">
        <v>500</v>
      </c>
      <c r="C240" t="s">
        <v>503</v>
      </c>
      <c r="D240" t="s">
        <v>506</v>
      </c>
      <c r="E240" t="s">
        <v>509</v>
      </c>
      <c r="F240" t="s">
        <v>513</v>
      </c>
      <c r="G240">
        <v>25.14</v>
      </c>
      <c r="H240" s="9">
        <v>9</v>
      </c>
      <c r="I240">
        <v>11.31</v>
      </c>
      <c r="J240">
        <v>237.57</v>
      </c>
      <c r="K240" t="str">
        <f t="shared" si="3"/>
        <v>25-01-1900</v>
      </c>
      <c r="L240" t="s">
        <v>717</v>
      </c>
      <c r="M240" t="s">
        <v>884</v>
      </c>
      <c r="N240">
        <v>7</v>
      </c>
    </row>
    <row r="241" spans="1:14" x14ac:dyDescent="0.3">
      <c r="A241" t="s">
        <v>239</v>
      </c>
      <c r="B241" t="s">
        <v>501</v>
      </c>
      <c r="C241" t="s">
        <v>504</v>
      </c>
      <c r="D241" t="s">
        <v>506</v>
      </c>
      <c r="E241" t="s">
        <v>508</v>
      </c>
      <c r="F241" t="s">
        <v>515</v>
      </c>
      <c r="G241">
        <v>343.08</v>
      </c>
      <c r="H241" s="9">
        <v>4</v>
      </c>
      <c r="I241">
        <v>68.62</v>
      </c>
      <c r="J241">
        <v>1440.94</v>
      </c>
      <c r="K241" t="str">
        <f t="shared" si="3"/>
        <v>08-12-1900</v>
      </c>
      <c r="L241" t="s">
        <v>718</v>
      </c>
      <c r="M241" t="s">
        <v>883</v>
      </c>
      <c r="N241">
        <v>9.8000000000000007</v>
      </c>
    </row>
    <row r="242" spans="1:14" x14ac:dyDescent="0.3">
      <c r="A242" t="s">
        <v>240</v>
      </c>
      <c r="B242" t="s">
        <v>502</v>
      </c>
      <c r="C242" t="s">
        <v>505</v>
      </c>
      <c r="D242" t="s">
        <v>506</v>
      </c>
      <c r="E242" t="s">
        <v>508</v>
      </c>
      <c r="F242" t="s">
        <v>511</v>
      </c>
      <c r="G242">
        <v>105.04</v>
      </c>
      <c r="H242" s="9">
        <v>9</v>
      </c>
      <c r="I242">
        <v>47.27</v>
      </c>
      <c r="J242">
        <v>992.63</v>
      </c>
      <c r="K242" t="str">
        <f t="shared" si="3"/>
        <v>14-04-1900</v>
      </c>
      <c r="L242" t="s">
        <v>703</v>
      </c>
      <c r="M242" t="s">
        <v>883</v>
      </c>
      <c r="N242">
        <v>5.2</v>
      </c>
    </row>
    <row r="243" spans="1:14" x14ac:dyDescent="0.3">
      <c r="A243" t="s">
        <v>241</v>
      </c>
      <c r="B243" t="s">
        <v>501</v>
      </c>
      <c r="C243" t="s">
        <v>504</v>
      </c>
      <c r="D243" t="s">
        <v>506</v>
      </c>
      <c r="E243" t="s">
        <v>509</v>
      </c>
      <c r="F243" t="s">
        <v>513</v>
      </c>
      <c r="G243">
        <v>257.04000000000002</v>
      </c>
      <c r="H243" s="9">
        <v>2</v>
      </c>
      <c r="I243">
        <v>25.7</v>
      </c>
      <c r="J243">
        <v>539.78</v>
      </c>
      <c r="K243" t="str">
        <f t="shared" si="3"/>
        <v>13-09-1900</v>
      </c>
      <c r="L243" t="s">
        <v>719</v>
      </c>
      <c r="M243" t="s">
        <v>884</v>
      </c>
      <c r="N243">
        <v>4.3</v>
      </c>
    </row>
    <row r="244" spans="1:14" x14ac:dyDescent="0.3">
      <c r="A244" t="s">
        <v>242</v>
      </c>
      <c r="B244" t="s">
        <v>501</v>
      </c>
      <c r="C244" t="s">
        <v>504</v>
      </c>
      <c r="D244" t="s">
        <v>507</v>
      </c>
      <c r="E244" t="s">
        <v>508</v>
      </c>
      <c r="F244" t="s">
        <v>511</v>
      </c>
      <c r="G244">
        <v>477.89</v>
      </c>
      <c r="H244" s="9">
        <v>6</v>
      </c>
      <c r="I244">
        <v>143.37</v>
      </c>
      <c r="J244">
        <v>3010.71</v>
      </c>
      <c r="K244" t="str">
        <f t="shared" si="3"/>
        <v>21-04-1901</v>
      </c>
      <c r="L244" t="s">
        <v>662</v>
      </c>
      <c r="M244" t="s">
        <v>885</v>
      </c>
      <c r="N244">
        <v>2.4</v>
      </c>
    </row>
    <row r="245" spans="1:14" x14ac:dyDescent="0.3">
      <c r="A245" t="s">
        <v>243</v>
      </c>
      <c r="B245" t="s">
        <v>502</v>
      </c>
      <c r="C245" t="s">
        <v>505</v>
      </c>
      <c r="D245" t="s">
        <v>507</v>
      </c>
      <c r="E245" t="s">
        <v>508</v>
      </c>
      <c r="F245" t="s">
        <v>515</v>
      </c>
      <c r="G245">
        <v>495.46</v>
      </c>
      <c r="H245" s="9">
        <v>1</v>
      </c>
      <c r="I245">
        <v>24.77</v>
      </c>
      <c r="J245">
        <v>520.23</v>
      </c>
      <c r="K245" t="str">
        <f t="shared" si="3"/>
        <v>09-05-1901</v>
      </c>
      <c r="L245" t="s">
        <v>720</v>
      </c>
      <c r="M245" t="s">
        <v>884</v>
      </c>
      <c r="N245">
        <v>8.5</v>
      </c>
    </row>
    <row r="246" spans="1:14" x14ac:dyDescent="0.3">
      <c r="A246" t="s">
        <v>244</v>
      </c>
      <c r="B246" t="s">
        <v>500</v>
      </c>
      <c r="C246" t="s">
        <v>503</v>
      </c>
      <c r="D246" t="s">
        <v>507</v>
      </c>
      <c r="E246" t="s">
        <v>509</v>
      </c>
      <c r="F246" t="s">
        <v>515</v>
      </c>
      <c r="G246">
        <v>224.62</v>
      </c>
      <c r="H246" s="9">
        <v>8</v>
      </c>
      <c r="I246">
        <v>89.85</v>
      </c>
      <c r="J246">
        <v>1886.81</v>
      </c>
      <c r="K246" t="str">
        <f t="shared" si="3"/>
        <v>11-08-1900</v>
      </c>
      <c r="L246" t="s">
        <v>713</v>
      </c>
      <c r="M246" t="s">
        <v>884</v>
      </c>
      <c r="N246">
        <v>1.7</v>
      </c>
    </row>
    <row r="247" spans="1:14" x14ac:dyDescent="0.3">
      <c r="A247" t="s">
        <v>245</v>
      </c>
      <c r="B247" t="s">
        <v>501</v>
      </c>
      <c r="C247" t="s">
        <v>504</v>
      </c>
      <c r="D247" t="s">
        <v>507</v>
      </c>
      <c r="E247" t="s">
        <v>509</v>
      </c>
      <c r="F247" t="s">
        <v>510</v>
      </c>
      <c r="G247">
        <v>490.38</v>
      </c>
      <c r="H247" s="9">
        <v>7</v>
      </c>
      <c r="I247">
        <v>171.63</v>
      </c>
      <c r="J247">
        <v>3604.29</v>
      </c>
      <c r="K247" t="str">
        <f t="shared" si="3"/>
        <v>04-05-1901</v>
      </c>
      <c r="L247" t="s">
        <v>651</v>
      </c>
      <c r="M247" t="s">
        <v>883</v>
      </c>
      <c r="N247">
        <v>9.4</v>
      </c>
    </row>
    <row r="248" spans="1:14" x14ac:dyDescent="0.3">
      <c r="A248" t="s">
        <v>246</v>
      </c>
      <c r="B248" t="s">
        <v>502</v>
      </c>
      <c r="C248" t="s">
        <v>505</v>
      </c>
      <c r="D248" t="s">
        <v>507</v>
      </c>
      <c r="E248" t="s">
        <v>509</v>
      </c>
      <c r="F248" t="s">
        <v>514</v>
      </c>
      <c r="G248">
        <v>425.18</v>
      </c>
      <c r="H248" s="9">
        <v>2</v>
      </c>
      <c r="I248">
        <v>42.52</v>
      </c>
      <c r="J248">
        <v>892.88</v>
      </c>
      <c r="K248" t="str">
        <f t="shared" si="3"/>
        <v>28-02-1901</v>
      </c>
      <c r="L248" t="s">
        <v>721</v>
      </c>
      <c r="M248" t="s">
        <v>884</v>
      </c>
      <c r="N248">
        <v>7.7</v>
      </c>
    </row>
    <row r="249" spans="1:14" x14ac:dyDescent="0.3">
      <c r="A249" t="s">
        <v>247</v>
      </c>
      <c r="B249" t="s">
        <v>500</v>
      </c>
      <c r="C249" t="s">
        <v>503</v>
      </c>
      <c r="D249" t="s">
        <v>506</v>
      </c>
      <c r="E249" t="s">
        <v>509</v>
      </c>
      <c r="F249" t="s">
        <v>510</v>
      </c>
      <c r="G249">
        <v>151.21</v>
      </c>
      <c r="H249" s="9">
        <v>3</v>
      </c>
      <c r="I249">
        <v>22.68</v>
      </c>
      <c r="J249">
        <v>476.31</v>
      </c>
      <c r="K249" t="str">
        <f t="shared" si="3"/>
        <v>30-05-1900</v>
      </c>
      <c r="L249" t="s">
        <v>575</v>
      </c>
      <c r="M249" t="s">
        <v>883</v>
      </c>
      <c r="N249">
        <v>3.9</v>
      </c>
    </row>
    <row r="250" spans="1:14" x14ac:dyDescent="0.3">
      <c r="A250" t="s">
        <v>248</v>
      </c>
      <c r="B250" t="s">
        <v>501</v>
      </c>
      <c r="C250" t="s">
        <v>504</v>
      </c>
      <c r="D250" t="s">
        <v>506</v>
      </c>
      <c r="E250" t="s">
        <v>509</v>
      </c>
      <c r="F250" t="s">
        <v>511</v>
      </c>
      <c r="G250">
        <v>155.38</v>
      </c>
      <c r="H250" s="9">
        <v>3</v>
      </c>
      <c r="I250">
        <v>23.31</v>
      </c>
      <c r="J250">
        <v>489.45</v>
      </c>
      <c r="K250" t="str">
        <f t="shared" si="3"/>
        <v>03-06-1900</v>
      </c>
      <c r="L250" t="s">
        <v>722</v>
      </c>
      <c r="M250" t="s">
        <v>885</v>
      </c>
      <c r="N250">
        <v>9.3000000000000007</v>
      </c>
    </row>
    <row r="251" spans="1:14" x14ac:dyDescent="0.3">
      <c r="A251" t="s">
        <v>249</v>
      </c>
      <c r="B251" t="s">
        <v>501</v>
      </c>
      <c r="C251" t="s">
        <v>504</v>
      </c>
      <c r="D251" t="s">
        <v>507</v>
      </c>
      <c r="E251" t="s">
        <v>508</v>
      </c>
      <c r="F251" t="s">
        <v>515</v>
      </c>
      <c r="G251">
        <v>84.52</v>
      </c>
      <c r="H251" s="9">
        <v>3</v>
      </c>
      <c r="I251">
        <v>12.68</v>
      </c>
      <c r="J251">
        <v>266.24</v>
      </c>
      <c r="K251" t="str">
        <f t="shared" si="3"/>
        <v>24-03-1900</v>
      </c>
      <c r="L251" t="s">
        <v>723</v>
      </c>
      <c r="M251" t="s">
        <v>885</v>
      </c>
      <c r="N251">
        <v>3.7</v>
      </c>
    </row>
    <row r="252" spans="1:14" x14ac:dyDescent="0.3">
      <c r="A252" t="s">
        <v>250</v>
      </c>
      <c r="B252" t="s">
        <v>500</v>
      </c>
      <c r="C252" t="s">
        <v>503</v>
      </c>
      <c r="D252" t="s">
        <v>506</v>
      </c>
      <c r="E252" t="s">
        <v>508</v>
      </c>
      <c r="F252" t="s">
        <v>515</v>
      </c>
      <c r="G252">
        <v>37.35</v>
      </c>
      <c r="H252" s="9">
        <v>2</v>
      </c>
      <c r="I252">
        <v>3.74</v>
      </c>
      <c r="J252">
        <v>78.44</v>
      </c>
      <c r="K252" t="str">
        <f t="shared" si="3"/>
        <v>06-02-1900</v>
      </c>
      <c r="L252" t="s">
        <v>724</v>
      </c>
      <c r="M252" t="s">
        <v>885</v>
      </c>
      <c r="N252">
        <v>5.7</v>
      </c>
    </row>
    <row r="253" spans="1:14" x14ac:dyDescent="0.3">
      <c r="A253" t="s">
        <v>251</v>
      </c>
      <c r="B253" t="s">
        <v>500</v>
      </c>
      <c r="C253" t="s">
        <v>503</v>
      </c>
      <c r="D253" t="s">
        <v>506</v>
      </c>
      <c r="E253" t="s">
        <v>509</v>
      </c>
      <c r="F253" t="s">
        <v>510</v>
      </c>
      <c r="G253">
        <v>491.89</v>
      </c>
      <c r="H253" s="9">
        <v>8</v>
      </c>
      <c r="I253">
        <v>196.76</v>
      </c>
      <c r="J253">
        <v>4131.88</v>
      </c>
      <c r="K253" t="str">
        <f t="shared" si="3"/>
        <v>05-05-1901</v>
      </c>
      <c r="L253" t="s">
        <v>725</v>
      </c>
      <c r="M253" t="s">
        <v>883</v>
      </c>
      <c r="N253">
        <v>5</v>
      </c>
    </row>
    <row r="254" spans="1:14" x14ac:dyDescent="0.3">
      <c r="A254" t="s">
        <v>252</v>
      </c>
      <c r="B254" t="s">
        <v>502</v>
      </c>
      <c r="C254" t="s">
        <v>505</v>
      </c>
      <c r="D254" t="s">
        <v>506</v>
      </c>
      <c r="E254" t="s">
        <v>509</v>
      </c>
      <c r="F254" t="s">
        <v>513</v>
      </c>
      <c r="G254">
        <v>166.69</v>
      </c>
      <c r="H254" s="9">
        <v>7</v>
      </c>
      <c r="I254">
        <v>58.34</v>
      </c>
      <c r="J254">
        <v>1225.17</v>
      </c>
      <c r="K254" t="str">
        <f t="shared" si="3"/>
        <v>14-06-1900</v>
      </c>
      <c r="L254" t="s">
        <v>726</v>
      </c>
      <c r="M254" t="s">
        <v>885</v>
      </c>
      <c r="N254">
        <v>3.6</v>
      </c>
    </row>
    <row r="255" spans="1:14" x14ac:dyDescent="0.3">
      <c r="A255" t="s">
        <v>253</v>
      </c>
      <c r="B255" t="s">
        <v>502</v>
      </c>
      <c r="C255" t="s">
        <v>505</v>
      </c>
      <c r="D255" t="s">
        <v>506</v>
      </c>
      <c r="E255" t="s">
        <v>508</v>
      </c>
      <c r="F255" t="s">
        <v>510</v>
      </c>
      <c r="G255">
        <v>340.09</v>
      </c>
      <c r="H255" s="9">
        <v>5</v>
      </c>
      <c r="I255">
        <v>85.02</v>
      </c>
      <c r="J255">
        <v>1785.47</v>
      </c>
      <c r="K255" t="str">
        <f t="shared" si="3"/>
        <v>05-12-1900</v>
      </c>
      <c r="L255" t="s">
        <v>602</v>
      </c>
      <c r="M255" t="s">
        <v>883</v>
      </c>
      <c r="N255">
        <v>6.9</v>
      </c>
    </row>
    <row r="256" spans="1:14" x14ac:dyDescent="0.3">
      <c r="A256" t="s">
        <v>254</v>
      </c>
      <c r="B256" t="s">
        <v>501</v>
      </c>
      <c r="C256" t="s">
        <v>504</v>
      </c>
      <c r="D256" t="s">
        <v>506</v>
      </c>
      <c r="E256" t="s">
        <v>508</v>
      </c>
      <c r="F256" t="s">
        <v>513</v>
      </c>
      <c r="G256">
        <v>148.94999999999999</v>
      </c>
      <c r="H256" s="9">
        <v>2</v>
      </c>
      <c r="I256">
        <v>14.89</v>
      </c>
      <c r="J256">
        <v>312.79000000000002</v>
      </c>
      <c r="K256" t="str">
        <f t="shared" si="3"/>
        <v>27-05-1900</v>
      </c>
      <c r="L256" t="s">
        <v>727</v>
      </c>
      <c r="M256" t="s">
        <v>885</v>
      </c>
      <c r="N256">
        <v>4.7</v>
      </c>
    </row>
    <row r="257" spans="1:14" x14ac:dyDescent="0.3">
      <c r="A257" t="s">
        <v>255</v>
      </c>
      <c r="B257" t="s">
        <v>502</v>
      </c>
      <c r="C257" t="s">
        <v>505</v>
      </c>
      <c r="D257" t="s">
        <v>506</v>
      </c>
      <c r="E257" t="s">
        <v>508</v>
      </c>
      <c r="F257" t="s">
        <v>515</v>
      </c>
      <c r="G257">
        <v>414.83</v>
      </c>
      <c r="H257" s="9">
        <v>10</v>
      </c>
      <c r="I257">
        <v>207.42</v>
      </c>
      <c r="J257">
        <v>4355.72</v>
      </c>
      <c r="K257" t="str">
        <f t="shared" si="3"/>
        <v>17-02-1901</v>
      </c>
      <c r="L257" t="s">
        <v>574</v>
      </c>
      <c r="M257" t="s">
        <v>884</v>
      </c>
      <c r="N257">
        <v>2.2999999999999998</v>
      </c>
    </row>
    <row r="258" spans="1:14" x14ac:dyDescent="0.3">
      <c r="A258" t="s">
        <v>256</v>
      </c>
      <c r="B258" t="s">
        <v>501</v>
      </c>
      <c r="C258" t="s">
        <v>504</v>
      </c>
      <c r="D258" t="s">
        <v>507</v>
      </c>
      <c r="E258" t="s">
        <v>508</v>
      </c>
      <c r="F258" t="s">
        <v>515</v>
      </c>
      <c r="G258">
        <v>431.42</v>
      </c>
      <c r="H258" s="9">
        <v>5</v>
      </c>
      <c r="I258">
        <v>107.86</v>
      </c>
      <c r="J258">
        <v>2264.96</v>
      </c>
      <c r="K258" t="str">
        <f t="shared" si="3"/>
        <v>06-03-1901</v>
      </c>
      <c r="L258" t="s">
        <v>728</v>
      </c>
      <c r="M258" t="s">
        <v>883</v>
      </c>
      <c r="N258">
        <v>7.9</v>
      </c>
    </row>
    <row r="259" spans="1:14" x14ac:dyDescent="0.3">
      <c r="A259" t="s">
        <v>257</v>
      </c>
      <c r="B259" t="s">
        <v>502</v>
      </c>
      <c r="C259" t="s">
        <v>505</v>
      </c>
      <c r="D259" t="s">
        <v>506</v>
      </c>
      <c r="E259" t="s">
        <v>509</v>
      </c>
      <c r="F259" t="s">
        <v>510</v>
      </c>
      <c r="G259">
        <v>378.61</v>
      </c>
      <c r="H259" s="9">
        <v>3</v>
      </c>
      <c r="I259">
        <v>56.79</v>
      </c>
      <c r="J259">
        <v>1192.6199999999999</v>
      </c>
      <c r="K259" t="str">
        <f t="shared" ref="K259:K322" si="4">TEXT(G259,"dd-mm-yyyy")</f>
        <v>12-01-1901</v>
      </c>
      <c r="L259" t="s">
        <v>712</v>
      </c>
      <c r="M259" t="s">
        <v>884</v>
      </c>
      <c r="N259">
        <v>7.9</v>
      </c>
    </row>
    <row r="260" spans="1:14" x14ac:dyDescent="0.3">
      <c r="A260" t="s">
        <v>258</v>
      </c>
      <c r="B260" t="s">
        <v>500</v>
      </c>
      <c r="C260" t="s">
        <v>503</v>
      </c>
      <c r="D260" t="s">
        <v>506</v>
      </c>
      <c r="E260" t="s">
        <v>509</v>
      </c>
      <c r="F260" t="s">
        <v>512</v>
      </c>
      <c r="G260">
        <v>130.97</v>
      </c>
      <c r="H260" s="9">
        <v>6</v>
      </c>
      <c r="I260">
        <v>39.29</v>
      </c>
      <c r="J260">
        <v>825.11</v>
      </c>
      <c r="K260" t="str">
        <f t="shared" si="4"/>
        <v>09-05-1900</v>
      </c>
      <c r="L260" t="s">
        <v>729</v>
      </c>
      <c r="M260" t="s">
        <v>884</v>
      </c>
      <c r="N260">
        <v>8.9</v>
      </c>
    </row>
    <row r="261" spans="1:14" x14ac:dyDescent="0.3">
      <c r="A261" t="s">
        <v>259</v>
      </c>
      <c r="B261" t="s">
        <v>501</v>
      </c>
      <c r="C261" t="s">
        <v>504</v>
      </c>
      <c r="D261" t="s">
        <v>507</v>
      </c>
      <c r="E261" t="s">
        <v>508</v>
      </c>
      <c r="F261" t="s">
        <v>511</v>
      </c>
      <c r="G261">
        <v>214.42</v>
      </c>
      <c r="H261" s="9">
        <v>4</v>
      </c>
      <c r="I261">
        <v>42.88</v>
      </c>
      <c r="J261">
        <v>900.56</v>
      </c>
      <c r="K261" t="str">
        <f t="shared" si="4"/>
        <v>01-08-1900</v>
      </c>
      <c r="L261" t="s">
        <v>730</v>
      </c>
      <c r="M261" t="s">
        <v>885</v>
      </c>
      <c r="N261">
        <v>9.9</v>
      </c>
    </row>
    <row r="262" spans="1:14" x14ac:dyDescent="0.3">
      <c r="A262" t="s">
        <v>260</v>
      </c>
      <c r="B262" t="s">
        <v>500</v>
      </c>
      <c r="C262" t="s">
        <v>503</v>
      </c>
      <c r="D262" t="s">
        <v>506</v>
      </c>
      <c r="E262" t="s">
        <v>508</v>
      </c>
      <c r="F262" t="s">
        <v>511</v>
      </c>
      <c r="G262">
        <v>320.27</v>
      </c>
      <c r="H262" s="9">
        <v>8</v>
      </c>
      <c r="I262">
        <v>128.11000000000001</v>
      </c>
      <c r="J262">
        <v>2690.27</v>
      </c>
      <c r="K262" t="str">
        <f t="shared" si="4"/>
        <v>15-11-1900</v>
      </c>
      <c r="L262" t="s">
        <v>731</v>
      </c>
      <c r="M262" t="s">
        <v>883</v>
      </c>
      <c r="N262">
        <v>5.5</v>
      </c>
    </row>
    <row r="263" spans="1:14" x14ac:dyDescent="0.3">
      <c r="A263" t="s">
        <v>261</v>
      </c>
      <c r="B263" t="s">
        <v>502</v>
      </c>
      <c r="C263" t="s">
        <v>505</v>
      </c>
      <c r="D263" t="s">
        <v>506</v>
      </c>
      <c r="E263" t="s">
        <v>509</v>
      </c>
      <c r="F263" t="s">
        <v>515</v>
      </c>
      <c r="G263">
        <v>184.81</v>
      </c>
      <c r="H263" s="9">
        <v>9</v>
      </c>
      <c r="I263">
        <v>83.16</v>
      </c>
      <c r="J263">
        <v>1746.45</v>
      </c>
      <c r="K263" t="str">
        <f t="shared" si="4"/>
        <v>02-07-1900</v>
      </c>
      <c r="L263" t="s">
        <v>732</v>
      </c>
      <c r="M263" t="s">
        <v>884</v>
      </c>
      <c r="N263">
        <v>6</v>
      </c>
    </row>
    <row r="264" spans="1:14" x14ac:dyDescent="0.3">
      <c r="A264" t="s">
        <v>262</v>
      </c>
      <c r="B264" t="s">
        <v>500</v>
      </c>
      <c r="C264" t="s">
        <v>503</v>
      </c>
      <c r="D264" t="s">
        <v>506</v>
      </c>
      <c r="E264" t="s">
        <v>509</v>
      </c>
      <c r="F264" t="s">
        <v>511</v>
      </c>
      <c r="G264">
        <v>240.05</v>
      </c>
      <c r="H264" s="9">
        <v>8</v>
      </c>
      <c r="I264">
        <v>96.02</v>
      </c>
      <c r="J264">
        <v>2016.42</v>
      </c>
      <c r="K264" t="str">
        <f t="shared" si="4"/>
        <v>27-08-1900</v>
      </c>
      <c r="L264" t="s">
        <v>544</v>
      </c>
      <c r="M264" t="s">
        <v>885</v>
      </c>
      <c r="N264">
        <v>2</v>
      </c>
    </row>
    <row r="265" spans="1:14" x14ac:dyDescent="0.3">
      <c r="A265" t="s">
        <v>263</v>
      </c>
      <c r="B265" t="s">
        <v>502</v>
      </c>
      <c r="C265" t="s">
        <v>505</v>
      </c>
      <c r="D265" t="s">
        <v>507</v>
      </c>
      <c r="E265" t="s">
        <v>508</v>
      </c>
      <c r="F265" t="s">
        <v>510</v>
      </c>
      <c r="G265">
        <v>5.2</v>
      </c>
      <c r="H265" s="9">
        <v>10</v>
      </c>
      <c r="I265">
        <v>2.6</v>
      </c>
      <c r="J265">
        <v>54.6</v>
      </c>
      <c r="K265" t="str">
        <f t="shared" si="4"/>
        <v>05-01-1900</v>
      </c>
      <c r="L265" t="s">
        <v>733</v>
      </c>
      <c r="M265" t="s">
        <v>885</v>
      </c>
      <c r="N265">
        <v>7.9</v>
      </c>
    </row>
    <row r="266" spans="1:14" x14ac:dyDescent="0.3">
      <c r="A266" t="s">
        <v>264</v>
      </c>
      <c r="B266" t="s">
        <v>502</v>
      </c>
      <c r="C266" t="s">
        <v>505</v>
      </c>
      <c r="D266" t="s">
        <v>506</v>
      </c>
      <c r="E266" t="s">
        <v>508</v>
      </c>
      <c r="F266" t="s">
        <v>514</v>
      </c>
      <c r="G266">
        <v>356.26</v>
      </c>
      <c r="H266" s="9">
        <v>3</v>
      </c>
      <c r="I266">
        <v>53.44</v>
      </c>
      <c r="J266">
        <v>1122.22</v>
      </c>
      <c r="K266" t="str">
        <f t="shared" si="4"/>
        <v>21-12-1900</v>
      </c>
      <c r="L266" t="s">
        <v>734</v>
      </c>
      <c r="M266" t="s">
        <v>885</v>
      </c>
      <c r="N266">
        <v>1.7</v>
      </c>
    </row>
    <row r="267" spans="1:14" x14ac:dyDescent="0.3">
      <c r="A267" t="s">
        <v>265</v>
      </c>
      <c r="B267" t="s">
        <v>501</v>
      </c>
      <c r="C267" t="s">
        <v>504</v>
      </c>
      <c r="D267" t="s">
        <v>507</v>
      </c>
      <c r="E267" t="s">
        <v>508</v>
      </c>
      <c r="F267" t="s">
        <v>511</v>
      </c>
      <c r="G267">
        <v>175.06</v>
      </c>
      <c r="H267" s="9">
        <v>8</v>
      </c>
      <c r="I267">
        <v>70.02</v>
      </c>
      <c r="J267">
        <v>1470.5</v>
      </c>
      <c r="K267" t="str">
        <f t="shared" si="4"/>
        <v>23-06-1900</v>
      </c>
      <c r="L267" t="s">
        <v>735</v>
      </c>
      <c r="M267" t="s">
        <v>883</v>
      </c>
      <c r="N267">
        <v>5.4</v>
      </c>
    </row>
    <row r="268" spans="1:14" x14ac:dyDescent="0.3">
      <c r="A268" t="s">
        <v>266</v>
      </c>
      <c r="B268" t="s">
        <v>502</v>
      </c>
      <c r="C268" t="s">
        <v>505</v>
      </c>
      <c r="D268" t="s">
        <v>506</v>
      </c>
      <c r="E268" t="s">
        <v>508</v>
      </c>
      <c r="F268" t="s">
        <v>513</v>
      </c>
      <c r="G268">
        <v>449.67</v>
      </c>
      <c r="H268" s="9">
        <v>8</v>
      </c>
      <c r="I268">
        <v>179.87</v>
      </c>
      <c r="J268">
        <v>3777.23</v>
      </c>
      <c r="K268" t="str">
        <f t="shared" si="4"/>
        <v>24-03-1901</v>
      </c>
      <c r="L268" t="s">
        <v>736</v>
      </c>
      <c r="M268" t="s">
        <v>884</v>
      </c>
      <c r="N268">
        <v>7.6</v>
      </c>
    </row>
    <row r="269" spans="1:14" x14ac:dyDescent="0.3">
      <c r="A269" t="s">
        <v>267</v>
      </c>
      <c r="B269" t="s">
        <v>500</v>
      </c>
      <c r="C269" t="s">
        <v>503</v>
      </c>
      <c r="D269" t="s">
        <v>506</v>
      </c>
      <c r="E269" t="s">
        <v>509</v>
      </c>
      <c r="F269" t="s">
        <v>513</v>
      </c>
      <c r="G269">
        <v>179.26</v>
      </c>
      <c r="H269" s="9">
        <v>5</v>
      </c>
      <c r="I269">
        <v>44.81</v>
      </c>
      <c r="J269">
        <v>941.11</v>
      </c>
      <c r="K269" t="str">
        <f t="shared" si="4"/>
        <v>27-06-1900</v>
      </c>
      <c r="L269" t="s">
        <v>737</v>
      </c>
      <c r="M269" t="s">
        <v>884</v>
      </c>
      <c r="N269">
        <v>3.7</v>
      </c>
    </row>
    <row r="270" spans="1:14" x14ac:dyDescent="0.3">
      <c r="A270" t="s">
        <v>268</v>
      </c>
      <c r="B270" t="s">
        <v>502</v>
      </c>
      <c r="C270" t="s">
        <v>505</v>
      </c>
      <c r="D270" t="s">
        <v>507</v>
      </c>
      <c r="E270" t="s">
        <v>508</v>
      </c>
      <c r="F270" t="s">
        <v>514</v>
      </c>
      <c r="G270">
        <v>443.08</v>
      </c>
      <c r="H270" s="9">
        <v>7</v>
      </c>
      <c r="I270">
        <v>155.08000000000001</v>
      </c>
      <c r="J270">
        <v>3256.64</v>
      </c>
      <c r="K270" t="str">
        <f t="shared" si="4"/>
        <v>18-03-1901</v>
      </c>
      <c r="L270" t="s">
        <v>598</v>
      </c>
      <c r="M270" t="s">
        <v>884</v>
      </c>
      <c r="N270">
        <v>9.6</v>
      </c>
    </row>
    <row r="271" spans="1:14" x14ac:dyDescent="0.3">
      <c r="A271" t="s">
        <v>269</v>
      </c>
      <c r="B271" t="s">
        <v>502</v>
      </c>
      <c r="C271" t="s">
        <v>505</v>
      </c>
      <c r="D271" t="s">
        <v>506</v>
      </c>
      <c r="E271" t="s">
        <v>509</v>
      </c>
      <c r="F271" t="s">
        <v>511</v>
      </c>
      <c r="G271">
        <v>88.05</v>
      </c>
      <c r="H271" s="9">
        <v>2</v>
      </c>
      <c r="I271">
        <v>8.8000000000000007</v>
      </c>
      <c r="J271">
        <v>184.9</v>
      </c>
      <c r="K271" t="str">
        <f t="shared" si="4"/>
        <v>28-03-1900</v>
      </c>
      <c r="L271" t="s">
        <v>562</v>
      </c>
      <c r="M271" t="s">
        <v>884</v>
      </c>
      <c r="N271">
        <v>5</v>
      </c>
    </row>
    <row r="272" spans="1:14" x14ac:dyDescent="0.3">
      <c r="A272" t="s">
        <v>270</v>
      </c>
      <c r="B272" t="s">
        <v>501</v>
      </c>
      <c r="C272" t="s">
        <v>504</v>
      </c>
      <c r="D272" t="s">
        <v>507</v>
      </c>
      <c r="E272" t="s">
        <v>508</v>
      </c>
      <c r="F272" t="s">
        <v>512</v>
      </c>
      <c r="G272">
        <v>195.24</v>
      </c>
      <c r="H272" s="9">
        <v>8</v>
      </c>
      <c r="I272">
        <v>78.099999999999994</v>
      </c>
      <c r="J272">
        <v>1640.02</v>
      </c>
      <c r="K272" t="str">
        <f t="shared" si="4"/>
        <v>13-07-1900</v>
      </c>
      <c r="L272" t="s">
        <v>641</v>
      </c>
      <c r="M272" t="s">
        <v>885</v>
      </c>
      <c r="N272">
        <v>3.7</v>
      </c>
    </row>
    <row r="273" spans="1:14" x14ac:dyDescent="0.3">
      <c r="A273" t="s">
        <v>271</v>
      </c>
      <c r="B273" t="s">
        <v>501</v>
      </c>
      <c r="C273" t="s">
        <v>504</v>
      </c>
      <c r="D273" t="s">
        <v>506</v>
      </c>
      <c r="E273" t="s">
        <v>509</v>
      </c>
      <c r="F273" t="s">
        <v>513</v>
      </c>
      <c r="G273">
        <v>176.32</v>
      </c>
      <c r="H273" s="9">
        <v>1</v>
      </c>
      <c r="I273">
        <v>8.82</v>
      </c>
      <c r="J273">
        <v>185.14</v>
      </c>
      <c r="K273" t="str">
        <f t="shared" si="4"/>
        <v>24-06-1900</v>
      </c>
      <c r="L273" t="s">
        <v>738</v>
      </c>
      <c r="M273" t="s">
        <v>885</v>
      </c>
      <c r="N273">
        <v>7.2</v>
      </c>
    </row>
    <row r="274" spans="1:14" x14ac:dyDescent="0.3">
      <c r="A274" t="s">
        <v>272</v>
      </c>
      <c r="B274" t="s">
        <v>502</v>
      </c>
      <c r="C274" t="s">
        <v>505</v>
      </c>
      <c r="D274" t="s">
        <v>506</v>
      </c>
      <c r="E274" t="s">
        <v>508</v>
      </c>
      <c r="F274" t="s">
        <v>511</v>
      </c>
      <c r="G274">
        <v>153.36000000000001</v>
      </c>
      <c r="H274" s="9">
        <v>6</v>
      </c>
      <c r="I274">
        <v>46.01</v>
      </c>
      <c r="J274">
        <v>966.17</v>
      </c>
      <c r="K274" t="str">
        <f t="shared" si="4"/>
        <v>01-06-1900</v>
      </c>
      <c r="L274" t="s">
        <v>554</v>
      </c>
      <c r="M274" t="s">
        <v>884</v>
      </c>
      <c r="N274">
        <v>7.2</v>
      </c>
    </row>
    <row r="275" spans="1:14" x14ac:dyDescent="0.3">
      <c r="A275" t="s">
        <v>273</v>
      </c>
      <c r="B275" t="s">
        <v>500</v>
      </c>
      <c r="C275" t="s">
        <v>503</v>
      </c>
      <c r="D275" t="s">
        <v>506</v>
      </c>
      <c r="E275" t="s">
        <v>508</v>
      </c>
      <c r="F275" t="s">
        <v>511</v>
      </c>
      <c r="G275">
        <v>229.09</v>
      </c>
      <c r="H275" s="9">
        <v>6</v>
      </c>
      <c r="I275">
        <v>68.73</v>
      </c>
      <c r="J275">
        <v>1443.27</v>
      </c>
      <c r="K275" t="str">
        <f t="shared" si="4"/>
        <v>16-08-1900</v>
      </c>
      <c r="L275" t="s">
        <v>557</v>
      </c>
      <c r="M275" t="s">
        <v>883</v>
      </c>
      <c r="N275">
        <v>8.1</v>
      </c>
    </row>
    <row r="276" spans="1:14" x14ac:dyDescent="0.3">
      <c r="A276" t="s">
        <v>274</v>
      </c>
      <c r="B276" t="s">
        <v>500</v>
      </c>
      <c r="C276" t="s">
        <v>503</v>
      </c>
      <c r="D276" t="s">
        <v>507</v>
      </c>
      <c r="E276" t="s">
        <v>508</v>
      </c>
      <c r="F276" t="s">
        <v>515</v>
      </c>
      <c r="G276">
        <v>315.57</v>
      </c>
      <c r="H276" s="9">
        <v>6</v>
      </c>
      <c r="I276">
        <v>94.67</v>
      </c>
      <c r="J276">
        <v>1988.09</v>
      </c>
      <c r="K276" t="str">
        <f t="shared" si="4"/>
        <v>10-11-1900</v>
      </c>
      <c r="L276" t="s">
        <v>739</v>
      </c>
      <c r="M276" t="s">
        <v>883</v>
      </c>
      <c r="N276">
        <v>3.6</v>
      </c>
    </row>
    <row r="277" spans="1:14" x14ac:dyDescent="0.3">
      <c r="A277" t="s">
        <v>275</v>
      </c>
      <c r="B277" t="s">
        <v>501</v>
      </c>
      <c r="C277" t="s">
        <v>504</v>
      </c>
      <c r="D277" t="s">
        <v>507</v>
      </c>
      <c r="E277" t="s">
        <v>508</v>
      </c>
      <c r="F277" t="s">
        <v>512</v>
      </c>
      <c r="G277">
        <v>124.11</v>
      </c>
      <c r="H277" s="9">
        <v>4</v>
      </c>
      <c r="I277">
        <v>24.82</v>
      </c>
      <c r="J277">
        <v>521.26</v>
      </c>
      <c r="K277" t="str">
        <f t="shared" si="4"/>
        <v>03-05-1900</v>
      </c>
      <c r="L277" t="s">
        <v>740</v>
      </c>
      <c r="M277" t="s">
        <v>883</v>
      </c>
      <c r="N277">
        <v>1.2</v>
      </c>
    </row>
    <row r="278" spans="1:14" x14ac:dyDescent="0.3">
      <c r="A278" t="s">
        <v>276</v>
      </c>
      <c r="B278" t="s">
        <v>501</v>
      </c>
      <c r="C278" t="s">
        <v>504</v>
      </c>
      <c r="D278" t="s">
        <v>507</v>
      </c>
      <c r="E278" t="s">
        <v>509</v>
      </c>
      <c r="F278" t="s">
        <v>511</v>
      </c>
      <c r="G278">
        <v>429.58</v>
      </c>
      <c r="H278" s="9">
        <v>3</v>
      </c>
      <c r="I278">
        <v>64.44</v>
      </c>
      <c r="J278">
        <v>1353.18</v>
      </c>
      <c r="K278" t="str">
        <f t="shared" si="4"/>
        <v>04-03-1901</v>
      </c>
      <c r="L278" t="s">
        <v>741</v>
      </c>
      <c r="M278" t="s">
        <v>885</v>
      </c>
      <c r="N278">
        <v>9.1999999999999993</v>
      </c>
    </row>
    <row r="279" spans="1:14" x14ac:dyDescent="0.3">
      <c r="A279" t="s">
        <v>277</v>
      </c>
      <c r="B279" t="s">
        <v>500</v>
      </c>
      <c r="C279" t="s">
        <v>503</v>
      </c>
      <c r="D279" t="s">
        <v>506</v>
      </c>
      <c r="E279" t="s">
        <v>508</v>
      </c>
      <c r="F279" t="s">
        <v>514</v>
      </c>
      <c r="G279">
        <v>417.61</v>
      </c>
      <c r="H279" s="9">
        <v>4</v>
      </c>
      <c r="I279">
        <v>83.52</v>
      </c>
      <c r="J279">
        <v>1753.96</v>
      </c>
      <c r="K279" t="str">
        <f t="shared" si="4"/>
        <v>20-02-1901</v>
      </c>
      <c r="L279" t="s">
        <v>742</v>
      </c>
      <c r="M279" t="s">
        <v>884</v>
      </c>
      <c r="N279">
        <v>5.3</v>
      </c>
    </row>
    <row r="280" spans="1:14" x14ac:dyDescent="0.3">
      <c r="A280" t="s">
        <v>278</v>
      </c>
      <c r="B280" t="s">
        <v>502</v>
      </c>
      <c r="C280" t="s">
        <v>505</v>
      </c>
      <c r="D280" t="s">
        <v>507</v>
      </c>
      <c r="E280" t="s">
        <v>508</v>
      </c>
      <c r="F280" t="s">
        <v>515</v>
      </c>
      <c r="G280">
        <v>90.1</v>
      </c>
      <c r="H280" s="9">
        <v>8</v>
      </c>
      <c r="I280">
        <v>36.04</v>
      </c>
      <c r="J280">
        <v>756.84</v>
      </c>
      <c r="K280" t="str">
        <f t="shared" si="4"/>
        <v>30-03-1900</v>
      </c>
      <c r="L280" t="s">
        <v>580</v>
      </c>
      <c r="M280" t="s">
        <v>883</v>
      </c>
      <c r="N280">
        <v>5.9</v>
      </c>
    </row>
    <row r="281" spans="1:14" x14ac:dyDescent="0.3">
      <c r="A281" t="s">
        <v>279</v>
      </c>
      <c r="B281" t="s">
        <v>500</v>
      </c>
      <c r="C281" t="s">
        <v>503</v>
      </c>
      <c r="D281" t="s">
        <v>507</v>
      </c>
      <c r="E281" t="s">
        <v>508</v>
      </c>
      <c r="F281" t="s">
        <v>510</v>
      </c>
      <c r="G281">
        <v>172.92</v>
      </c>
      <c r="H281" s="9">
        <v>9</v>
      </c>
      <c r="I281">
        <v>77.81</v>
      </c>
      <c r="J281">
        <v>1634.09</v>
      </c>
      <c r="K281" t="str">
        <f t="shared" si="4"/>
        <v>20-06-1900</v>
      </c>
      <c r="L281" t="s">
        <v>743</v>
      </c>
      <c r="M281" t="s">
        <v>884</v>
      </c>
      <c r="N281">
        <v>1.5</v>
      </c>
    </row>
    <row r="282" spans="1:14" x14ac:dyDescent="0.3">
      <c r="A282" t="s">
        <v>280</v>
      </c>
      <c r="B282" t="s">
        <v>500</v>
      </c>
      <c r="C282" t="s">
        <v>503</v>
      </c>
      <c r="D282" t="s">
        <v>507</v>
      </c>
      <c r="E282" t="s">
        <v>509</v>
      </c>
      <c r="F282" t="s">
        <v>510</v>
      </c>
      <c r="G282">
        <v>95.13</v>
      </c>
      <c r="H282" s="9">
        <v>2</v>
      </c>
      <c r="I282">
        <v>9.51</v>
      </c>
      <c r="J282">
        <v>199.77</v>
      </c>
      <c r="K282" t="str">
        <f t="shared" si="4"/>
        <v>04-04-1900</v>
      </c>
      <c r="L282" t="s">
        <v>744</v>
      </c>
      <c r="M282" t="s">
        <v>883</v>
      </c>
      <c r="N282">
        <v>6</v>
      </c>
    </row>
    <row r="283" spans="1:14" x14ac:dyDescent="0.3">
      <c r="A283" t="s">
        <v>281</v>
      </c>
      <c r="B283" t="s">
        <v>501</v>
      </c>
      <c r="C283" t="s">
        <v>504</v>
      </c>
      <c r="D283" t="s">
        <v>507</v>
      </c>
      <c r="E283" t="s">
        <v>509</v>
      </c>
      <c r="F283" t="s">
        <v>512</v>
      </c>
      <c r="G283">
        <v>234.47</v>
      </c>
      <c r="H283" s="9">
        <v>8</v>
      </c>
      <c r="I283">
        <v>93.79</v>
      </c>
      <c r="J283">
        <v>1969.55</v>
      </c>
      <c r="K283" t="str">
        <f t="shared" si="4"/>
        <v>21-08-1900</v>
      </c>
      <c r="L283" t="s">
        <v>745</v>
      </c>
      <c r="M283" t="s">
        <v>885</v>
      </c>
      <c r="N283">
        <v>9.3000000000000007</v>
      </c>
    </row>
    <row r="284" spans="1:14" x14ac:dyDescent="0.3">
      <c r="A284" t="s">
        <v>282</v>
      </c>
      <c r="B284" t="s">
        <v>502</v>
      </c>
      <c r="C284" t="s">
        <v>505</v>
      </c>
      <c r="D284" t="s">
        <v>506</v>
      </c>
      <c r="E284" t="s">
        <v>509</v>
      </c>
      <c r="F284" t="s">
        <v>515</v>
      </c>
      <c r="G284">
        <v>376.6</v>
      </c>
      <c r="H284" s="9">
        <v>5</v>
      </c>
      <c r="I284">
        <v>94.15</v>
      </c>
      <c r="J284">
        <v>1977.15</v>
      </c>
      <c r="K284" t="str">
        <f t="shared" si="4"/>
        <v>10-01-1901</v>
      </c>
      <c r="L284" t="s">
        <v>746</v>
      </c>
      <c r="M284" t="s">
        <v>885</v>
      </c>
      <c r="N284">
        <v>3.2</v>
      </c>
    </row>
    <row r="285" spans="1:14" x14ac:dyDescent="0.3">
      <c r="A285" t="s">
        <v>283</v>
      </c>
      <c r="B285" t="s">
        <v>500</v>
      </c>
      <c r="C285" t="s">
        <v>503</v>
      </c>
      <c r="D285" t="s">
        <v>507</v>
      </c>
      <c r="E285" t="s">
        <v>508</v>
      </c>
      <c r="F285" t="s">
        <v>510</v>
      </c>
      <c r="G285">
        <v>458.64</v>
      </c>
      <c r="H285" s="9">
        <v>9</v>
      </c>
      <c r="I285">
        <v>206.39</v>
      </c>
      <c r="J285">
        <v>4334.1499999999996</v>
      </c>
      <c r="K285" t="str">
        <f t="shared" si="4"/>
        <v>02-04-1901</v>
      </c>
      <c r="L285" t="s">
        <v>747</v>
      </c>
      <c r="M285" t="s">
        <v>885</v>
      </c>
      <c r="N285">
        <v>5.4</v>
      </c>
    </row>
    <row r="286" spans="1:14" x14ac:dyDescent="0.3">
      <c r="A286" t="s">
        <v>284</v>
      </c>
      <c r="B286" t="s">
        <v>500</v>
      </c>
      <c r="C286" t="s">
        <v>503</v>
      </c>
      <c r="D286" t="s">
        <v>507</v>
      </c>
      <c r="E286" t="s">
        <v>508</v>
      </c>
      <c r="F286" t="s">
        <v>514</v>
      </c>
      <c r="G286">
        <v>127.42</v>
      </c>
      <c r="H286" s="9">
        <v>10</v>
      </c>
      <c r="I286">
        <v>63.71</v>
      </c>
      <c r="J286">
        <v>1337.91</v>
      </c>
      <c r="K286" t="str">
        <f t="shared" si="4"/>
        <v>06-05-1900</v>
      </c>
      <c r="L286" t="s">
        <v>592</v>
      </c>
      <c r="M286" t="s">
        <v>884</v>
      </c>
      <c r="N286">
        <v>1.1000000000000001</v>
      </c>
    </row>
    <row r="287" spans="1:14" x14ac:dyDescent="0.3">
      <c r="A287" t="s">
        <v>285</v>
      </c>
      <c r="B287" t="s">
        <v>502</v>
      </c>
      <c r="C287" t="s">
        <v>505</v>
      </c>
      <c r="D287" t="s">
        <v>506</v>
      </c>
      <c r="E287" t="s">
        <v>509</v>
      </c>
      <c r="F287" t="s">
        <v>511</v>
      </c>
      <c r="G287">
        <v>56.68</v>
      </c>
      <c r="H287" s="9">
        <v>1</v>
      </c>
      <c r="I287">
        <v>2.83</v>
      </c>
      <c r="J287">
        <v>59.51</v>
      </c>
      <c r="K287" t="str">
        <f t="shared" si="4"/>
        <v>25-02-1900</v>
      </c>
      <c r="L287" t="s">
        <v>748</v>
      </c>
      <c r="M287" t="s">
        <v>884</v>
      </c>
      <c r="N287">
        <v>8</v>
      </c>
    </row>
    <row r="288" spans="1:14" x14ac:dyDescent="0.3">
      <c r="A288" t="s">
        <v>286</v>
      </c>
      <c r="B288" t="s">
        <v>501</v>
      </c>
      <c r="C288" t="s">
        <v>504</v>
      </c>
      <c r="D288" t="s">
        <v>506</v>
      </c>
      <c r="E288" t="s">
        <v>509</v>
      </c>
      <c r="F288" t="s">
        <v>513</v>
      </c>
      <c r="G288">
        <v>18.920000000000002</v>
      </c>
      <c r="H288" s="9">
        <v>8</v>
      </c>
      <c r="I288">
        <v>7.57</v>
      </c>
      <c r="J288">
        <v>158.93</v>
      </c>
      <c r="K288" t="str">
        <f t="shared" si="4"/>
        <v>18-01-1900</v>
      </c>
      <c r="L288" t="s">
        <v>749</v>
      </c>
      <c r="M288" t="s">
        <v>883</v>
      </c>
      <c r="N288">
        <v>5</v>
      </c>
    </row>
    <row r="289" spans="1:14" x14ac:dyDescent="0.3">
      <c r="A289" t="s">
        <v>287</v>
      </c>
      <c r="B289" t="s">
        <v>500</v>
      </c>
      <c r="C289" t="s">
        <v>503</v>
      </c>
      <c r="D289" t="s">
        <v>506</v>
      </c>
      <c r="E289" t="s">
        <v>508</v>
      </c>
      <c r="F289" t="s">
        <v>512</v>
      </c>
      <c r="G289">
        <v>59.41</v>
      </c>
      <c r="H289" s="9">
        <v>4</v>
      </c>
      <c r="I289">
        <v>11.88</v>
      </c>
      <c r="J289">
        <v>249.52</v>
      </c>
      <c r="K289" t="str">
        <f t="shared" si="4"/>
        <v>28-02-1900</v>
      </c>
      <c r="L289" t="s">
        <v>750</v>
      </c>
      <c r="M289" t="s">
        <v>884</v>
      </c>
      <c r="N289">
        <v>2.6</v>
      </c>
    </row>
    <row r="290" spans="1:14" x14ac:dyDescent="0.3">
      <c r="A290" t="s">
        <v>288</v>
      </c>
      <c r="B290" t="s">
        <v>500</v>
      </c>
      <c r="C290" t="s">
        <v>503</v>
      </c>
      <c r="D290" t="s">
        <v>506</v>
      </c>
      <c r="E290" t="s">
        <v>509</v>
      </c>
      <c r="F290" t="s">
        <v>513</v>
      </c>
      <c r="G290">
        <v>499.81</v>
      </c>
      <c r="H290" s="9">
        <v>7</v>
      </c>
      <c r="I290">
        <v>174.93</v>
      </c>
      <c r="J290">
        <v>3673.6</v>
      </c>
      <c r="K290" t="str">
        <f t="shared" si="4"/>
        <v>13-05-1901</v>
      </c>
      <c r="L290" t="s">
        <v>751</v>
      </c>
      <c r="M290" t="s">
        <v>885</v>
      </c>
      <c r="N290">
        <v>6.2</v>
      </c>
    </row>
    <row r="291" spans="1:14" x14ac:dyDescent="0.3">
      <c r="A291" t="s">
        <v>289</v>
      </c>
      <c r="B291" t="s">
        <v>501</v>
      </c>
      <c r="C291" t="s">
        <v>504</v>
      </c>
      <c r="D291" t="s">
        <v>507</v>
      </c>
      <c r="E291" t="s">
        <v>509</v>
      </c>
      <c r="F291" t="s">
        <v>513</v>
      </c>
      <c r="G291">
        <v>373.04</v>
      </c>
      <c r="H291" s="9">
        <v>3</v>
      </c>
      <c r="I291">
        <v>55.96</v>
      </c>
      <c r="J291">
        <v>1175.08</v>
      </c>
      <c r="K291" t="str">
        <f t="shared" si="4"/>
        <v>07-01-1901</v>
      </c>
      <c r="L291" t="s">
        <v>752</v>
      </c>
      <c r="M291" t="s">
        <v>883</v>
      </c>
      <c r="N291">
        <v>7.8</v>
      </c>
    </row>
    <row r="292" spans="1:14" x14ac:dyDescent="0.3">
      <c r="A292" t="s">
        <v>290</v>
      </c>
      <c r="B292" t="s">
        <v>502</v>
      </c>
      <c r="C292" t="s">
        <v>505</v>
      </c>
      <c r="D292" t="s">
        <v>507</v>
      </c>
      <c r="E292" t="s">
        <v>509</v>
      </c>
      <c r="F292" t="s">
        <v>515</v>
      </c>
      <c r="G292">
        <v>311.31</v>
      </c>
      <c r="H292" s="9">
        <v>2</v>
      </c>
      <c r="I292">
        <v>31.13</v>
      </c>
      <c r="J292">
        <v>653.75</v>
      </c>
      <c r="K292" t="str">
        <f t="shared" si="4"/>
        <v>06-11-1900</v>
      </c>
      <c r="L292" t="s">
        <v>753</v>
      </c>
      <c r="M292" t="s">
        <v>884</v>
      </c>
      <c r="N292">
        <v>3.6</v>
      </c>
    </row>
    <row r="293" spans="1:14" x14ac:dyDescent="0.3">
      <c r="A293" t="s">
        <v>291</v>
      </c>
      <c r="B293" t="s">
        <v>501</v>
      </c>
      <c r="C293" t="s">
        <v>504</v>
      </c>
      <c r="D293" t="s">
        <v>507</v>
      </c>
      <c r="E293" t="s">
        <v>509</v>
      </c>
      <c r="F293" t="s">
        <v>515</v>
      </c>
      <c r="G293">
        <v>225.05</v>
      </c>
      <c r="H293" s="9">
        <v>7</v>
      </c>
      <c r="I293">
        <v>78.77</v>
      </c>
      <c r="J293">
        <v>1654.12</v>
      </c>
      <c r="K293" t="str">
        <f t="shared" si="4"/>
        <v>12-08-1900</v>
      </c>
      <c r="L293" t="s">
        <v>754</v>
      </c>
      <c r="M293" t="s">
        <v>885</v>
      </c>
      <c r="N293">
        <v>1.3</v>
      </c>
    </row>
    <row r="294" spans="1:14" x14ac:dyDescent="0.3">
      <c r="A294" t="s">
        <v>292</v>
      </c>
      <c r="B294" t="s">
        <v>500</v>
      </c>
      <c r="C294" t="s">
        <v>503</v>
      </c>
      <c r="D294" t="s">
        <v>507</v>
      </c>
      <c r="E294" t="s">
        <v>508</v>
      </c>
      <c r="F294" t="s">
        <v>514</v>
      </c>
      <c r="G294">
        <v>432.18</v>
      </c>
      <c r="H294" s="9">
        <v>9</v>
      </c>
      <c r="I294">
        <v>194.48</v>
      </c>
      <c r="J294">
        <v>4084.1</v>
      </c>
      <c r="K294" t="str">
        <f t="shared" si="4"/>
        <v>07-03-1901</v>
      </c>
      <c r="L294" t="s">
        <v>755</v>
      </c>
      <c r="M294" t="s">
        <v>885</v>
      </c>
      <c r="N294">
        <v>3.7</v>
      </c>
    </row>
    <row r="295" spans="1:14" x14ac:dyDescent="0.3">
      <c r="A295" t="s">
        <v>293</v>
      </c>
      <c r="B295" t="s">
        <v>501</v>
      </c>
      <c r="C295" t="s">
        <v>504</v>
      </c>
      <c r="D295" t="s">
        <v>506</v>
      </c>
      <c r="E295" t="s">
        <v>509</v>
      </c>
      <c r="F295" t="s">
        <v>513</v>
      </c>
      <c r="G295">
        <v>363.63</v>
      </c>
      <c r="H295" s="9">
        <v>6</v>
      </c>
      <c r="I295">
        <v>109.09</v>
      </c>
      <c r="J295">
        <v>2290.87</v>
      </c>
      <c r="K295" t="str">
        <f t="shared" si="4"/>
        <v>28-12-1900</v>
      </c>
      <c r="L295" t="s">
        <v>756</v>
      </c>
      <c r="M295" t="s">
        <v>884</v>
      </c>
      <c r="N295">
        <v>5.0999999999999996</v>
      </c>
    </row>
    <row r="296" spans="1:14" x14ac:dyDescent="0.3">
      <c r="A296" t="s">
        <v>294</v>
      </c>
      <c r="B296" t="s">
        <v>502</v>
      </c>
      <c r="C296" t="s">
        <v>505</v>
      </c>
      <c r="D296" t="s">
        <v>506</v>
      </c>
      <c r="E296" t="s">
        <v>508</v>
      </c>
      <c r="F296" t="s">
        <v>511</v>
      </c>
      <c r="G296">
        <v>119.07</v>
      </c>
      <c r="H296" s="9">
        <v>8</v>
      </c>
      <c r="I296">
        <v>47.63</v>
      </c>
      <c r="J296">
        <v>1000.19</v>
      </c>
      <c r="K296" t="str">
        <f t="shared" si="4"/>
        <v>28-04-1900</v>
      </c>
      <c r="L296" t="s">
        <v>610</v>
      </c>
      <c r="M296" t="s">
        <v>883</v>
      </c>
      <c r="N296">
        <v>4.5</v>
      </c>
    </row>
    <row r="297" spans="1:14" x14ac:dyDescent="0.3">
      <c r="A297" t="s">
        <v>295</v>
      </c>
      <c r="B297" t="s">
        <v>502</v>
      </c>
      <c r="C297" t="s">
        <v>505</v>
      </c>
      <c r="D297" t="s">
        <v>507</v>
      </c>
      <c r="E297" t="s">
        <v>508</v>
      </c>
      <c r="F297" t="s">
        <v>515</v>
      </c>
      <c r="G297">
        <v>356.03</v>
      </c>
      <c r="H297" s="9">
        <v>6</v>
      </c>
      <c r="I297">
        <v>106.81</v>
      </c>
      <c r="J297">
        <v>2242.9899999999998</v>
      </c>
      <c r="K297" t="str">
        <f t="shared" si="4"/>
        <v>21-12-1900</v>
      </c>
      <c r="L297" t="s">
        <v>757</v>
      </c>
      <c r="M297" t="s">
        <v>883</v>
      </c>
      <c r="N297">
        <v>4.5999999999999996</v>
      </c>
    </row>
    <row r="298" spans="1:14" x14ac:dyDescent="0.3">
      <c r="A298" t="s">
        <v>296</v>
      </c>
      <c r="B298" t="s">
        <v>500</v>
      </c>
      <c r="C298" t="s">
        <v>503</v>
      </c>
      <c r="D298" t="s">
        <v>506</v>
      </c>
      <c r="E298" t="s">
        <v>509</v>
      </c>
      <c r="F298" t="s">
        <v>513</v>
      </c>
      <c r="G298">
        <v>186.14</v>
      </c>
      <c r="H298" s="9">
        <v>3</v>
      </c>
      <c r="I298">
        <v>27.92</v>
      </c>
      <c r="J298">
        <v>586.34</v>
      </c>
      <c r="K298" t="str">
        <f t="shared" si="4"/>
        <v>04-07-1900</v>
      </c>
      <c r="L298" t="s">
        <v>758</v>
      </c>
      <c r="M298" t="s">
        <v>884</v>
      </c>
      <c r="N298">
        <v>6.7</v>
      </c>
    </row>
    <row r="299" spans="1:14" x14ac:dyDescent="0.3">
      <c r="A299" t="s">
        <v>297</v>
      </c>
      <c r="B299" t="s">
        <v>502</v>
      </c>
      <c r="C299" t="s">
        <v>505</v>
      </c>
      <c r="D299" t="s">
        <v>507</v>
      </c>
      <c r="E299" t="s">
        <v>509</v>
      </c>
      <c r="F299" t="s">
        <v>511</v>
      </c>
      <c r="G299">
        <v>32.18</v>
      </c>
      <c r="H299" s="9">
        <v>1</v>
      </c>
      <c r="I299">
        <v>1.61</v>
      </c>
      <c r="J299">
        <v>33.79</v>
      </c>
      <c r="K299" t="str">
        <f t="shared" si="4"/>
        <v>01-02-1900</v>
      </c>
      <c r="L299" t="s">
        <v>759</v>
      </c>
      <c r="M299" t="s">
        <v>884</v>
      </c>
      <c r="N299">
        <v>2.9</v>
      </c>
    </row>
    <row r="300" spans="1:14" x14ac:dyDescent="0.3">
      <c r="A300" t="s">
        <v>298</v>
      </c>
      <c r="B300" t="s">
        <v>502</v>
      </c>
      <c r="C300" t="s">
        <v>505</v>
      </c>
      <c r="D300" t="s">
        <v>507</v>
      </c>
      <c r="E300" t="s">
        <v>509</v>
      </c>
      <c r="F300" t="s">
        <v>510</v>
      </c>
      <c r="G300">
        <v>400.57</v>
      </c>
      <c r="H300" s="9">
        <v>2</v>
      </c>
      <c r="I300">
        <v>40.06</v>
      </c>
      <c r="J300">
        <v>841.2</v>
      </c>
      <c r="K300" t="str">
        <f t="shared" si="4"/>
        <v>03-02-1901</v>
      </c>
      <c r="L300" t="s">
        <v>760</v>
      </c>
      <c r="M300" t="s">
        <v>884</v>
      </c>
      <c r="N300">
        <v>4.0999999999999996</v>
      </c>
    </row>
    <row r="301" spans="1:14" x14ac:dyDescent="0.3">
      <c r="A301" t="s">
        <v>299</v>
      </c>
      <c r="B301" t="s">
        <v>500</v>
      </c>
      <c r="C301" t="s">
        <v>503</v>
      </c>
      <c r="D301" t="s">
        <v>507</v>
      </c>
      <c r="E301" t="s">
        <v>509</v>
      </c>
      <c r="F301" t="s">
        <v>515</v>
      </c>
      <c r="G301">
        <v>144.81</v>
      </c>
      <c r="H301" s="9">
        <v>10</v>
      </c>
      <c r="I301">
        <v>72.41</v>
      </c>
      <c r="J301">
        <v>1520.51</v>
      </c>
      <c r="K301" t="str">
        <f t="shared" si="4"/>
        <v>23-05-1900</v>
      </c>
      <c r="L301" t="s">
        <v>761</v>
      </c>
      <c r="M301" t="s">
        <v>883</v>
      </c>
      <c r="N301">
        <v>1.5</v>
      </c>
    </row>
    <row r="302" spans="1:14" x14ac:dyDescent="0.3">
      <c r="A302" t="s">
        <v>300</v>
      </c>
      <c r="B302" t="s">
        <v>500</v>
      </c>
      <c r="C302" t="s">
        <v>503</v>
      </c>
      <c r="D302" t="s">
        <v>506</v>
      </c>
      <c r="E302" t="s">
        <v>508</v>
      </c>
      <c r="F302" t="s">
        <v>515</v>
      </c>
      <c r="G302">
        <v>33.340000000000003</v>
      </c>
      <c r="H302" s="9">
        <v>3</v>
      </c>
      <c r="I302">
        <v>5</v>
      </c>
      <c r="J302">
        <v>105.02</v>
      </c>
      <c r="K302" t="str">
        <f t="shared" si="4"/>
        <v>02-02-1900</v>
      </c>
      <c r="L302" t="s">
        <v>762</v>
      </c>
      <c r="M302" t="s">
        <v>883</v>
      </c>
      <c r="N302">
        <v>4</v>
      </c>
    </row>
    <row r="303" spans="1:14" x14ac:dyDescent="0.3">
      <c r="A303" t="s">
        <v>301</v>
      </c>
      <c r="B303" t="s">
        <v>501</v>
      </c>
      <c r="C303" t="s">
        <v>504</v>
      </c>
      <c r="D303" t="s">
        <v>506</v>
      </c>
      <c r="E303" t="s">
        <v>508</v>
      </c>
      <c r="F303" t="s">
        <v>510</v>
      </c>
      <c r="G303">
        <v>478.95</v>
      </c>
      <c r="H303" s="9">
        <v>7</v>
      </c>
      <c r="I303">
        <v>167.63</v>
      </c>
      <c r="J303">
        <v>3520.28</v>
      </c>
      <c r="K303" t="str">
        <f t="shared" si="4"/>
        <v>22-04-1901</v>
      </c>
      <c r="L303" t="s">
        <v>763</v>
      </c>
      <c r="M303" t="s">
        <v>883</v>
      </c>
      <c r="N303">
        <v>6</v>
      </c>
    </row>
    <row r="304" spans="1:14" x14ac:dyDescent="0.3">
      <c r="A304" t="s">
        <v>302</v>
      </c>
      <c r="B304" t="s">
        <v>502</v>
      </c>
      <c r="C304" t="s">
        <v>505</v>
      </c>
      <c r="D304" t="s">
        <v>506</v>
      </c>
      <c r="E304" t="s">
        <v>508</v>
      </c>
      <c r="F304" t="s">
        <v>512</v>
      </c>
      <c r="G304">
        <v>320.95999999999998</v>
      </c>
      <c r="H304" s="9">
        <v>3</v>
      </c>
      <c r="I304">
        <v>48.14</v>
      </c>
      <c r="J304">
        <v>1011.02</v>
      </c>
      <c r="K304" t="str">
        <f t="shared" si="4"/>
        <v>15-11-1900</v>
      </c>
      <c r="L304" t="s">
        <v>665</v>
      </c>
      <c r="M304" t="s">
        <v>884</v>
      </c>
      <c r="N304">
        <v>2.2999999999999998</v>
      </c>
    </row>
    <row r="305" spans="1:14" x14ac:dyDescent="0.3">
      <c r="A305" t="s">
        <v>303</v>
      </c>
      <c r="B305" t="s">
        <v>501</v>
      </c>
      <c r="C305" t="s">
        <v>504</v>
      </c>
      <c r="D305" t="s">
        <v>507</v>
      </c>
      <c r="E305" t="s">
        <v>509</v>
      </c>
      <c r="F305" t="s">
        <v>511</v>
      </c>
      <c r="G305">
        <v>432.3</v>
      </c>
      <c r="H305" s="9">
        <v>4</v>
      </c>
      <c r="I305">
        <v>86.46</v>
      </c>
      <c r="J305">
        <v>1815.66</v>
      </c>
      <c r="K305" t="str">
        <f t="shared" si="4"/>
        <v>07-03-1901</v>
      </c>
      <c r="L305" t="s">
        <v>764</v>
      </c>
      <c r="M305" t="s">
        <v>884</v>
      </c>
      <c r="N305">
        <v>9.5</v>
      </c>
    </row>
    <row r="306" spans="1:14" x14ac:dyDescent="0.3">
      <c r="A306" t="s">
        <v>304</v>
      </c>
      <c r="B306" t="s">
        <v>500</v>
      </c>
      <c r="C306" t="s">
        <v>503</v>
      </c>
      <c r="D306" t="s">
        <v>506</v>
      </c>
      <c r="E306" t="s">
        <v>509</v>
      </c>
      <c r="F306" t="s">
        <v>511</v>
      </c>
      <c r="G306">
        <v>127.75</v>
      </c>
      <c r="H306" s="9">
        <v>8</v>
      </c>
      <c r="I306">
        <v>51.1</v>
      </c>
      <c r="J306">
        <v>1073.0999999999999</v>
      </c>
      <c r="K306" t="str">
        <f t="shared" si="4"/>
        <v>06-05-1900</v>
      </c>
      <c r="L306" t="s">
        <v>561</v>
      </c>
      <c r="M306" t="s">
        <v>885</v>
      </c>
      <c r="N306">
        <v>2.2000000000000002</v>
      </c>
    </row>
    <row r="307" spans="1:14" x14ac:dyDescent="0.3">
      <c r="A307" t="s">
        <v>305</v>
      </c>
      <c r="B307" t="s">
        <v>500</v>
      </c>
      <c r="C307" t="s">
        <v>503</v>
      </c>
      <c r="D307" t="s">
        <v>506</v>
      </c>
      <c r="E307" t="s">
        <v>508</v>
      </c>
      <c r="F307" t="s">
        <v>514</v>
      </c>
      <c r="G307">
        <v>311.41000000000003</v>
      </c>
      <c r="H307" s="9">
        <v>1</v>
      </c>
      <c r="I307">
        <v>15.57</v>
      </c>
      <c r="J307">
        <v>326.98</v>
      </c>
      <c r="K307" t="str">
        <f t="shared" si="4"/>
        <v>06-11-1900</v>
      </c>
      <c r="L307" t="s">
        <v>563</v>
      </c>
      <c r="M307" t="s">
        <v>884</v>
      </c>
      <c r="N307">
        <v>1.6</v>
      </c>
    </row>
    <row r="308" spans="1:14" x14ac:dyDescent="0.3">
      <c r="A308" t="s">
        <v>306</v>
      </c>
      <c r="B308" t="s">
        <v>501</v>
      </c>
      <c r="C308" t="s">
        <v>504</v>
      </c>
      <c r="D308" t="s">
        <v>507</v>
      </c>
      <c r="E308" t="s">
        <v>508</v>
      </c>
      <c r="F308" t="s">
        <v>510</v>
      </c>
      <c r="G308">
        <v>47.82</v>
      </c>
      <c r="H308" s="9">
        <v>6</v>
      </c>
      <c r="I308">
        <v>14.35</v>
      </c>
      <c r="J308">
        <v>301.27</v>
      </c>
      <c r="K308" t="str">
        <f t="shared" si="4"/>
        <v>16-02-1900</v>
      </c>
      <c r="L308" t="s">
        <v>765</v>
      </c>
      <c r="M308" t="s">
        <v>883</v>
      </c>
      <c r="N308">
        <v>7.2</v>
      </c>
    </row>
    <row r="309" spans="1:14" x14ac:dyDescent="0.3">
      <c r="A309" t="s">
        <v>307</v>
      </c>
      <c r="B309" t="s">
        <v>501</v>
      </c>
      <c r="C309" t="s">
        <v>504</v>
      </c>
      <c r="D309" t="s">
        <v>507</v>
      </c>
      <c r="E309" t="s">
        <v>509</v>
      </c>
      <c r="F309" t="s">
        <v>512</v>
      </c>
      <c r="G309">
        <v>328.58</v>
      </c>
      <c r="H309" s="9">
        <v>6</v>
      </c>
      <c r="I309">
        <v>98.57</v>
      </c>
      <c r="J309">
        <v>2070.0500000000002</v>
      </c>
      <c r="K309" t="str">
        <f t="shared" si="4"/>
        <v>23-11-1900</v>
      </c>
      <c r="L309" t="s">
        <v>766</v>
      </c>
      <c r="M309" t="s">
        <v>885</v>
      </c>
      <c r="N309">
        <v>5.7</v>
      </c>
    </row>
    <row r="310" spans="1:14" x14ac:dyDescent="0.3">
      <c r="A310" t="s">
        <v>308</v>
      </c>
      <c r="B310" t="s">
        <v>501</v>
      </c>
      <c r="C310" t="s">
        <v>504</v>
      </c>
      <c r="D310" t="s">
        <v>506</v>
      </c>
      <c r="E310" t="s">
        <v>508</v>
      </c>
      <c r="F310" t="s">
        <v>514</v>
      </c>
      <c r="G310">
        <v>493.44</v>
      </c>
      <c r="H310" s="9">
        <v>6</v>
      </c>
      <c r="I310">
        <v>148.03</v>
      </c>
      <c r="J310">
        <v>3108.67</v>
      </c>
      <c r="K310" t="str">
        <f t="shared" si="4"/>
        <v>07-05-1901</v>
      </c>
      <c r="L310" t="s">
        <v>735</v>
      </c>
      <c r="M310" t="s">
        <v>883</v>
      </c>
      <c r="N310">
        <v>3.9</v>
      </c>
    </row>
    <row r="311" spans="1:14" x14ac:dyDescent="0.3">
      <c r="A311" t="s">
        <v>309</v>
      </c>
      <c r="B311" t="s">
        <v>502</v>
      </c>
      <c r="C311" t="s">
        <v>505</v>
      </c>
      <c r="D311" t="s">
        <v>506</v>
      </c>
      <c r="E311" t="s">
        <v>508</v>
      </c>
      <c r="F311" t="s">
        <v>514</v>
      </c>
      <c r="G311">
        <v>455.4</v>
      </c>
      <c r="H311" s="9">
        <v>7</v>
      </c>
      <c r="I311">
        <v>159.38999999999999</v>
      </c>
      <c r="J311">
        <v>3347.19</v>
      </c>
      <c r="K311" t="str">
        <f t="shared" si="4"/>
        <v>30-03-1901</v>
      </c>
      <c r="L311" t="s">
        <v>767</v>
      </c>
      <c r="M311" t="s">
        <v>883</v>
      </c>
      <c r="N311">
        <v>8.8000000000000007</v>
      </c>
    </row>
    <row r="312" spans="1:14" x14ac:dyDescent="0.3">
      <c r="A312" t="s">
        <v>310</v>
      </c>
      <c r="B312" t="s">
        <v>501</v>
      </c>
      <c r="C312" t="s">
        <v>504</v>
      </c>
      <c r="D312" t="s">
        <v>507</v>
      </c>
      <c r="E312" t="s">
        <v>508</v>
      </c>
      <c r="F312" t="s">
        <v>515</v>
      </c>
      <c r="G312">
        <v>126.23</v>
      </c>
      <c r="H312" s="9">
        <v>10</v>
      </c>
      <c r="I312">
        <v>63.12</v>
      </c>
      <c r="J312">
        <v>1325.42</v>
      </c>
      <c r="K312" t="str">
        <f t="shared" si="4"/>
        <v>05-05-1900</v>
      </c>
      <c r="L312" t="s">
        <v>768</v>
      </c>
      <c r="M312" t="s">
        <v>884</v>
      </c>
      <c r="N312">
        <v>4</v>
      </c>
    </row>
    <row r="313" spans="1:14" x14ac:dyDescent="0.3">
      <c r="A313" t="s">
        <v>311</v>
      </c>
      <c r="B313" t="s">
        <v>502</v>
      </c>
      <c r="C313" t="s">
        <v>505</v>
      </c>
      <c r="D313" t="s">
        <v>506</v>
      </c>
      <c r="E313" t="s">
        <v>509</v>
      </c>
      <c r="F313" t="s">
        <v>511</v>
      </c>
      <c r="G313">
        <v>350.67</v>
      </c>
      <c r="H313" s="9">
        <v>4</v>
      </c>
      <c r="I313">
        <v>70.13</v>
      </c>
      <c r="J313">
        <v>1472.81</v>
      </c>
      <c r="K313" t="str">
        <f t="shared" si="4"/>
        <v>15-12-1900</v>
      </c>
      <c r="L313" t="s">
        <v>769</v>
      </c>
      <c r="M313" t="s">
        <v>885</v>
      </c>
      <c r="N313">
        <v>3.3</v>
      </c>
    </row>
    <row r="314" spans="1:14" x14ac:dyDescent="0.3">
      <c r="A314" t="s">
        <v>312</v>
      </c>
      <c r="B314" t="s">
        <v>501</v>
      </c>
      <c r="C314" t="s">
        <v>504</v>
      </c>
      <c r="D314" t="s">
        <v>507</v>
      </c>
      <c r="E314" t="s">
        <v>508</v>
      </c>
      <c r="F314" t="s">
        <v>515</v>
      </c>
      <c r="G314">
        <v>105.57</v>
      </c>
      <c r="H314" s="9">
        <v>7</v>
      </c>
      <c r="I314">
        <v>36.950000000000003</v>
      </c>
      <c r="J314">
        <v>775.94</v>
      </c>
      <c r="K314" t="str">
        <f t="shared" si="4"/>
        <v>14-04-1900</v>
      </c>
      <c r="L314" t="s">
        <v>770</v>
      </c>
      <c r="M314" t="s">
        <v>885</v>
      </c>
      <c r="N314">
        <v>7.1</v>
      </c>
    </row>
    <row r="315" spans="1:14" x14ac:dyDescent="0.3">
      <c r="A315" t="s">
        <v>313</v>
      </c>
      <c r="B315" t="s">
        <v>500</v>
      </c>
      <c r="C315" t="s">
        <v>503</v>
      </c>
      <c r="D315" t="s">
        <v>506</v>
      </c>
      <c r="E315" t="s">
        <v>508</v>
      </c>
      <c r="F315" t="s">
        <v>511</v>
      </c>
      <c r="G315">
        <v>227.96</v>
      </c>
      <c r="H315" s="9">
        <v>5</v>
      </c>
      <c r="I315">
        <v>56.99</v>
      </c>
      <c r="J315">
        <v>1196.79</v>
      </c>
      <c r="K315" t="str">
        <f t="shared" si="4"/>
        <v>14-08-1900</v>
      </c>
      <c r="L315" t="s">
        <v>771</v>
      </c>
      <c r="M315" t="s">
        <v>884</v>
      </c>
      <c r="N315">
        <v>6.6</v>
      </c>
    </row>
    <row r="316" spans="1:14" x14ac:dyDescent="0.3">
      <c r="A316" t="s">
        <v>314</v>
      </c>
      <c r="B316" t="s">
        <v>500</v>
      </c>
      <c r="C316" t="s">
        <v>503</v>
      </c>
      <c r="D316" t="s">
        <v>506</v>
      </c>
      <c r="E316" t="s">
        <v>509</v>
      </c>
      <c r="F316" t="s">
        <v>514</v>
      </c>
      <c r="G316">
        <v>396.69</v>
      </c>
      <c r="H316" s="9">
        <v>10</v>
      </c>
      <c r="I316">
        <v>198.35</v>
      </c>
      <c r="J316">
        <v>4165.25</v>
      </c>
      <c r="K316" t="str">
        <f t="shared" si="4"/>
        <v>30-01-1901</v>
      </c>
      <c r="L316" t="s">
        <v>772</v>
      </c>
      <c r="M316" t="s">
        <v>885</v>
      </c>
      <c r="N316">
        <v>2.2999999999999998</v>
      </c>
    </row>
    <row r="317" spans="1:14" x14ac:dyDescent="0.3">
      <c r="A317" t="s">
        <v>315</v>
      </c>
      <c r="B317" t="s">
        <v>501</v>
      </c>
      <c r="C317" t="s">
        <v>504</v>
      </c>
      <c r="D317" t="s">
        <v>507</v>
      </c>
      <c r="E317" t="s">
        <v>509</v>
      </c>
      <c r="F317" t="s">
        <v>513</v>
      </c>
      <c r="G317">
        <v>279.05</v>
      </c>
      <c r="H317" s="9">
        <v>3</v>
      </c>
      <c r="I317">
        <v>41.86</v>
      </c>
      <c r="J317">
        <v>879.01</v>
      </c>
      <c r="K317" t="str">
        <f t="shared" si="4"/>
        <v>05-10-1900</v>
      </c>
      <c r="L317" t="s">
        <v>543</v>
      </c>
      <c r="M317" t="s">
        <v>884</v>
      </c>
      <c r="N317">
        <v>3.5</v>
      </c>
    </row>
    <row r="318" spans="1:14" x14ac:dyDescent="0.3">
      <c r="A318" t="s">
        <v>316</v>
      </c>
      <c r="B318" t="s">
        <v>501</v>
      </c>
      <c r="C318" t="s">
        <v>504</v>
      </c>
      <c r="D318" t="s">
        <v>506</v>
      </c>
      <c r="E318" t="s">
        <v>508</v>
      </c>
      <c r="F318" t="s">
        <v>515</v>
      </c>
      <c r="G318">
        <v>212.9</v>
      </c>
      <c r="H318" s="9">
        <v>1</v>
      </c>
      <c r="I318">
        <v>10.65</v>
      </c>
      <c r="J318">
        <v>223.55</v>
      </c>
      <c r="K318" t="str">
        <f t="shared" si="4"/>
        <v>30-07-1900</v>
      </c>
      <c r="L318" t="s">
        <v>773</v>
      </c>
      <c r="M318" t="s">
        <v>883</v>
      </c>
      <c r="N318">
        <v>1.9</v>
      </c>
    </row>
    <row r="319" spans="1:14" x14ac:dyDescent="0.3">
      <c r="A319" t="s">
        <v>317</v>
      </c>
      <c r="B319" t="s">
        <v>502</v>
      </c>
      <c r="C319" t="s">
        <v>505</v>
      </c>
      <c r="D319" t="s">
        <v>506</v>
      </c>
      <c r="E319" t="s">
        <v>509</v>
      </c>
      <c r="F319" t="s">
        <v>510</v>
      </c>
      <c r="G319">
        <v>380.66</v>
      </c>
      <c r="H319" s="9">
        <v>2</v>
      </c>
      <c r="I319">
        <v>38.07</v>
      </c>
      <c r="J319">
        <v>799.39</v>
      </c>
      <c r="K319" t="str">
        <f t="shared" si="4"/>
        <v>14-01-1901</v>
      </c>
      <c r="L319" t="s">
        <v>628</v>
      </c>
      <c r="M319" t="s">
        <v>883</v>
      </c>
      <c r="N319">
        <v>3.8</v>
      </c>
    </row>
    <row r="320" spans="1:14" x14ac:dyDescent="0.3">
      <c r="A320" t="s">
        <v>318</v>
      </c>
      <c r="B320" t="s">
        <v>500</v>
      </c>
      <c r="C320" t="s">
        <v>503</v>
      </c>
      <c r="D320" t="s">
        <v>506</v>
      </c>
      <c r="E320" t="s">
        <v>509</v>
      </c>
      <c r="F320" t="s">
        <v>514</v>
      </c>
      <c r="G320">
        <v>85.21</v>
      </c>
      <c r="H320" s="9">
        <v>4</v>
      </c>
      <c r="I320">
        <v>17.04</v>
      </c>
      <c r="J320">
        <v>357.88</v>
      </c>
      <c r="K320" t="str">
        <f t="shared" si="4"/>
        <v>25-03-1900</v>
      </c>
      <c r="L320" t="s">
        <v>774</v>
      </c>
      <c r="M320" t="s">
        <v>885</v>
      </c>
      <c r="N320">
        <v>3.6</v>
      </c>
    </row>
    <row r="321" spans="1:14" x14ac:dyDescent="0.3">
      <c r="A321" t="s">
        <v>319</v>
      </c>
      <c r="B321" t="s">
        <v>501</v>
      </c>
      <c r="C321" t="s">
        <v>504</v>
      </c>
      <c r="D321" t="s">
        <v>506</v>
      </c>
      <c r="E321" t="s">
        <v>509</v>
      </c>
      <c r="F321" t="s">
        <v>510</v>
      </c>
      <c r="G321">
        <v>72.400000000000006</v>
      </c>
      <c r="H321" s="9">
        <v>10</v>
      </c>
      <c r="I321">
        <v>36.200000000000003</v>
      </c>
      <c r="J321">
        <v>760.2</v>
      </c>
      <c r="K321" t="str">
        <f t="shared" si="4"/>
        <v>12-03-1900</v>
      </c>
      <c r="L321" t="s">
        <v>775</v>
      </c>
      <c r="M321" t="s">
        <v>885</v>
      </c>
      <c r="N321">
        <v>6.6</v>
      </c>
    </row>
    <row r="322" spans="1:14" x14ac:dyDescent="0.3">
      <c r="A322" t="s">
        <v>320</v>
      </c>
      <c r="B322" t="s">
        <v>500</v>
      </c>
      <c r="C322" t="s">
        <v>503</v>
      </c>
      <c r="D322" t="s">
        <v>506</v>
      </c>
      <c r="E322" t="s">
        <v>509</v>
      </c>
      <c r="F322" t="s">
        <v>510</v>
      </c>
      <c r="G322">
        <v>359.55</v>
      </c>
      <c r="H322" s="9">
        <v>4</v>
      </c>
      <c r="I322">
        <v>71.91</v>
      </c>
      <c r="J322">
        <v>1510.11</v>
      </c>
      <c r="K322" t="str">
        <f t="shared" si="4"/>
        <v>24-12-1900</v>
      </c>
      <c r="L322" t="s">
        <v>776</v>
      </c>
      <c r="M322" t="s">
        <v>884</v>
      </c>
      <c r="N322">
        <v>4.9000000000000004</v>
      </c>
    </row>
    <row r="323" spans="1:14" x14ac:dyDescent="0.3">
      <c r="A323" t="s">
        <v>321</v>
      </c>
      <c r="B323" t="s">
        <v>501</v>
      </c>
      <c r="C323" t="s">
        <v>504</v>
      </c>
      <c r="D323" t="s">
        <v>507</v>
      </c>
      <c r="E323" t="s">
        <v>509</v>
      </c>
      <c r="F323" t="s">
        <v>514</v>
      </c>
      <c r="G323">
        <v>63.73</v>
      </c>
      <c r="H323" s="9">
        <v>3</v>
      </c>
      <c r="I323">
        <v>9.56</v>
      </c>
      <c r="J323">
        <v>200.75</v>
      </c>
      <c r="K323" t="str">
        <f t="shared" ref="K323:K386" si="5">TEXT(G323,"dd-mm-yyyy")</f>
        <v>03-03-1900</v>
      </c>
      <c r="L323" t="s">
        <v>534</v>
      </c>
      <c r="M323" t="s">
        <v>883</v>
      </c>
      <c r="N323">
        <v>2.2999999999999998</v>
      </c>
    </row>
    <row r="324" spans="1:14" x14ac:dyDescent="0.3">
      <c r="A324" t="s">
        <v>322</v>
      </c>
      <c r="B324" t="s">
        <v>502</v>
      </c>
      <c r="C324" t="s">
        <v>505</v>
      </c>
      <c r="D324" t="s">
        <v>506</v>
      </c>
      <c r="E324" t="s">
        <v>508</v>
      </c>
      <c r="F324" t="s">
        <v>511</v>
      </c>
      <c r="G324">
        <v>78.66</v>
      </c>
      <c r="H324" s="9">
        <v>7</v>
      </c>
      <c r="I324">
        <v>27.53</v>
      </c>
      <c r="J324">
        <v>578.15</v>
      </c>
      <c r="K324" t="str">
        <f t="shared" si="5"/>
        <v>18-03-1900</v>
      </c>
      <c r="L324" t="s">
        <v>652</v>
      </c>
      <c r="M324" t="s">
        <v>883</v>
      </c>
      <c r="N324">
        <v>5.6</v>
      </c>
    </row>
    <row r="325" spans="1:14" x14ac:dyDescent="0.3">
      <c r="A325" t="s">
        <v>323</v>
      </c>
      <c r="B325" t="s">
        <v>502</v>
      </c>
      <c r="C325" t="s">
        <v>505</v>
      </c>
      <c r="D325" t="s">
        <v>507</v>
      </c>
      <c r="E325" t="s">
        <v>508</v>
      </c>
      <c r="F325" t="s">
        <v>511</v>
      </c>
      <c r="G325">
        <v>378.75</v>
      </c>
      <c r="H325" s="9">
        <v>4</v>
      </c>
      <c r="I325">
        <v>75.75</v>
      </c>
      <c r="J325">
        <v>1590.75</v>
      </c>
      <c r="K325" t="str">
        <f t="shared" si="5"/>
        <v>12-01-1901</v>
      </c>
      <c r="L325" t="s">
        <v>777</v>
      </c>
      <c r="M325" t="s">
        <v>884</v>
      </c>
      <c r="N325">
        <v>9</v>
      </c>
    </row>
    <row r="326" spans="1:14" x14ac:dyDescent="0.3">
      <c r="A326" t="s">
        <v>324</v>
      </c>
      <c r="B326" t="s">
        <v>502</v>
      </c>
      <c r="C326" t="s">
        <v>505</v>
      </c>
      <c r="D326" t="s">
        <v>507</v>
      </c>
      <c r="E326" t="s">
        <v>509</v>
      </c>
      <c r="F326" t="s">
        <v>512</v>
      </c>
      <c r="G326">
        <v>39.43</v>
      </c>
      <c r="H326" s="9">
        <v>6</v>
      </c>
      <c r="I326">
        <v>11.83</v>
      </c>
      <c r="J326">
        <v>248.41</v>
      </c>
      <c r="K326" t="str">
        <f t="shared" si="5"/>
        <v>08-02-1900</v>
      </c>
      <c r="L326" t="s">
        <v>778</v>
      </c>
      <c r="M326" t="s">
        <v>884</v>
      </c>
      <c r="N326">
        <v>8.5</v>
      </c>
    </row>
    <row r="327" spans="1:14" x14ac:dyDescent="0.3">
      <c r="A327" t="s">
        <v>325</v>
      </c>
      <c r="B327" t="s">
        <v>502</v>
      </c>
      <c r="C327" t="s">
        <v>505</v>
      </c>
      <c r="D327" t="s">
        <v>507</v>
      </c>
      <c r="E327" t="s">
        <v>508</v>
      </c>
      <c r="F327" t="s">
        <v>511</v>
      </c>
      <c r="G327">
        <v>370.4</v>
      </c>
      <c r="H327" s="9">
        <v>3</v>
      </c>
      <c r="I327">
        <v>55.56</v>
      </c>
      <c r="J327">
        <v>1166.76</v>
      </c>
      <c r="K327" t="str">
        <f t="shared" si="5"/>
        <v>04-01-1901</v>
      </c>
      <c r="L327" t="s">
        <v>527</v>
      </c>
      <c r="M327" t="s">
        <v>885</v>
      </c>
      <c r="N327">
        <v>6.3</v>
      </c>
    </row>
    <row r="328" spans="1:14" x14ac:dyDescent="0.3">
      <c r="A328" t="s">
        <v>326</v>
      </c>
      <c r="B328" t="s">
        <v>500</v>
      </c>
      <c r="C328" t="s">
        <v>503</v>
      </c>
      <c r="D328" t="s">
        <v>506</v>
      </c>
      <c r="E328" t="s">
        <v>509</v>
      </c>
      <c r="F328" t="s">
        <v>513</v>
      </c>
      <c r="G328">
        <v>205.62</v>
      </c>
      <c r="H328" s="9">
        <v>8</v>
      </c>
      <c r="I328">
        <v>82.25</v>
      </c>
      <c r="J328">
        <v>1727.21</v>
      </c>
      <c r="K328" t="str">
        <f t="shared" si="5"/>
        <v>23-07-1900</v>
      </c>
      <c r="L328" t="s">
        <v>779</v>
      </c>
      <c r="M328" t="s">
        <v>885</v>
      </c>
      <c r="N328">
        <v>2.8</v>
      </c>
    </row>
    <row r="329" spans="1:14" x14ac:dyDescent="0.3">
      <c r="A329" t="s">
        <v>327</v>
      </c>
      <c r="B329" t="s">
        <v>500</v>
      </c>
      <c r="C329" t="s">
        <v>503</v>
      </c>
      <c r="D329" t="s">
        <v>507</v>
      </c>
      <c r="E329" t="s">
        <v>509</v>
      </c>
      <c r="F329" t="s">
        <v>512</v>
      </c>
      <c r="G329">
        <v>499.94</v>
      </c>
      <c r="H329" s="9">
        <v>3</v>
      </c>
      <c r="I329">
        <v>74.989999999999995</v>
      </c>
      <c r="J329">
        <v>1574.81</v>
      </c>
      <c r="K329" t="str">
        <f t="shared" si="5"/>
        <v>13-05-1901</v>
      </c>
      <c r="L329" t="s">
        <v>637</v>
      </c>
      <c r="M329" t="s">
        <v>884</v>
      </c>
      <c r="N329">
        <v>8.6999999999999993</v>
      </c>
    </row>
    <row r="330" spans="1:14" x14ac:dyDescent="0.3">
      <c r="A330" t="s">
        <v>328</v>
      </c>
      <c r="B330" t="s">
        <v>502</v>
      </c>
      <c r="C330" t="s">
        <v>505</v>
      </c>
      <c r="D330" t="s">
        <v>506</v>
      </c>
      <c r="E330" t="s">
        <v>508</v>
      </c>
      <c r="F330" t="s">
        <v>512</v>
      </c>
      <c r="G330">
        <v>348.99</v>
      </c>
      <c r="H330" s="9">
        <v>9</v>
      </c>
      <c r="I330">
        <v>157.05000000000001</v>
      </c>
      <c r="J330">
        <v>3297.96</v>
      </c>
      <c r="K330" t="str">
        <f t="shared" si="5"/>
        <v>13-12-1900</v>
      </c>
      <c r="L330" t="s">
        <v>780</v>
      </c>
      <c r="M330" t="s">
        <v>883</v>
      </c>
      <c r="N330">
        <v>7.9</v>
      </c>
    </row>
    <row r="331" spans="1:14" x14ac:dyDescent="0.3">
      <c r="A331" t="s">
        <v>329</v>
      </c>
      <c r="B331" t="s">
        <v>500</v>
      </c>
      <c r="C331" t="s">
        <v>503</v>
      </c>
      <c r="D331" t="s">
        <v>507</v>
      </c>
      <c r="E331" t="s">
        <v>509</v>
      </c>
      <c r="F331" t="s">
        <v>514</v>
      </c>
      <c r="G331">
        <v>456.6</v>
      </c>
      <c r="H331" s="9">
        <v>1</v>
      </c>
      <c r="I331">
        <v>22.83</v>
      </c>
      <c r="J331">
        <v>479.43</v>
      </c>
      <c r="K331" t="str">
        <f t="shared" si="5"/>
        <v>31-03-1901</v>
      </c>
      <c r="L331" t="s">
        <v>781</v>
      </c>
      <c r="M331" t="s">
        <v>885</v>
      </c>
      <c r="N331">
        <v>4.8</v>
      </c>
    </row>
    <row r="332" spans="1:14" x14ac:dyDescent="0.3">
      <c r="A332" t="s">
        <v>330</v>
      </c>
      <c r="B332" t="s">
        <v>502</v>
      </c>
      <c r="C332" t="s">
        <v>505</v>
      </c>
      <c r="D332" t="s">
        <v>506</v>
      </c>
      <c r="E332" t="s">
        <v>509</v>
      </c>
      <c r="F332" t="s">
        <v>512</v>
      </c>
      <c r="G332">
        <v>146.30000000000001</v>
      </c>
      <c r="H332" s="9">
        <v>2</v>
      </c>
      <c r="I332">
        <v>14.63</v>
      </c>
      <c r="J332">
        <v>307.23</v>
      </c>
      <c r="K332" t="str">
        <f t="shared" si="5"/>
        <v>25-05-1900</v>
      </c>
      <c r="L332" t="s">
        <v>782</v>
      </c>
      <c r="M332" t="s">
        <v>884</v>
      </c>
      <c r="N332">
        <v>3.5</v>
      </c>
    </row>
    <row r="333" spans="1:14" x14ac:dyDescent="0.3">
      <c r="A333" t="s">
        <v>331</v>
      </c>
      <c r="B333" t="s">
        <v>501</v>
      </c>
      <c r="C333" t="s">
        <v>504</v>
      </c>
      <c r="D333" t="s">
        <v>507</v>
      </c>
      <c r="E333" t="s">
        <v>509</v>
      </c>
      <c r="F333" t="s">
        <v>513</v>
      </c>
      <c r="G333">
        <v>474.13</v>
      </c>
      <c r="H333" s="9">
        <v>4</v>
      </c>
      <c r="I333">
        <v>94.83</v>
      </c>
      <c r="J333">
        <v>1991.35</v>
      </c>
      <c r="K333" t="str">
        <f t="shared" si="5"/>
        <v>18-04-1901</v>
      </c>
      <c r="L333" t="s">
        <v>783</v>
      </c>
      <c r="M333" t="s">
        <v>884</v>
      </c>
      <c r="N333">
        <v>2.5</v>
      </c>
    </row>
    <row r="334" spans="1:14" x14ac:dyDescent="0.3">
      <c r="A334" t="s">
        <v>332</v>
      </c>
      <c r="B334" t="s">
        <v>501</v>
      </c>
      <c r="C334" t="s">
        <v>504</v>
      </c>
      <c r="D334" t="s">
        <v>506</v>
      </c>
      <c r="E334" t="s">
        <v>509</v>
      </c>
      <c r="F334" t="s">
        <v>513</v>
      </c>
      <c r="G334">
        <v>368.07</v>
      </c>
      <c r="H334" s="9">
        <v>5</v>
      </c>
      <c r="I334">
        <v>92.02</v>
      </c>
      <c r="J334">
        <v>1932.37</v>
      </c>
      <c r="K334" t="str">
        <f t="shared" si="5"/>
        <v>02-01-1901</v>
      </c>
      <c r="L334" t="s">
        <v>784</v>
      </c>
      <c r="M334" t="s">
        <v>884</v>
      </c>
      <c r="N334">
        <v>6.9</v>
      </c>
    </row>
    <row r="335" spans="1:14" x14ac:dyDescent="0.3">
      <c r="A335" t="s">
        <v>333</v>
      </c>
      <c r="B335" t="s">
        <v>502</v>
      </c>
      <c r="C335" t="s">
        <v>505</v>
      </c>
      <c r="D335" t="s">
        <v>507</v>
      </c>
      <c r="E335" t="s">
        <v>508</v>
      </c>
      <c r="F335" t="s">
        <v>511</v>
      </c>
      <c r="G335">
        <v>434.7</v>
      </c>
      <c r="H335" s="9">
        <v>9</v>
      </c>
      <c r="I335">
        <v>195.62</v>
      </c>
      <c r="J335">
        <v>4107.92</v>
      </c>
      <c r="K335" t="str">
        <f t="shared" si="5"/>
        <v>09-03-1901</v>
      </c>
      <c r="L335" t="s">
        <v>754</v>
      </c>
      <c r="M335" t="s">
        <v>885</v>
      </c>
      <c r="N335">
        <v>2.2000000000000002</v>
      </c>
    </row>
    <row r="336" spans="1:14" x14ac:dyDescent="0.3">
      <c r="A336" t="s">
        <v>334</v>
      </c>
      <c r="B336" t="s">
        <v>502</v>
      </c>
      <c r="C336" t="s">
        <v>505</v>
      </c>
      <c r="D336" t="s">
        <v>507</v>
      </c>
      <c r="E336" t="s">
        <v>508</v>
      </c>
      <c r="F336" t="s">
        <v>514</v>
      </c>
      <c r="G336">
        <v>373.1</v>
      </c>
      <c r="H336" s="9">
        <v>4</v>
      </c>
      <c r="I336">
        <v>74.62</v>
      </c>
      <c r="J336">
        <v>1567.02</v>
      </c>
      <c r="K336" t="str">
        <f t="shared" si="5"/>
        <v>07-01-1901</v>
      </c>
      <c r="L336" t="s">
        <v>718</v>
      </c>
      <c r="M336" t="s">
        <v>885</v>
      </c>
      <c r="N336">
        <v>1.2</v>
      </c>
    </row>
    <row r="337" spans="1:14" x14ac:dyDescent="0.3">
      <c r="A337" t="s">
        <v>335</v>
      </c>
      <c r="B337" t="s">
        <v>501</v>
      </c>
      <c r="C337" t="s">
        <v>504</v>
      </c>
      <c r="D337" t="s">
        <v>506</v>
      </c>
      <c r="E337" t="s">
        <v>508</v>
      </c>
      <c r="F337" t="s">
        <v>514</v>
      </c>
      <c r="G337">
        <v>220.99</v>
      </c>
      <c r="H337" s="9">
        <v>9</v>
      </c>
      <c r="I337">
        <v>99.45</v>
      </c>
      <c r="J337">
        <v>2088.36</v>
      </c>
      <c r="K337" t="str">
        <f t="shared" si="5"/>
        <v>07-08-1900</v>
      </c>
      <c r="L337" t="s">
        <v>629</v>
      </c>
      <c r="M337" t="s">
        <v>885</v>
      </c>
      <c r="N337">
        <v>3.9</v>
      </c>
    </row>
    <row r="338" spans="1:14" x14ac:dyDescent="0.3">
      <c r="A338" t="s">
        <v>336</v>
      </c>
      <c r="B338" t="s">
        <v>500</v>
      </c>
      <c r="C338" t="s">
        <v>503</v>
      </c>
      <c r="D338" t="s">
        <v>507</v>
      </c>
      <c r="E338" t="s">
        <v>509</v>
      </c>
      <c r="F338" t="s">
        <v>513</v>
      </c>
      <c r="G338">
        <v>234.87</v>
      </c>
      <c r="H338" s="9">
        <v>5</v>
      </c>
      <c r="I338">
        <v>58.72</v>
      </c>
      <c r="J338">
        <v>1233.07</v>
      </c>
      <c r="K338" t="str">
        <f t="shared" si="5"/>
        <v>21-08-1900</v>
      </c>
      <c r="L338" t="s">
        <v>532</v>
      </c>
      <c r="M338" t="s">
        <v>883</v>
      </c>
      <c r="N338">
        <v>9.5</v>
      </c>
    </row>
    <row r="339" spans="1:14" x14ac:dyDescent="0.3">
      <c r="A339" t="s">
        <v>337</v>
      </c>
      <c r="B339" t="s">
        <v>501</v>
      </c>
      <c r="C339" t="s">
        <v>504</v>
      </c>
      <c r="D339" t="s">
        <v>507</v>
      </c>
      <c r="E339" t="s">
        <v>509</v>
      </c>
      <c r="F339" t="s">
        <v>513</v>
      </c>
      <c r="G339">
        <v>164.05</v>
      </c>
      <c r="H339" s="9">
        <v>1</v>
      </c>
      <c r="I339">
        <v>8.1999999999999993</v>
      </c>
      <c r="J339">
        <v>172.25</v>
      </c>
      <c r="K339" t="str">
        <f t="shared" si="5"/>
        <v>12-06-1900</v>
      </c>
      <c r="L339" t="s">
        <v>785</v>
      </c>
      <c r="M339" t="s">
        <v>885</v>
      </c>
      <c r="N339">
        <v>8</v>
      </c>
    </row>
    <row r="340" spans="1:14" x14ac:dyDescent="0.3">
      <c r="A340" t="s">
        <v>338</v>
      </c>
      <c r="B340" t="s">
        <v>502</v>
      </c>
      <c r="C340" t="s">
        <v>505</v>
      </c>
      <c r="D340" t="s">
        <v>506</v>
      </c>
      <c r="E340" t="s">
        <v>509</v>
      </c>
      <c r="F340" t="s">
        <v>514</v>
      </c>
      <c r="G340">
        <v>348.46</v>
      </c>
      <c r="H340" s="9">
        <v>10</v>
      </c>
      <c r="I340">
        <v>174.23</v>
      </c>
      <c r="J340">
        <v>3658.83</v>
      </c>
      <c r="K340" t="str">
        <f t="shared" si="5"/>
        <v>13-12-1900</v>
      </c>
      <c r="L340" t="s">
        <v>786</v>
      </c>
      <c r="M340" t="s">
        <v>885</v>
      </c>
      <c r="N340">
        <v>4.5999999999999996</v>
      </c>
    </row>
    <row r="341" spans="1:14" x14ac:dyDescent="0.3">
      <c r="A341" t="s">
        <v>339</v>
      </c>
      <c r="B341" t="s">
        <v>500</v>
      </c>
      <c r="C341" t="s">
        <v>503</v>
      </c>
      <c r="D341" t="s">
        <v>507</v>
      </c>
      <c r="E341" t="s">
        <v>509</v>
      </c>
      <c r="F341" t="s">
        <v>514</v>
      </c>
      <c r="G341">
        <v>492.34</v>
      </c>
      <c r="H341" s="9">
        <v>10</v>
      </c>
      <c r="I341">
        <v>246.17</v>
      </c>
      <c r="J341">
        <v>5169.57</v>
      </c>
      <c r="K341" t="str">
        <f t="shared" si="5"/>
        <v>06-05-1901</v>
      </c>
      <c r="L341" t="s">
        <v>787</v>
      </c>
      <c r="M341" t="s">
        <v>885</v>
      </c>
      <c r="N341">
        <v>7.6</v>
      </c>
    </row>
    <row r="342" spans="1:14" x14ac:dyDescent="0.3">
      <c r="A342" t="s">
        <v>340</v>
      </c>
      <c r="B342" t="s">
        <v>500</v>
      </c>
      <c r="C342" t="s">
        <v>503</v>
      </c>
      <c r="D342" t="s">
        <v>506</v>
      </c>
      <c r="E342" t="s">
        <v>509</v>
      </c>
      <c r="F342" t="s">
        <v>512</v>
      </c>
      <c r="G342">
        <v>273.66000000000003</v>
      </c>
      <c r="H342" s="9">
        <v>9</v>
      </c>
      <c r="I342">
        <v>123.15</v>
      </c>
      <c r="J342">
        <v>2586.09</v>
      </c>
      <c r="K342" t="str">
        <f t="shared" si="5"/>
        <v>29-09-1900</v>
      </c>
      <c r="L342" t="s">
        <v>788</v>
      </c>
      <c r="M342" t="s">
        <v>885</v>
      </c>
      <c r="N342">
        <v>4.5</v>
      </c>
    </row>
    <row r="343" spans="1:14" x14ac:dyDescent="0.3">
      <c r="A343" t="s">
        <v>341</v>
      </c>
      <c r="B343" t="s">
        <v>502</v>
      </c>
      <c r="C343" t="s">
        <v>505</v>
      </c>
      <c r="D343" t="s">
        <v>506</v>
      </c>
      <c r="E343" t="s">
        <v>509</v>
      </c>
      <c r="F343" t="s">
        <v>512</v>
      </c>
      <c r="G343">
        <v>7.12</v>
      </c>
      <c r="H343" s="9">
        <v>1</v>
      </c>
      <c r="I343">
        <v>0.36</v>
      </c>
      <c r="J343">
        <v>7.48</v>
      </c>
      <c r="K343" t="str">
        <f t="shared" si="5"/>
        <v>07-01-1900</v>
      </c>
      <c r="L343" t="s">
        <v>789</v>
      </c>
      <c r="M343" t="s">
        <v>884</v>
      </c>
      <c r="N343">
        <v>8.5</v>
      </c>
    </row>
    <row r="344" spans="1:14" x14ac:dyDescent="0.3">
      <c r="A344" t="s">
        <v>342</v>
      </c>
      <c r="B344" t="s">
        <v>502</v>
      </c>
      <c r="C344" t="s">
        <v>505</v>
      </c>
      <c r="D344" t="s">
        <v>506</v>
      </c>
      <c r="E344" t="s">
        <v>509</v>
      </c>
      <c r="F344" t="s">
        <v>512</v>
      </c>
      <c r="G344">
        <v>217.6</v>
      </c>
      <c r="H344" s="9">
        <v>6</v>
      </c>
      <c r="I344">
        <v>65.28</v>
      </c>
      <c r="J344">
        <v>1370.88</v>
      </c>
      <c r="K344" t="str">
        <f t="shared" si="5"/>
        <v>04-08-1900</v>
      </c>
      <c r="L344" t="s">
        <v>790</v>
      </c>
      <c r="M344" t="s">
        <v>883</v>
      </c>
      <c r="N344">
        <v>4.0999999999999996</v>
      </c>
    </row>
    <row r="345" spans="1:14" x14ac:dyDescent="0.3">
      <c r="A345" t="s">
        <v>343</v>
      </c>
      <c r="B345" t="s">
        <v>501</v>
      </c>
      <c r="C345" t="s">
        <v>504</v>
      </c>
      <c r="D345" t="s">
        <v>506</v>
      </c>
      <c r="E345" t="s">
        <v>508</v>
      </c>
      <c r="F345" t="s">
        <v>513</v>
      </c>
      <c r="G345">
        <v>388.09</v>
      </c>
      <c r="H345" s="9">
        <v>8</v>
      </c>
      <c r="I345">
        <v>155.24</v>
      </c>
      <c r="J345">
        <v>3259.96</v>
      </c>
      <c r="K345" t="str">
        <f t="shared" si="5"/>
        <v>22-01-1901</v>
      </c>
      <c r="L345" t="s">
        <v>791</v>
      </c>
      <c r="M345" t="s">
        <v>885</v>
      </c>
      <c r="N345">
        <v>7.4</v>
      </c>
    </row>
    <row r="346" spans="1:14" x14ac:dyDescent="0.3">
      <c r="A346" t="s">
        <v>344</v>
      </c>
      <c r="B346" t="s">
        <v>501</v>
      </c>
      <c r="C346" t="s">
        <v>504</v>
      </c>
      <c r="D346" t="s">
        <v>506</v>
      </c>
      <c r="E346" t="s">
        <v>508</v>
      </c>
      <c r="F346" t="s">
        <v>510</v>
      </c>
      <c r="G346">
        <v>218.69</v>
      </c>
      <c r="H346" s="9">
        <v>10</v>
      </c>
      <c r="I346">
        <v>109.35</v>
      </c>
      <c r="J346">
        <v>2296.25</v>
      </c>
      <c r="K346" t="str">
        <f t="shared" si="5"/>
        <v>05-08-1900</v>
      </c>
      <c r="L346" t="s">
        <v>792</v>
      </c>
      <c r="M346" t="s">
        <v>884</v>
      </c>
      <c r="N346">
        <v>1.2</v>
      </c>
    </row>
    <row r="347" spans="1:14" x14ac:dyDescent="0.3">
      <c r="A347" t="s">
        <v>345</v>
      </c>
      <c r="B347" t="s">
        <v>500</v>
      </c>
      <c r="C347" t="s">
        <v>503</v>
      </c>
      <c r="D347" t="s">
        <v>507</v>
      </c>
      <c r="E347" t="s">
        <v>508</v>
      </c>
      <c r="F347" t="s">
        <v>511</v>
      </c>
      <c r="G347">
        <v>217.37</v>
      </c>
      <c r="H347" s="9">
        <v>9</v>
      </c>
      <c r="I347">
        <v>97.82</v>
      </c>
      <c r="J347">
        <v>2054.15</v>
      </c>
      <c r="K347" t="str">
        <f t="shared" si="5"/>
        <v>04-08-1900</v>
      </c>
      <c r="L347" t="s">
        <v>793</v>
      </c>
      <c r="M347" t="s">
        <v>885</v>
      </c>
      <c r="N347">
        <v>2.2999999999999998</v>
      </c>
    </row>
    <row r="348" spans="1:14" x14ac:dyDescent="0.3">
      <c r="A348" t="s">
        <v>346</v>
      </c>
      <c r="B348" t="s">
        <v>501</v>
      </c>
      <c r="C348" t="s">
        <v>504</v>
      </c>
      <c r="D348" t="s">
        <v>507</v>
      </c>
      <c r="E348" t="s">
        <v>509</v>
      </c>
      <c r="F348" t="s">
        <v>514</v>
      </c>
      <c r="G348">
        <v>470.67</v>
      </c>
      <c r="H348" s="9">
        <v>4</v>
      </c>
      <c r="I348">
        <v>94.13</v>
      </c>
      <c r="J348">
        <v>1976.81</v>
      </c>
      <c r="K348" t="str">
        <f t="shared" si="5"/>
        <v>14-04-1901</v>
      </c>
      <c r="L348" t="s">
        <v>794</v>
      </c>
      <c r="M348" t="s">
        <v>883</v>
      </c>
      <c r="N348">
        <v>2.2999999999999998</v>
      </c>
    </row>
    <row r="349" spans="1:14" x14ac:dyDescent="0.3">
      <c r="A349" t="s">
        <v>347</v>
      </c>
      <c r="B349" t="s">
        <v>502</v>
      </c>
      <c r="C349" t="s">
        <v>505</v>
      </c>
      <c r="D349" t="s">
        <v>507</v>
      </c>
      <c r="E349" t="s">
        <v>508</v>
      </c>
      <c r="F349" t="s">
        <v>515</v>
      </c>
      <c r="G349">
        <v>233.39</v>
      </c>
      <c r="H349" s="9">
        <v>6</v>
      </c>
      <c r="I349">
        <v>70.02</v>
      </c>
      <c r="J349">
        <v>1470.36</v>
      </c>
      <c r="K349" t="str">
        <f t="shared" si="5"/>
        <v>20-08-1900</v>
      </c>
      <c r="L349" t="s">
        <v>795</v>
      </c>
      <c r="M349" t="s">
        <v>885</v>
      </c>
      <c r="N349">
        <v>5.8</v>
      </c>
    </row>
    <row r="350" spans="1:14" x14ac:dyDescent="0.3">
      <c r="A350" t="s">
        <v>348</v>
      </c>
      <c r="B350" t="s">
        <v>500</v>
      </c>
      <c r="C350" t="s">
        <v>503</v>
      </c>
      <c r="D350" t="s">
        <v>507</v>
      </c>
      <c r="E350" t="s">
        <v>509</v>
      </c>
      <c r="F350" t="s">
        <v>514</v>
      </c>
      <c r="G350">
        <v>364.64</v>
      </c>
      <c r="H350" s="9">
        <v>1</v>
      </c>
      <c r="I350">
        <v>18.23</v>
      </c>
      <c r="J350">
        <v>382.87</v>
      </c>
      <c r="K350" t="str">
        <f t="shared" si="5"/>
        <v>29-12-1900</v>
      </c>
      <c r="L350" t="s">
        <v>796</v>
      </c>
      <c r="M350" t="s">
        <v>885</v>
      </c>
      <c r="N350">
        <v>5.4</v>
      </c>
    </row>
    <row r="351" spans="1:14" x14ac:dyDescent="0.3">
      <c r="A351" t="s">
        <v>349</v>
      </c>
      <c r="B351" t="s">
        <v>501</v>
      </c>
      <c r="C351" t="s">
        <v>504</v>
      </c>
      <c r="D351" t="s">
        <v>507</v>
      </c>
      <c r="E351" t="s">
        <v>508</v>
      </c>
      <c r="F351" t="s">
        <v>514</v>
      </c>
      <c r="G351">
        <v>414.99</v>
      </c>
      <c r="H351" s="9">
        <v>5</v>
      </c>
      <c r="I351">
        <v>103.75</v>
      </c>
      <c r="J351">
        <v>2178.6999999999998</v>
      </c>
      <c r="K351" t="str">
        <f t="shared" si="5"/>
        <v>17-02-1901</v>
      </c>
      <c r="L351" t="s">
        <v>797</v>
      </c>
      <c r="M351" t="s">
        <v>883</v>
      </c>
      <c r="N351">
        <v>8.8000000000000007</v>
      </c>
    </row>
    <row r="352" spans="1:14" x14ac:dyDescent="0.3">
      <c r="A352" t="s">
        <v>350</v>
      </c>
      <c r="B352" t="s">
        <v>500</v>
      </c>
      <c r="C352" t="s">
        <v>503</v>
      </c>
      <c r="D352" t="s">
        <v>507</v>
      </c>
      <c r="E352" t="s">
        <v>509</v>
      </c>
      <c r="F352" t="s">
        <v>510</v>
      </c>
      <c r="G352">
        <v>357.05</v>
      </c>
      <c r="H352" s="9">
        <v>3</v>
      </c>
      <c r="I352">
        <v>53.56</v>
      </c>
      <c r="J352">
        <v>1124.71</v>
      </c>
      <c r="K352" t="str">
        <f t="shared" si="5"/>
        <v>22-12-1900</v>
      </c>
      <c r="L352" t="s">
        <v>758</v>
      </c>
      <c r="M352" t="s">
        <v>883</v>
      </c>
      <c r="N352">
        <v>8.4</v>
      </c>
    </row>
    <row r="353" spans="1:14" x14ac:dyDescent="0.3">
      <c r="A353" t="s">
        <v>351</v>
      </c>
      <c r="B353" t="s">
        <v>500</v>
      </c>
      <c r="C353" t="s">
        <v>503</v>
      </c>
      <c r="D353" t="s">
        <v>506</v>
      </c>
      <c r="E353" t="s">
        <v>509</v>
      </c>
      <c r="F353" t="s">
        <v>510</v>
      </c>
      <c r="G353">
        <v>208.51</v>
      </c>
      <c r="H353" s="9">
        <v>4</v>
      </c>
      <c r="I353">
        <v>41.7</v>
      </c>
      <c r="J353">
        <v>875.74</v>
      </c>
      <c r="K353" t="str">
        <f t="shared" si="5"/>
        <v>26-07-1900</v>
      </c>
      <c r="L353" t="s">
        <v>798</v>
      </c>
      <c r="M353" t="s">
        <v>884</v>
      </c>
      <c r="N353">
        <v>2.6</v>
      </c>
    </row>
    <row r="354" spans="1:14" x14ac:dyDescent="0.3">
      <c r="A354" t="s">
        <v>352</v>
      </c>
      <c r="B354" t="s">
        <v>501</v>
      </c>
      <c r="C354" t="s">
        <v>504</v>
      </c>
      <c r="D354" t="s">
        <v>507</v>
      </c>
      <c r="E354" t="s">
        <v>508</v>
      </c>
      <c r="F354" t="s">
        <v>510</v>
      </c>
      <c r="G354">
        <v>136.18</v>
      </c>
      <c r="H354" s="9">
        <v>4</v>
      </c>
      <c r="I354">
        <v>27.24</v>
      </c>
      <c r="J354">
        <v>571.96</v>
      </c>
      <c r="K354" t="str">
        <f t="shared" si="5"/>
        <v>15-05-1900</v>
      </c>
      <c r="L354" t="s">
        <v>799</v>
      </c>
      <c r="M354" t="s">
        <v>883</v>
      </c>
      <c r="N354">
        <v>1.6</v>
      </c>
    </row>
    <row r="355" spans="1:14" x14ac:dyDescent="0.3">
      <c r="A355" t="s">
        <v>353</v>
      </c>
      <c r="B355" t="s">
        <v>501</v>
      </c>
      <c r="C355" t="s">
        <v>504</v>
      </c>
      <c r="D355" t="s">
        <v>507</v>
      </c>
      <c r="E355" t="s">
        <v>508</v>
      </c>
      <c r="F355" t="s">
        <v>512</v>
      </c>
      <c r="G355">
        <v>464.1</v>
      </c>
      <c r="H355" s="9">
        <v>7</v>
      </c>
      <c r="I355">
        <v>162.44</v>
      </c>
      <c r="J355">
        <v>3411.14</v>
      </c>
      <c r="K355" t="str">
        <f t="shared" si="5"/>
        <v>08-04-1901</v>
      </c>
      <c r="L355" t="s">
        <v>800</v>
      </c>
      <c r="M355" t="s">
        <v>884</v>
      </c>
      <c r="N355">
        <v>9.9</v>
      </c>
    </row>
    <row r="356" spans="1:14" x14ac:dyDescent="0.3">
      <c r="A356" t="s">
        <v>354</v>
      </c>
      <c r="B356" t="s">
        <v>502</v>
      </c>
      <c r="C356" t="s">
        <v>505</v>
      </c>
      <c r="D356" t="s">
        <v>506</v>
      </c>
      <c r="E356" t="s">
        <v>509</v>
      </c>
      <c r="F356" t="s">
        <v>512</v>
      </c>
      <c r="G356">
        <v>167.04</v>
      </c>
      <c r="H356" s="9">
        <v>1</v>
      </c>
      <c r="I356">
        <v>8.35</v>
      </c>
      <c r="J356">
        <v>175.39</v>
      </c>
      <c r="K356" t="str">
        <f t="shared" si="5"/>
        <v>15-06-1900</v>
      </c>
      <c r="L356" t="s">
        <v>570</v>
      </c>
      <c r="M356" t="s">
        <v>883</v>
      </c>
      <c r="N356">
        <v>4.4000000000000004</v>
      </c>
    </row>
    <row r="357" spans="1:14" x14ac:dyDescent="0.3">
      <c r="A357" t="s">
        <v>355</v>
      </c>
      <c r="B357" t="s">
        <v>502</v>
      </c>
      <c r="C357" t="s">
        <v>505</v>
      </c>
      <c r="D357" t="s">
        <v>506</v>
      </c>
      <c r="E357" t="s">
        <v>508</v>
      </c>
      <c r="F357" t="s">
        <v>512</v>
      </c>
      <c r="G357">
        <v>467.59</v>
      </c>
      <c r="H357" s="9">
        <v>2</v>
      </c>
      <c r="I357">
        <v>46.76</v>
      </c>
      <c r="J357">
        <v>981.94</v>
      </c>
      <c r="K357" t="str">
        <f t="shared" si="5"/>
        <v>11-04-1901</v>
      </c>
      <c r="L357" t="s">
        <v>801</v>
      </c>
      <c r="M357" t="s">
        <v>885</v>
      </c>
      <c r="N357">
        <v>2.7</v>
      </c>
    </row>
    <row r="358" spans="1:14" x14ac:dyDescent="0.3">
      <c r="A358" t="s">
        <v>356</v>
      </c>
      <c r="B358" t="s">
        <v>501</v>
      </c>
      <c r="C358" t="s">
        <v>504</v>
      </c>
      <c r="D358" t="s">
        <v>507</v>
      </c>
      <c r="E358" t="s">
        <v>508</v>
      </c>
      <c r="F358" t="s">
        <v>513</v>
      </c>
      <c r="G358">
        <v>208.83</v>
      </c>
      <c r="H358" s="9">
        <v>8</v>
      </c>
      <c r="I358">
        <v>83.53</v>
      </c>
      <c r="J358">
        <v>1754.17</v>
      </c>
      <c r="K358" t="str">
        <f t="shared" si="5"/>
        <v>26-07-1900</v>
      </c>
      <c r="L358" t="s">
        <v>619</v>
      </c>
      <c r="M358" t="s">
        <v>884</v>
      </c>
      <c r="N358">
        <v>7.9</v>
      </c>
    </row>
    <row r="359" spans="1:14" x14ac:dyDescent="0.3">
      <c r="A359" t="s">
        <v>357</v>
      </c>
      <c r="B359" t="s">
        <v>500</v>
      </c>
      <c r="C359" t="s">
        <v>503</v>
      </c>
      <c r="D359" t="s">
        <v>507</v>
      </c>
      <c r="E359" t="s">
        <v>508</v>
      </c>
      <c r="F359" t="s">
        <v>515</v>
      </c>
      <c r="G359">
        <v>245.04</v>
      </c>
      <c r="H359" s="9">
        <v>3</v>
      </c>
      <c r="I359">
        <v>36.76</v>
      </c>
      <c r="J359">
        <v>771.88</v>
      </c>
      <c r="K359" t="str">
        <f t="shared" si="5"/>
        <v>01-09-1900</v>
      </c>
      <c r="L359" t="s">
        <v>543</v>
      </c>
      <c r="M359" t="s">
        <v>884</v>
      </c>
      <c r="N359">
        <v>2.4</v>
      </c>
    </row>
    <row r="360" spans="1:14" x14ac:dyDescent="0.3">
      <c r="A360" t="s">
        <v>358</v>
      </c>
      <c r="B360" t="s">
        <v>500</v>
      </c>
      <c r="C360" t="s">
        <v>503</v>
      </c>
      <c r="D360" t="s">
        <v>506</v>
      </c>
      <c r="E360" t="s">
        <v>508</v>
      </c>
      <c r="F360" t="s">
        <v>513</v>
      </c>
      <c r="G360">
        <v>254.73</v>
      </c>
      <c r="H360" s="9">
        <v>5</v>
      </c>
      <c r="I360">
        <v>63.68</v>
      </c>
      <c r="J360">
        <v>1337.33</v>
      </c>
      <c r="K360" t="str">
        <f t="shared" si="5"/>
        <v>10-09-1900</v>
      </c>
      <c r="L360" t="s">
        <v>802</v>
      </c>
      <c r="M360" t="s">
        <v>885</v>
      </c>
      <c r="N360">
        <v>7</v>
      </c>
    </row>
    <row r="361" spans="1:14" x14ac:dyDescent="0.3">
      <c r="A361" t="s">
        <v>359</v>
      </c>
      <c r="B361" t="s">
        <v>500</v>
      </c>
      <c r="C361" t="s">
        <v>503</v>
      </c>
      <c r="D361" t="s">
        <v>507</v>
      </c>
      <c r="E361" t="s">
        <v>508</v>
      </c>
      <c r="F361" t="s">
        <v>510</v>
      </c>
      <c r="G361">
        <v>204.84</v>
      </c>
      <c r="H361" s="9">
        <v>1</v>
      </c>
      <c r="I361">
        <v>10.24</v>
      </c>
      <c r="J361">
        <v>215.08</v>
      </c>
      <c r="K361" t="str">
        <f t="shared" si="5"/>
        <v>22-07-1900</v>
      </c>
      <c r="L361" t="s">
        <v>803</v>
      </c>
      <c r="M361" t="s">
        <v>884</v>
      </c>
      <c r="N361">
        <v>7.2</v>
      </c>
    </row>
    <row r="362" spans="1:14" x14ac:dyDescent="0.3">
      <c r="A362" t="s">
        <v>360</v>
      </c>
      <c r="B362" t="s">
        <v>500</v>
      </c>
      <c r="C362" t="s">
        <v>503</v>
      </c>
      <c r="D362" t="s">
        <v>506</v>
      </c>
      <c r="E362" t="s">
        <v>508</v>
      </c>
      <c r="F362" t="s">
        <v>511</v>
      </c>
      <c r="G362">
        <v>250.93</v>
      </c>
      <c r="H362" s="9">
        <v>3</v>
      </c>
      <c r="I362">
        <v>37.64</v>
      </c>
      <c r="J362">
        <v>790.43</v>
      </c>
      <c r="K362" t="str">
        <f t="shared" si="5"/>
        <v>06-09-1900</v>
      </c>
      <c r="L362" t="s">
        <v>804</v>
      </c>
      <c r="M362" t="s">
        <v>885</v>
      </c>
      <c r="N362">
        <v>5.8</v>
      </c>
    </row>
    <row r="363" spans="1:14" x14ac:dyDescent="0.3">
      <c r="A363" t="s">
        <v>361</v>
      </c>
      <c r="B363" t="s">
        <v>500</v>
      </c>
      <c r="C363" t="s">
        <v>503</v>
      </c>
      <c r="D363" t="s">
        <v>507</v>
      </c>
      <c r="E363" t="s">
        <v>508</v>
      </c>
      <c r="F363" t="s">
        <v>510</v>
      </c>
      <c r="G363">
        <v>353.47</v>
      </c>
      <c r="H363" s="9">
        <v>9</v>
      </c>
      <c r="I363">
        <v>159.06</v>
      </c>
      <c r="J363">
        <v>3340.29</v>
      </c>
      <c r="K363" t="str">
        <f t="shared" si="5"/>
        <v>18-12-1900</v>
      </c>
      <c r="L363" t="s">
        <v>805</v>
      </c>
      <c r="M363" t="s">
        <v>885</v>
      </c>
      <c r="N363">
        <v>3.3</v>
      </c>
    </row>
    <row r="364" spans="1:14" x14ac:dyDescent="0.3">
      <c r="A364" t="s">
        <v>362</v>
      </c>
      <c r="B364" t="s">
        <v>500</v>
      </c>
      <c r="C364" t="s">
        <v>503</v>
      </c>
      <c r="D364" t="s">
        <v>506</v>
      </c>
      <c r="E364" t="s">
        <v>508</v>
      </c>
      <c r="F364" t="s">
        <v>514</v>
      </c>
      <c r="G364">
        <v>434.42</v>
      </c>
      <c r="H364" s="9">
        <v>8</v>
      </c>
      <c r="I364">
        <v>173.77</v>
      </c>
      <c r="J364">
        <v>3649.13</v>
      </c>
      <c r="K364" t="str">
        <f t="shared" si="5"/>
        <v>09-03-1901</v>
      </c>
      <c r="L364" t="s">
        <v>806</v>
      </c>
      <c r="M364" t="s">
        <v>884</v>
      </c>
      <c r="N364">
        <v>8.8000000000000007</v>
      </c>
    </row>
    <row r="365" spans="1:14" x14ac:dyDescent="0.3">
      <c r="A365" t="s">
        <v>363</v>
      </c>
      <c r="B365" t="s">
        <v>500</v>
      </c>
      <c r="C365" t="s">
        <v>503</v>
      </c>
      <c r="D365" t="s">
        <v>506</v>
      </c>
      <c r="E365" t="s">
        <v>508</v>
      </c>
      <c r="F365" t="s">
        <v>510</v>
      </c>
      <c r="G365">
        <v>283.52999999999997</v>
      </c>
      <c r="H365" s="9">
        <v>4</v>
      </c>
      <c r="I365">
        <v>56.71</v>
      </c>
      <c r="J365">
        <v>1190.83</v>
      </c>
      <c r="K365" t="str">
        <f t="shared" si="5"/>
        <v>09-10-1900</v>
      </c>
      <c r="L365" t="s">
        <v>807</v>
      </c>
      <c r="M365" t="s">
        <v>884</v>
      </c>
      <c r="N365">
        <v>5.7</v>
      </c>
    </row>
    <row r="366" spans="1:14" x14ac:dyDescent="0.3">
      <c r="A366" t="s">
        <v>364</v>
      </c>
      <c r="B366" t="s">
        <v>501</v>
      </c>
      <c r="C366" t="s">
        <v>504</v>
      </c>
      <c r="D366" t="s">
        <v>507</v>
      </c>
      <c r="E366" t="s">
        <v>508</v>
      </c>
      <c r="F366" t="s">
        <v>515</v>
      </c>
      <c r="G366">
        <v>166.26</v>
      </c>
      <c r="H366" s="9">
        <v>9</v>
      </c>
      <c r="I366">
        <v>74.819999999999993</v>
      </c>
      <c r="J366">
        <v>1571.16</v>
      </c>
      <c r="K366" t="str">
        <f t="shared" si="5"/>
        <v>14-06-1900</v>
      </c>
      <c r="L366" t="s">
        <v>808</v>
      </c>
      <c r="M366" t="s">
        <v>885</v>
      </c>
      <c r="N366">
        <v>1.1000000000000001</v>
      </c>
    </row>
    <row r="367" spans="1:14" x14ac:dyDescent="0.3">
      <c r="A367" t="s">
        <v>365</v>
      </c>
      <c r="B367" t="s">
        <v>501</v>
      </c>
      <c r="C367" t="s">
        <v>504</v>
      </c>
      <c r="D367" t="s">
        <v>507</v>
      </c>
      <c r="E367" t="s">
        <v>509</v>
      </c>
      <c r="F367" t="s">
        <v>510</v>
      </c>
      <c r="G367">
        <v>228.22</v>
      </c>
      <c r="H367" s="9">
        <v>1</v>
      </c>
      <c r="I367">
        <v>11.41</v>
      </c>
      <c r="J367">
        <v>239.63</v>
      </c>
      <c r="K367" t="str">
        <f t="shared" si="5"/>
        <v>15-08-1900</v>
      </c>
      <c r="L367" t="s">
        <v>809</v>
      </c>
      <c r="M367" t="s">
        <v>884</v>
      </c>
      <c r="N367">
        <v>3.7</v>
      </c>
    </row>
    <row r="368" spans="1:14" x14ac:dyDescent="0.3">
      <c r="A368" t="s">
        <v>366</v>
      </c>
      <c r="B368" t="s">
        <v>502</v>
      </c>
      <c r="C368" t="s">
        <v>505</v>
      </c>
      <c r="D368" t="s">
        <v>507</v>
      </c>
      <c r="E368" t="s">
        <v>508</v>
      </c>
      <c r="F368" t="s">
        <v>514</v>
      </c>
      <c r="G368">
        <v>434.8</v>
      </c>
      <c r="H368" s="9">
        <v>9</v>
      </c>
      <c r="I368">
        <v>195.66</v>
      </c>
      <c r="J368">
        <v>4108.8599999999997</v>
      </c>
      <c r="K368" t="str">
        <f t="shared" si="5"/>
        <v>09-03-1901</v>
      </c>
      <c r="L368" t="s">
        <v>810</v>
      </c>
      <c r="M368" t="s">
        <v>885</v>
      </c>
      <c r="N368">
        <v>6.2</v>
      </c>
    </row>
    <row r="369" spans="1:14" x14ac:dyDescent="0.3">
      <c r="A369" t="s">
        <v>367</v>
      </c>
      <c r="B369" t="s">
        <v>500</v>
      </c>
      <c r="C369" t="s">
        <v>503</v>
      </c>
      <c r="D369" t="s">
        <v>507</v>
      </c>
      <c r="E369" t="s">
        <v>508</v>
      </c>
      <c r="F369" t="s">
        <v>511</v>
      </c>
      <c r="G369">
        <v>171.74</v>
      </c>
      <c r="H369" s="9">
        <v>2</v>
      </c>
      <c r="I369">
        <v>17.170000000000002</v>
      </c>
      <c r="J369">
        <v>360.65</v>
      </c>
      <c r="K369" t="str">
        <f t="shared" si="5"/>
        <v>19-06-1900</v>
      </c>
      <c r="L369" t="s">
        <v>811</v>
      </c>
      <c r="M369" t="s">
        <v>884</v>
      </c>
      <c r="N369">
        <v>2.9</v>
      </c>
    </row>
    <row r="370" spans="1:14" x14ac:dyDescent="0.3">
      <c r="A370" t="s">
        <v>368</v>
      </c>
      <c r="B370" t="s">
        <v>501</v>
      </c>
      <c r="C370" t="s">
        <v>504</v>
      </c>
      <c r="D370" t="s">
        <v>507</v>
      </c>
      <c r="E370" t="s">
        <v>509</v>
      </c>
      <c r="F370" t="s">
        <v>511</v>
      </c>
      <c r="G370">
        <v>360.83</v>
      </c>
      <c r="H370" s="9">
        <v>8</v>
      </c>
      <c r="I370">
        <v>144.33000000000001</v>
      </c>
      <c r="J370">
        <v>3030.97</v>
      </c>
      <c r="K370" t="str">
        <f t="shared" si="5"/>
        <v>25-12-1900</v>
      </c>
      <c r="L370" t="s">
        <v>584</v>
      </c>
      <c r="M370" t="s">
        <v>883</v>
      </c>
      <c r="N370">
        <v>8.1999999999999993</v>
      </c>
    </row>
    <row r="371" spans="1:14" x14ac:dyDescent="0.3">
      <c r="A371" t="s">
        <v>369</v>
      </c>
      <c r="B371" t="s">
        <v>500</v>
      </c>
      <c r="C371" t="s">
        <v>503</v>
      </c>
      <c r="D371" t="s">
        <v>507</v>
      </c>
      <c r="E371" t="s">
        <v>509</v>
      </c>
      <c r="F371" t="s">
        <v>514</v>
      </c>
      <c r="G371">
        <v>417.13</v>
      </c>
      <c r="H371" s="9">
        <v>4</v>
      </c>
      <c r="I371">
        <v>83.43</v>
      </c>
      <c r="J371">
        <v>1751.95</v>
      </c>
      <c r="K371" t="str">
        <f t="shared" si="5"/>
        <v>20-02-1901</v>
      </c>
      <c r="L371" t="s">
        <v>812</v>
      </c>
      <c r="M371" t="s">
        <v>884</v>
      </c>
      <c r="N371">
        <v>8.1</v>
      </c>
    </row>
    <row r="372" spans="1:14" x14ac:dyDescent="0.3">
      <c r="A372" t="s">
        <v>370</v>
      </c>
      <c r="B372" t="s">
        <v>501</v>
      </c>
      <c r="C372" t="s">
        <v>504</v>
      </c>
      <c r="D372" t="s">
        <v>506</v>
      </c>
      <c r="E372" t="s">
        <v>509</v>
      </c>
      <c r="F372" t="s">
        <v>514</v>
      </c>
      <c r="G372">
        <v>135.52000000000001</v>
      </c>
      <c r="H372" s="9">
        <v>3</v>
      </c>
      <c r="I372">
        <v>20.329999999999998</v>
      </c>
      <c r="J372">
        <v>426.89</v>
      </c>
      <c r="K372" t="str">
        <f t="shared" si="5"/>
        <v>14-05-1900</v>
      </c>
      <c r="L372" t="s">
        <v>813</v>
      </c>
      <c r="M372" t="s">
        <v>883</v>
      </c>
      <c r="N372">
        <v>9.6999999999999993</v>
      </c>
    </row>
    <row r="373" spans="1:14" x14ac:dyDescent="0.3">
      <c r="A373" t="s">
        <v>371</v>
      </c>
      <c r="B373" t="s">
        <v>501</v>
      </c>
      <c r="C373" t="s">
        <v>504</v>
      </c>
      <c r="D373" t="s">
        <v>507</v>
      </c>
      <c r="E373" t="s">
        <v>508</v>
      </c>
      <c r="F373" t="s">
        <v>510</v>
      </c>
      <c r="G373">
        <v>479.9</v>
      </c>
      <c r="H373" s="9">
        <v>6</v>
      </c>
      <c r="I373">
        <v>143.97</v>
      </c>
      <c r="J373">
        <v>3023.37</v>
      </c>
      <c r="K373" t="str">
        <f t="shared" si="5"/>
        <v>23-04-1901</v>
      </c>
      <c r="L373" t="s">
        <v>577</v>
      </c>
      <c r="M373" t="s">
        <v>883</v>
      </c>
      <c r="N373">
        <v>9.5</v>
      </c>
    </row>
    <row r="374" spans="1:14" x14ac:dyDescent="0.3">
      <c r="A374" t="s">
        <v>372</v>
      </c>
      <c r="B374" t="s">
        <v>502</v>
      </c>
      <c r="C374" t="s">
        <v>505</v>
      </c>
      <c r="D374" t="s">
        <v>507</v>
      </c>
      <c r="E374" t="s">
        <v>509</v>
      </c>
      <c r="F374" t="s">
        <v>515</v>
      </c>
      <c r="G374">
        <v>368.33</v>
      </c>
      <c r="H374" s="9">
        <v>10</v>
      </c>
      <c r="I374">
        <v>184.16</v>
      </c>
      <c r="J374">
        <v>3867.46</v>
      </c>
      <c r="K374" t="str">
        <f t="shared" si="5"/>
        <v>02-01-1901</v>
      </c>
      <c r="L374" t="s">
        <v>814</v>
      </c>
      <c r="M374" t="s">
        <v>885</v>
      </c>
      <c r="N374">
        <v>6.5</v>
      </c>
    </row>
    <row r="375" spans="1:14" x14ac:dyDescent="0.3">
      <c r="A375" t="s">
        <v>373</v>
      </c>
      <c r="B375" t="s">
        <v>501</v>
      </c>
      <c r="C375" t="s">
        <v>504</v>
      </c>
      <c r="D375" t="s">
        <v>506</v>
      </c>
      <c r="E375" t="s">
        <v>509</v>
      </c>
      <c r="F375" t="s">
        <v>512</v>
      </c>
      <c r="G375">
        <v>451.16</v>
      </c>
      <c r="H375" s="9">
        <v>2</v>
      </c>
      <c r="I375">
        <v>45.12</v>
      </c>
      <c r="J375">
        <v>947.44</v>
      </c>
      <c r="K375" t="str">
        <f t="shared" si="5"/>
        <v>26-03-1901</v>
      </c>
      <c r="L375" t="s">
        <v>815</v>
      </c>
      <c r="M375" t="s">
        <v>885</v>
      </c>
      <c r="N375">
        <v>4.0999999999999996</v>
      </c>
    </row>
    <row r="376" spans="1:14" x14ac:dyDescent="0.3">
      <c r="A376" t="s">
        <v>374</v>
      </c>
      <c r="B376" t="s">
        <v>502</v>
      </c>
      <c r="C376" t="s">
        <v>505</v>
      </c>
      <c r="D376" t="s">
        <v>507</v>
      </c>
      <c r="E376" t="s">
        <v>508</v>
      </c>
      <c r="F376" t="s">
        <v>513</v>
      </c>
      <c r="G376">
        <v>258.93</v>
      </c>
      <c r="H376" s="9">
        <v>8</v>
      </c>
      <c r="I376">
        <v>103.57</v>
      </c>
      <c r="J376">
        <v>2175.0100000000002</v>
      </c>
      <c r="K376" t="str">
        <f t="shared" si="5"/>
        <v>14-09-1900</v>
      </c>
      <c r="L376" t="s">
        <v>626</v>
      </c>
      <c r="M376" t="s">
        <v>884</v>
      </c>
      <c r="N376">
        <v>4.5</v>
      </c>
    </row>
    <row r="377" spans="1:14" x14ac:dyDescent="0.3">
      <c r="A377" t="s">
        <v>375</v>
      </c>
      <c r="B377" t="s">
        <v>500</v>
      </c>
      <c r="C377" t="s">
        <v>503</v>
      </c>
      <c r="D377" t="s">
        <v>506</v>
      </c>
      <c r="E377" t="s">
        <v>509</v>
      </c>
      <c r="F377" t="s">
        <v>510</v>
      </c>
      <c r="G377">
        <v>126.22</v>
      </c>
      <c r="H377" s="9">
        <v>6</v>
      </c>
      <c r="I377">
        <v>37.869999999999997</v>
      </c>
      <c r="J377">
        <v>795.19</v>
      </c>
      <c r="K377" t="str">
        <f t="shared" si="5"/>
        <v>05-05-1900</v>
      </c>
      <c r="L377" t="s">
        <v>633</v>
      </c>
      <c r="M377" t="s">
        <v>883</v>
      </c>
      <c r="N377">
        <v>8.9</v>
      </c>
    </row>
    <row r="378" spans="1:14" x14ac:dyDescent="0.3">
      <c r="A378" t="s">
        <v>376</v>
      </c>
      <c r="B378" t="s">
        <v>501</v>
      </c>
      <c r="C378" t="s">
        <v>504</v>
      </c>
      <c r="D378" t="s">
        <v>506</v>
      </c>
      <c r="E378" t="s">
        <v>508</v>
      </c>
      <c r="F378" t="s">
        <v>513</v>
      </c>
      <c r="G378">
        <v>480.01</v>
      </c>
      <c r="H378" s="9">
        <v>9</v>
      </c>
      <c r="I378">
        <v>216</v>
      </c>
      <c r="J378">
        <v>4536.09</v>
      </c>
      <c r="K378" t="str">
        <f t="shared" si="5"/>
        <v>24-04-1901</v>
      </c>
      <c r="L378" t="s">
        <v>621</v>
      </c>
      <c r="M378" t="s">
        <v>884</v>
      </c>
      <c r="N378">
        <v>8.6</v>
      </c>
    </row>
    <row r="379" spans="1:14" x14ac:dyDescent="0.3">
      <c r="A379" t="s">
        <v>377</v>
      </c>
      <c r="B379" t="s">
        <v>502</v>
      </c>
      <c r="C379" t="s">
        <v>505</v>
      </c>
      <c r="D379" t="s">
        <v>507</v>
      </c>
      <c r="E379" t="s">
        <v>509</v>
      </c>
      <c r="F379" t="s">
        <v>510</v>
      </c>
      <c r="G379">
        <v>219.61</v>
      </c>
      <c r="H379" s="9">
        <v>3</v>
      </c>
      <c r="I379">
        <v>32.94</v>
      </c>
      <c r="J379">
        <v>691.77</v>
      </c>
      <c r="K379" t="str">
        <f t="shared" si="5"/>
        <v>06-08-1900</v>
      </c>
      <c r="L379" t="s">
        <v>816</v>
      </c>
      <c r="M379" t="s">
        <v>885</v>
      </c>
      <c r="N379">
        <v>1.1000000000000001</v>
      </c>
    </row>
    <row r="380" spans="1:14" x14ac:dyDescent="0.3">
      <c r="A380" t="s">
        <v>378</v>
      </c>
      <c r="B380" t="s">
        <v>502</v>
      </c>
      <c r="C380" t="s">
        <v>505</v>
      </c>
      <c r="D380" t="s">
        <v>506</v>
      </c>
      <c r="E380" t="s">
        <v>509</v>
      </c>
      <c r="F380" t="s">
        <v>511</v>
      </c>
      <c r="G380">
        <v>412.77</v>
      </c>
      <c r="H380" s="9">
        <v>1</v>
      </c>
      <c r="I380">
        <v>20.64</v>
      </c>
      <c r="J380">
        <v>433.41</v>
      </c>
      <c r="K380" t="str">
        <f t="shared" si="5"/>
        <v>15-02-1901</v>
      </c>
      <c r="L380" t="s">
        <v>817</v>
      </c>
      <c r="M380" t="s">
        <v>883</v>
      </c>
      <c r="N380">
        <v>5.2</v>
      </c>
    </row>
    <row r="381" spans="1:14" x14ac:dyDescent="0.3">
      <c r="A381" t="s">
        <v>379</v>
      </c>
      <c r="B381" t="s">
        <v>501</v>
      </c>
      <c r="C381" t="s">
        <v>504</v>
      </c>
      <c r="D381" t="s">
        <v>507</v>
      </c>
      <c r="E381" t="s">
        <v>508</v>
      </c>
      <c r="F381" t="s">
        <v>512</v>
      </c>
      <c r="G381">
        <v>324.20999999999998</v>
      </c>
      <c r="H381" s="9">
        <v>10</v>
      </c>
      <c r="I381">
        <v>162.11000000000001</v>
      </c>
      <c r="J381">
        <v>3404.21</v>
      </c>
      <c r="K381" t="str">
        <f t="shared" si="5"/>
        <v>19-11-1900</v>
      </c>
      <c r="L381" t="s">
        <v>791</v>
      </c>
      <c r="M381" t="s">
        <v>883</v>
      </c>
      <c r="N381">
        <v>8.6</v>
      </c>
    </row>
    <row r="382" spans="1:14" x14ac:dyDescent="0.3">
      <c r="A382" t="s">
        <v>380</v>
      </c>
      <c r="B382" t="s">
        <v>502</v>
      </c>
      <c r="C382" t="s">
        <v>505</v>
      </c>
      <c r="D382" t="s">
        <v>506</v>
      </c>
      <c r="E382" t="s">
        <v>509</v>
      </c>
      <c r="F382" t="s">
        <v>513</v>
      </c>
      <c r="G382">
        <v>34.840000000000003</v>
      </c>
      <c r="H382" s="9">
        <v>9</v>
      </c>
      <c r="I382">
        <v>15.68</v>
      </c>
      <c r="J382">
        <v>329.24</v>
      </c>
      <c r="K382" t="str">
        <f t="shared" si="5"/>
        <v>03-02-1900</v>
      </c>
      <c r="L382" t="s">
        <v>818</v>
      </c>
      <c r="M382" t="s">
        <v>884</v>
      </c>
      <c r="N382">
        <v>1.3</v>
      </c>
    </row>
    <row r="383" spans="1:14" x14ac:dyDescent="0.3">
      <c r="A383" t="s">
        <v>381</v>
      </c>
      <c r="B383" t="s">
        <v>500</v>
      </c>
      <c r="C383" t="s">
        <v>503</v>
      </c>
      <c r="D383" t="s">
        <v>507</v>
      </c>
      <c r="E383" t="s">
        <v>509</v>
      </c>
      <c r="F383" t="s">
        <v>510</v>
      </c>
      <c r="G383">
        <v>108.16</v>
      </c>
      <c r="H383" s="9">
        <v>4</v>
      </c>
      <c r="I383">
        <v>21.63</v>
      </c>
      <c r="J383">
        <v>454.27</v>
      </c>
      <c r="K383" t="str">
        <f t="shared" si="5"/>
        <v>17-04-1900</v>
      </c>
      <c r="L383" t="s">
        <v>796</v>
      </c>
      <c r="M383" t="s">
        <v>884</v>
      </c>
      <c r="N383">
        <v>6.4</v>
      </c>
    </row>
    <row r="384" spans="1:14" x14ac:dyDescent="0.3">
      <c r="A384" t="s">
        <v>382</v>
      </c>
      <c r="B384" t="s">
        <v>500</v>
      </c>
      <c r="C384" t="s">
        <v>503</v>
      </c>
      <c r="D384" t="s">
        <v>507</v>
      </c>
      <c r="E384" t="s">
        <v>509</v>
      </c>
      <c r="F384" t="s">
        <v>511</v>
      </c>
      <c r="G384">
        <v>350.97</v>
      </c>
      <c r="H384" s="9">
        <v>2</v>
      </c>
      <c r="I384">
        <v>35.1</v>
      </c>
      <c r="J384">
        <v>737.04</v>
      </c>
      <c r="K384" t="str">
        <f t="shared" si="5"/>
        <v>15-12-1900</v>
      </c>
      <c r="L384" t="s">
        <v>657</v>
      </c>
      <c r="M384" t="s">
        <v>884</v>
      </c>
      <c r="N384">
        <v>5</v>
      </c>
    </row>
    <row r="385" spans="1:14" x14ac:dyDescent="0.3">
      <c r="A385" t="s">
        <v>383</v>
      </c>
      <c r="B385" t="s">
        <v>500</v>
      </c>
      <c r="C385" t="s">
        <v>503</v>
      </c>
      <c r="D385" t="s">
        <v>507</v>
      </c>
      <c r="E385" t="s">
        <v>508</v>
      </c>
      <c r="F385" t="s">
        <v>512</v>
      </c>
      <c r="G385">
        <v>238.78</v>
      </c>
      <c r="H385" s="9">
        <v>6</v>
      </c>
      <c r="I385">
        <v>71.63</v>
      </c>
      <c r="J385">
        <v>1504.31</v>
      </c>
      <c r="K385" t="str">
        <f t="shared" si="5"/>
        <v>25-08-1900</v>
      </c>
      <c r="L385" t="s">
        <v>740</v>
      </c>
      <c r="M385" t="s">
        <v>885</v>
      </c>
      <c r="N385">
        <v>8.5</v>
      </c>
    </row>
    <row r="386" spans="1:14" x14ac:dyDescent="0.3">
      <c r="A386" t="s">
        <v>384</v>
      </c>
      <c r="B386" t="s">
        <v>502</v>
      </c>
      <c r="C386" t="s">
        <v>505</v>
      </c>
      <c r="D386" t="s">
        <v>506</v>
      </c>
      <c r="E386" t="s">
        <v>509</v>
      </c>
      <c r="F386" t="s">
        <v>510</v>
      </c>
      <c r="G386">
        <v>272.76</v>
      </c>
      <c r="H386" s="9">
        <v>10</v>
      </c>
      <c r="I386">
        <v>136.38</v>
      </c>
      <c r="J386">
        <v>2863.98</v>
      </c>
      <c r="K386" t="str">
        <f t="shared" si="5"/>
        <v>28-09-1900</v>
      </c>
      <c r="L386" t="s">
        <v>819</v>
      </c>
      <c r="M386" t="s">
        <v>885</v>
      </c>
      <c r="N386">
        <v>6.6</v>
      </c>
    </row>
    <row r="387" spans="1:14" x14ac:dyDescent="0.3">
      <c r="A387" t="s">
        <v>385</v>
      </c>
      <c r="B387" t="s">
        <v>501</v>
      </c>
      <c r="C387" t="s">
        <v>504</v>
      </c>
      <c r="D387" t="s">
        <v>506</v>
      </c>
      <c r="E387" t="s">
        <v>508</v>
      </c>
      <c r="F387" t="s">
        <v>510</v>
      </c>
      <c r="G387">
        <v>147.84</v>
      </c>
      <c r="H387" s="9">
        <v>6</v>
      </c>
      <c r="I387">
        <v>44.35</v>
      </c>
      <c r="J387">
        <v>931.39</v>
      </c>
      <c r="K387" t="str">
        <f t="shared" ref="K387:K450" si="6">TEXT(G387,"dd-mm-yyyy")</f>
        <v>26-05-1900</v>
      </c>
      <c r="L387" t="s">
        <v>597</v>
      </c>
      <c r="M387" t="s">
        <v>885</v>
      </c>
      <c r="N387">
        <v>8.5</v>
      </c>
    </row>
    <row r="388" spans="1:14" x14ac:dyDescent="0.3">
      <c r="A388" t="s">
        <v>386</v>
      </c>
      <c r="B388" t="s">
        <v>500</v>
      </c>
      <c r="C388" t="s">
        <v>503</v>
      </c>
      <c r="D388" t="s">
        <v>506</v>
      </c>
      <c r="E388" t="s">
        <v>508</v>
      </c>
      <c r="F388" t="s">
        <v>512</v>
      </c>
      <c r="G388">
        <v>241.93</v>
      </c>
      <c r="H388" s="9">
        <v>9</v>
      </c>
      <c r="I388">
        <v>108.87</v>
      </c>
      <c r="J388">
        <v>2286.2399999999998</v>
      </c>
      <c r="K388" t="str">
        <f t="shared" si="6"/>
        <v>28-08-1900</v>
      </c>
      <c r="L388" t="s">
        <v>820</v>
      </c>
      <c r="M388" t="s">
        <v>883</v>
      </c>
      <c r="N388">
        <v>6.3</v>
      </c>
    </row>
    <row r="389" spans="1:14" x14ac:dyDescent="0.3">
      <c r="A389" t="s">
        <v>387</v>
      </c>
      <c r="B389" t="s">
        <v>501</v>
      </c>
      <c r="C389" t="s">
        <v>504</v>
      </c>
      <c r="D389" t="s">
        <v>506</v>
      </c>
      <c r="E389" t="s">
        <v>509</v>
      </c>
      <c r="F389" t="s">
        <v>510</v>
      </c>
      <c r="G389">
        <v>347.09</v>
      </c>
      <c r="H389" s="9">
        <v>4</v>
      </c>
      <c r="I389">
        <v>69.42</v>
      </c>
      <c r="J389">
        <v>1457.78</v>
      </c>
      <c r="K389" t="str">
        <f t="shared" si="6"/>
        <v>12-12-1900</v>
      </c>
      <c r="L389" t="s">
        <v>821</v>
      </c>
      <c r="M389" t="s">
        <v>884</v>
      </c>
      <c r="N389">
        <v>7.7</v>
      </c>
    </row>
    <row r="390" spans="1:14" x14ac:dyDescent="0.3">
      <c r="A390" t="s">
        <v>388</v>
      </c>
      <c r="B390" t="s">
        <v>501</v>
      </c>
      <c r="C390" t="s">
        <v>504</v>
      </c>
      <c r="D390" t="s">
        <v>506</v>
      </c>
      <c r="E390" t="s">
        <v>508</v>
      </c>
      <c r="F390" t="s">
        <v>512</v>
      </c>
      <c r="G390">
        <v>358.31</v>
      </c>
      <c r="H390" s="9">
        <v>10</v>
      </c>
      <c r="I390">
        <v>179.16</v>
      </c>
      <c r="J390">
        <v>3762.26</v>
      </c>
      <c r="K390" t="str">
        <f t="shared" si="6"/>
        <v>23-12-1900</v>
      </c>
      <c r="L390" t="s">
        <v>822</v>
      </c>
      <c r="M390" t="s">
        <v>885</v>
      </c>
      <c r="N390">
        <v>4.9000000000000004</v>
      </c>
    </row>
    <row r="391" spans="1:14" x14ac:dyDescent="0.3">
      <c r="A391" t="s">
        <v>389</v>
      </c>
      <c r="B391" t="s">
        <v>502</v>
      </c>
      <c r="C391" t="s">
        <v>505</v>
      </c>
      <c r="D391" t="s">
        <v>506</v>
      </c>
      <c r="E391" t="s">
        <v>509</v>
      </c>
      <c r="F391" t="s">
        <v>515</v>
      </c>
      <c r="G391">
        <v>141.99</v>
      </c>
      <c r="H391" s="9">
        <v>6</v>
      </c>
      <c r="I391">
        <v>42.6</v>
      </c>
      <c r="J391">
        <v>894.54</v>
      </c>
      <c r="K391" t="str">
        <f t="shared" si="6"/>
        <v>20-05-1900</v>
      </c>
      <c r="L391" t="s">
        <v>823</v>
      </c>
      <c r="M391" t="s">
        <v>884</v>
      </c>
      <c r="N391">
        <v>5.8</v>
      </c>
    </row>
    <row r="392" spans="1:14" x14ac:dyDescent="0.3">
      <c r="A392" t="s">
        <v>390</v>
      </c>
      <c r="B392" t="s">
        <v>501</v>
      </c>
      <c r="C392" t="s">
        <v>504</v>
      </c>
      <c r="D392" t="s">
        <v>506</v>
      </c>
      <c r="E392" t="s">
        <v>509</v>
      </c>
      <c r="F392" t="s">
        <v>515</v>
      </c>
      <c r="G392">
        <v>179.46</v>
      </c>
      <c r="H392" s="9">
        <v>8</v>
      </c>
      <c r="I392">
        <v>71.78</v>
      </c>
      <c r="J392">
        <v>1507.46</v>
      </c>
      <c r="K392" t="str">
        <f t="shared" si="6"/>
        <v>27-06-1900</v>
      </c>
      <c r="L392" t="s">
        <v>824</v>
      </c>
      <c r="M392" t="s">
        <v>885</v>
      </c>
      <c r="N392">
        <v>9.5</v>
      </c>
    </row>
    <row r="393" spans="1:14" x14ac:dyDescent="0.3">
      <c r="A393" t="s">
        <v>391</v>
      </c>
      <c r="B393" t="s">
        <v>502</v>
      </c>
      <c r="C393" t="s">
        <v>505</v>
      </c>
      <c r="D393" t="s">
        <v>507</v>
      </c>
      <c r="E393" t="s">
        <v>509</v>
      </c>
      <c r="F393" t="s">
        <v>515</v>
      </c>
      <c r="G393">
        <v>314.83</v>
      </c>
      <c r="H393" s="9">
        <v>9</v>
      </c>
      <c r="I393">
        <v>141.66999999999999</v>
      </c>
      <c r="J393">
        <v>2975.14</v>
      </c>
      <c r="K393" t="str">
        <f t="shared" si="6"/>
        <v>09-11-1900</v>
      </c>
      <c r="L393" t="s">
        <v>825</v>
      </c>
      <c r="M393" t="s">
        <v>884</v>
      </c>
      <c r="N393">
        <v>2.7</v>
      </c>
    </row>
    <row r="394" spans="1:14" x14ac:dyDescent="0.3">
      <c r="A394" t="s">
        <v>392</v>
      </c>
      <c r="B394" t="s">
        <v>500</v>
      </c>
      <c r="C394" t="s">
        <v>503</v>
      </c>
      <c r="D394" t="s">
        <v>507</v>
      </c>
      <c r="E394" t="s">
        <v>509</v>
      </c>
      <c r="F394" t="s">
        <v>514</v>
      </c>
      <c r="G394">
        <v>301.5</v>
      </c>
      <c r="H394" s="9">
        <v>2</v>
      </c>
      <c r="I394">
        <v>30.15</v>
      </c>
      <c r="J394">
        <v>633.15</v>
      </c>
      <c r="K394" t="str">
        <f t="shared" si="6"/>
        <v>27-10-1900</v>
      </c>
      <c r="L394" t="s">
        <v>574</v>
      </c>
      <c r="M394" t="s">
        <v>884</v>
      </c>
      <c r="N394">
        <v>2</v>
      </c>
    </row>
    <row r="395" spans="1:14" x14ac:dyDescent="0.3">
      <c r="A395" t="s">
        <v>393</v>
      </c>
      <c r="B395" t="s">
        <v>501</v>
      </c>
      <c r="C395" t="s">
        <v>504</v>
      </c>
      <c r="D395" t="s">
        <v>507</v>
      </c>
      <c r="E395" t="s">
        <v>508</v>
      </c>
      <c r="F395" t="s">
        <v>514</v>
      </c>
      <c r="G395">
        <v>93.2</v>
      </c>
      <c r="H395" s="9">
        <v>10</v>
      </c>
      <c r="I395">
        <v>46.6</v>
      </c>
      <c r="J395">
        <v>978.6</v>
      </c>
      <c r="K395" t="str">
        <f t="shared" si="6"/>
        <v>02-04-1900</v>
      </c>
      <c r="L395" t="s">
        <v>826</v>
      </c>
      <c r="M395" t="s">
        <v>883</v>
      </c>
      <c r="N395">
        <v>2.5</v>
      </c>
    </row>
    <row r="396" spans="1:14" x14ac:dyDescent="0.3">
      <c r="A396" t="s">
        <v>394</v>
      </c>
      <c r="B396" t="s">
        <v>502</v>
      </c>
      <c r="C396" t="s">
        <v>505</v>
      </c>
      <c r="D396" t="s">
        <v>506</v>
      </c>
      <c r="E396" t="s">
        <v>509</v>
      </c>
      <c r="F396" t="s">
        <v>514</v>
      </c>
      <c r="G396">
        <v>214.97</v>
      </c>
      <c r="H396" s="9">
        <v>10</v>
      </c>
      <c r="I396">
        <v>107.48</v>
      </c>
      <c r="J396">
        <v>2257.1799999999998</v>
      </c>
      <c r="K396" t="str">
        <f t="shared" si="6"/>
        <v>01-08-1900</v>
      </c>
      <c r="L396" t="s">
        <v>524</v>
      </c>
      <c r="M396" t="s">
        <v>884</v>
      </c>
      <c r="N396">
        <v>9.6</v>
      </c>
    </row>
    <row r="397" spans="1:14" x14ac:dyDescent="0.3">
      <c r="A397" t="s">
        <v>395</v>
      </c>
      <c r="B397" t="s">
        <v>500</v>
      </c>
      <c r="C397" t="s">
        <v>503</v>
      </c>
      <c r="D397" t="s">
        <v>506</v>
      </c>
      <c r="E397" t="s">
        <v>509</v>
      </c>
      <c r="F397" t="s">
        <v>515</v>
      </c>
      <c r="G397">
        <v>399.34</v>
      </c>
      <c r="H397" s="9">
        <v>10</v>
      </c>
      <c r="I397">
        <v>199.67</v>
      </c>
      <c r="J397">
        <v>4193.07</v>
      </c>
      <c r="K397" t="str">
        <f t="shared" si="6"/>
        <v>02-02-1901</v>
      </c>
      <c r="L397" t="s">
        <v>827</v>
      </c>
      <c r="M397" t="s">
        <v>885</v>
      </c>
      <c r="N397">
        <v>5</v>
      </c>
    </row>
    <row r="398" spans="1:14" x14ac:dyDescent="0.3">
      <c r="A398" t="s">
        <v>396</v>
      </c>
      <c r="B398" t="s">
        <v>500</v>
      </c>
      <c r="C398" t="s">
        <v>503</v>
      </c>
      <c r="D398" t="s">
        <v>506</v>
      </c>
      <c r="E398" t="s">
        <v>508</v>
      </c>
      <c r="F398" t="s">
        <v>512</v>
      </c>
      <c r="G398">
        <v>203.84</v>
      </c>
      <c r="H398" s="9">
        <v>2</v>
      </c>
      <c r="I398">
        <v>20.38</v>
      </c>
      <c r="J398">
        <v>428.06</v>
      </c>
      <c r="K398" t="str">
        <f t="shared" si="6"/>
        <v>21-07-1900</v>
      </c>
      <c r="L398" t="s">
        <v>693</v>
      </c>
      <c r="M398" t="s">
        <v>883</v>
      </c>
      <c r="N398">
        <v>6</v>
      </c>
    </row>
    <row r="399" spans="1:14" x14ac:dyDescent="0.3">
      <c r="A399" t="s">
        <v>397</v>
      </c>
      <c r="B399" t="s">
        <v>502</v>
      </c>
      <c r="C399" t="s">
        <v>505</v>
      </c>
      <c r="D399" t="s">
        <v>507</v>
      </c>
      <c r="E399" t="s">
        <v>509</v>
      </c>
      <c r="F399" t="s">
        <v>513</v>
      </c>
      <c r="G399">
        <v>239.65</v>
      </c>
      <c r="H399" s="9">
        <v>2</v>
      </c>
      <c r="I399">
        <v>23.97</v>
      </c>
      <c r="J399">
        <v>503.27</v>
      </c>
      <c r="K399" t="str">
        <f t="shared" si="6"/>
        <v>26-08-1900</v>
      </c>
      <c r="L399" t="s">
        <v>689</v>
      </c>
      <c r="M399" t="s">
        <v>885</v>
      </c>
      <c r="N399">
        <v>3.3</v>
      </c>
    </row>
    <row r="400" spans="1:14" x14ac:dyDescent="0.3">
      <c r="A400" t="s">
        <v>398</v>
      </c>
      <c r="B400" t="s">
        <v>501</v>
      </c>
      <c r="C400" t="s">
        <v>504</v>
      </c>
      <c r="D400" t="s">
        <v>506</v>
      </c>
      <c r="E400" t="s">
        <v>508</v>
      </c>
      <c r="F400" t="s">
        <v>514</v>
      </c>
      <c r="G400">
        <v>46.61</v>
      </c>
      <c r="H400" s="9">
        <v>3</v>
      </c>
      <c r="I400">
        <v>6.99</v>
      </c>
      <c r="J400">
        <v>146.82</v>
      </c>
      <c r="K400" t="str">
        <f t="shared" si="6"/>
        <v>15-02-1900</v>
      </c>
      <c r="L400" t="s">
        <v>828</v>
      </c>
      <c r="M400" t="s">
        <v>884</v>
      </c>
      <c r="N400">
        <v>3.3</v>
      </c>
    </row>
    <row r="401" spans="1:14" x14ac:dyDescent="0.3">
      <c r="A401" t="s">
        <v>399</v>
      </c>
      <c r="B401" t="s">
        <v>501</v>
      </c>
      <c r="C401" t="s">
        <v>504</v>
      </c>
      <c r="D401" t="s">
        <v>507</v>
      </c>
      <c r="E401" t="s">
        <v>508</v>
      </c>
      <c r="F401" t="s">
        <v>510</v>
      </c>
      <c r="G401">
        <v>421.92</v>
      </c>
      <c r="H401" s="9">
        <v>7</v>
      </c>
      <c r="I401">
        <v>147.66999999999999</v>
      </c>
      <c r="J401">
        <v>3101.11</v>
      </c>
      <c r="K401" t="str">
        <f t="shared" si="6"/>
        <v>24-02-1901</v>
      </c>
      <c r="L401" t="s">
        <v>829</v>
      </c>
      <c r="M401" t="s">
        <v>883</v>
      </c>
      <c r="N401">
        <v>8.1</v>
      </c>
    </row>
    <row r="402" spans="1:14" x14ac:dyDescent="0.3">
      <c r="A402" t="s">
        <v>400</v>
      </c>
      <c r="B402" t="s">
        <v>500</v>
      </c>
      <c r="C402" t="s">
        <v>503</v>
      </c>
      <c r="D402" t="s">
        <v>506</v>
      </c>
      <c r="E402" t="s">
        <v>509</v>
      </c>
      <c r="F402" t="s">
        <v>515</v>
      </c>
      <c r="G402">
        <v>81.239999999999995</v>
      </c>
      <c r="H402" s="9">
        <v>5</v>
      </c>
      <c r="I402">
        <v>20.309999999999999</v>
      </c>
      <c r="J402">
        <v>426.51</v>
      </c>
      <c r="K402" t="str">
        <f t="shared" si="6"/>
        <v>21-03-1900</v>
      </c>
      <c r="L402" t="s">
        <v>830</v>
      </c>
      <c r="M402" t="s">
        <v>883</v>
      </c>
      <c r="N402">
        <v>8.3000000000000007</v>
      </c>
    </row>
    <row r="403" spans="1:14" x14ac:dyDescent="0.3">
      <c r="A403" t="s">
        <v>401</v>
      </c>
      <c r="B403" t="s">
        <v>502</v>
      </c>
      <c r="C403" t="s">
        <v>505</v>
      </c>
      <c r="D403" t="s">
        <v>507</v>
      </c>
      <c r="E403" t="s">
        <v>509</v>
      </c>
      <c r="F403" t="s">
        <v>510</v>
      </c>
      <c r="G403">
        <v>389.79</v>
      </c>
      <c r="H403" s="9">
        <v>5</v>
      </c>
      <c r="I403">
        <v>97.45</v>
      </c>
      <c r="J403">
        <v>2046.4</v>
      </c>
      <c r="K403" t="str">
        <f t="shared" si="6"/>
        <v>23-01-1901</v>
      </c>
      <c r="L403" t="s">
        <v>831</v>
      </c>
      <c r="M403" t="s">
        <v>883</v>
      </c>
      <c r="N403">
        <v>4.7</v>
      </c>
    </row>
    <row r="404" spans="1:14" x14ac:dyDescent="0.3">
      <c r="A404" t="s">
        <v>402</v>
      </c>
      <c r="B404" t="s">
        <v>500</v>
      </c>
      <c r="C404" t="s">
        <v>503</v>
      </c>
      <c r="D404" t="s">
        <v>507</v>
      </c>
      <c r="E404" t="s">
        <v>509</v>
      </c>
      <c r="F404" t="s">
        <v>512</v>
      </c>
      <c r="G404">
        <v>210.39</v>
      </c>
      <c r="H404" s="9">
        <v>9</v>
      </c>
      <c r="I404">
        <v>94.68</v>
      </c>
      <c r="J404">
        <v>1988.19</v>
      </c>
      <c r="K404" t="str">
        <f t="shared" si="6"/>
        <v>28-07-1900</v>
      </c>
      <c r="L404" t="s">
        <v>677</v>
      </c>
      <c r="M404" t="s">
        <v>884</v>
      </c>
      <c r="N404">
        <v>5.4</v>
      </c>
    </row>
    <row r="405" spans="1:14" x14ac:dyDescent="0.3">
      <c r="A405" t="s">
        <v>403</v>
      </c>
      <c r="B405" t="s">
        <v>501</v>
      </c>
      <c r="C405" t="s">
        <v>504</v>
      </c>
      <c r="D405" t="s">
        <v>506</v>
      </c>
      <c r="E405" t="s">
        <v>508</v>
      </c>
      <c r="F405" t="s">
        <v>510</v>
      </c>
      <c r="G405">
        <v>8.16</v>
      </c>
      <c r="H405" s="9">
        <v>4</v>
      </c>
      <c r="I405">
        <v>1.63</v>
      </c>
      <c r="J405">
        <v>34.270000000000003</v>
      </c>
      <c r="K405" t="str">
        <f t="shared" si="6"/>
        <v>08-01-1900</v>
      </c>
      <c r="L405" t="s">
        <v>764</v>
      </c>
      <c r="M405" t="s">
        <v>883</v>
      </c>
      <c r="N405">
        <v>8.3000000000000007</v>
      </c>
    </row>
    <row r="406" spans="1:14" x14ac:dyDescent="0.3">
      <c r="A406" t="s">
        <v>404</v>
      </c>
      <c r="B406" t="s">
        <v>501</v>
      </c>
      <c r="C406" t="s">
        <v>504</v>
      </c>
      <c r="D406" t="s">
        <v>506</v>
      </c>
      <c r="E406" t="s">
        <v>509</v>
      </c>
      <c r="F406" t="s">
        <v>515</v>
      </c>
      <c r="G406">
        <v>323.94</v>
      </c>
      <c r="H406" s="9">
        <v>4</v>
      </c>
      <c r="I406">
        <v>64.790000000000006</v>
      </c>
      <c r="J406">
        <v>1360.55</v>
      </c>
      <c r="K406" t="str">
        <f t="shared" si="6"/>
        <v>18-11-1900</v>
      </c>
      <c r="L406" t="s">
        <v>605</v>
      </c>
      <c r="M406" t="s">
        <v>885</v>
      </c>
      <c r="N406">
        <v>3.6</v>
      </c>
    </row>
    <row r="407" spans="1:14" x14ac:dyDescent="0.3">
      <c r="A407" t="s">
        <v>405</v>
      </c>
      <c r="B407" t="s">
        <v>500</v>
      </c>
      <c r="C407" t="s">
        <v>503</v>
      </c>
      <c r="D407" t="s">
        <v>506</v>
      </c>
      <c r="E407" t="s">
        <v>508</v>
      </c>
      <c r="F407" t="s">
        <v>515</v>
      </c>
      <c r="G407">
        <v>107.52</v>
      </c>
      <c r="H407" s="9">
        <v>10</v>
      </c>
      <c r="I407">
        <v>53.76</v>
      </c>
      <c r="J407">
        <v>1128.96</v>
      </c>
      <c r="K407" t="str">
        <f t="shared" si="6"/>
        <v>16-04-1900</v>
      </c>
      <c r="L407" t="s">
        <v>832</v>
      </c>
      <c r="M407" t="s">
        <v>885</v>
      </c>
      <c r="N407">
        <v>3.8</v>
      </c>
    </row>
    <row r="408" spans="1:14" x14ac:dyDescent="0.3">
      <c r="A408" t="s">
        <v>406</v>
      </c>
      <c r="B408" t="s">
        <v>502</v>
      </c>
      <c r="C408" t="s">
        <v>505</v>
      </c>
      <c r="D408" t="s">
        <v>506</v>
      </c>
      <c r="E408" t="s">
        <v>508</v>
      </c>
      <c r="F408" t="s">
        <v>515</v>
      </c>
      <c r="G408">
        <v>86.81</v>
      </c>
      <c r="H408" s="9">
        <v>7</v>
      </c>
      <c r="I408">
        <v>30.38</v>
      </c>
      <c r="J408">
        <v>638.04999999999995</v>
      </c>
      <c r="K408" t="str">
        <f t="shared" si="6"/>
        <v>26-03-1900</v>
      </c>
      <c r="L408" t="s">
        <v>756</v>
      </c>
      <c r="M408" t="s">
        <v>883</v>
      </c>
      <c r="N408">
        <v>8.1</v>
      </c>
    </row>
    <row r="409" spans="1:14" x14ac:dyDescent="0.3">
      <c r="A409" t="s">
        <v>407</v>
      </c>
      <c r="B409" t="s">
        <v>500</v>
      </c>
      <c r="C409" t="s">
        <v>503</v>
      </c>
      <c r="D409" t="s">
        <v>506</v>
      </c>
      <c r="E409" t="s">
        <v>509</v>
      </c>
      <c r="F409" t="s">
        <v>511</v>
      </c>
      <c r="G409">
        <v>272.38</v>
      </c>
      <c r="H409" s="9">
        <v>10</v>
      </c>
      <c r="I409">
        <v>136.19</v>
      </c>
      <c r="J409">
        <v>2859.99</v>
      </c>
      <c r="K409" t="str">
        <f t="shared" si="6"/>
        <v>28-09-1900</v>
      </c>
      <c r="L409" t="s">
        <v>833</v>
      </c>
      <c r="M409" t="s">
        <v>883</v>
      </c>
      <c r="N409">
        <v>6.6</v>
      </c>
    </row>
    <row r="410" spans="1:14" x14ac:dyDescent="0.3">
      <c r="A410" t="s">
        <v>408</v>
      </c>
      <c r="B410" t="s">
        <v>502</v>
      </c>
      <c r="C410" t="s">
        <v>505</v>
      </c>
      <c r="D410" t="s">
        <v>506</v>
      </c>
      <c r="E410" t="s">
        <v>509</v>
      </c>
      <c r="F410" t="s">
        <v>510</v>
      </c>
      <c r="G410">
        <v>307.92</v>
      </c>
      <c r="H410" s="9">
        <v>4</v>
      </c>
      <c r="I410">
        <v>61.58</v>
      </c>
      <c r="J410">
        <v>1293.26</v>
      </c>
      <c r="K410" t="str">
        <f t="shared" si="6"/>
        <v>02-11-1900</v>
      </c>
      <c r="L410" t="s">
        <v>834</v>
      </c>
      <c r="M410" t="s">
        <v>885</v>
      </c>
      <c r="N410">
        <v>3.6</v>
      </c>
    </row>
    <row r="411" spans="1:14" x14ac:dyDescent="0.3">
      <c r="A411" t="s">
        <v>409</v>
      </c>
      <c r="B411" t="s">
        <v>501</v>
      </c>
      <c r="C411" t="s">
        <v>504</v>
      </c>
      <c r="D411" t="s">
        <v>506</v>
      </c>
      <c r="E411" t="s">
        <v>508</v>
      </c>
      <c r="F411" t="s">
        <v>515</v>
      </c>
      <c r="G411">
        <v>296.41000000000003</v>
      </c>
      <c r="H411" s="9">
        <v>1</v>
      </c>
      <c r="I411">
        <v>14.82</v>
      </c>
      <c r="J411">
        <v>311.23</v>
      </c>
      <c r="K411" t="str">
        <f t="shared" si="6"/>
        <v>22-10-1900</v>
      </c>
      <c r="L411" t="s">
        <v>758</v>
      </c>
      <c r="M411" t="s">
        <v>885</v>
      </c>
      <c r="N411">
        <v>4</v>
      </c>
    </row>
    <row r="412" spans="1:14" x14ac:dyDescent="0.3">
      <c r="A412" t="s">
        <v>410</v>
      </c>
      <c r="B412" t="s">
        <v>500</v>
      </c>
      <c r="C412" t="s">
        <v>503</v>
      </c>
      <c r="D412" t="s">
        <v>506</v>
      </c>
      <c r="E412" t="s">
        <v>508</v>
      </c>
      <c r="F412" t="s">
        <v>515</v>
      </c>
      <c r="G412">
        <v>179.68</v>
      </c>
      <c r="H412" s="9">
        <v>5</v>
      </c>
      <c r="I412">
        <v>44.92</v>
      </c>
      <c r="J412">
        <v>943.32</v>
      </c>
      <c r="K412" t="str">
        <f t="shared" si="6"/>
        <v>27-06-1900</v>
      </c>
      <c r="L412" t="s">
        <v>589</v>
      </c>
      <c r="M412" t="s">
        <v>883</v>
      </c>
      <c r="N412">
        <v>1.7</v>
      </c>
    </row>
    <row r="413" spans="1:14" x14ac:dyDescent="0.3">
      <c r="A413" t="s">
        <v>411</v>
      </c>
      <c r="B413" t="s">
        <v>502</v>
      </c>
      <c r="C413" t="s">
        <v>505</v>
      </c>
      <c r="D413" t="s">
        <v>506</v>
      </c>
      <c r="E413" t="s">
        <v>509</v>
      </c>
      <c r="F413" t="s">
        <v>515</v>
      </c>
      <c r="G413">
        <v>329.8</v>
      </c>
      <c r="H413" s="9">
        <v>2</v>
      </c>
      <c r="I413">
        <v>32.979999999999997</v>
      </c>
      <c r="J413">
        <v>692.58</v>
      </c>
      <c r="K413" t="str">
        <f t="shared" si="6"/>
        <v>24-11-1900</v>
      </c>
      <c r="L413" t="s">
        <v>744</v>
      </c>
      <c r="M413" t="s">
        <v>885</v>
      </c>
      <c r="N413">
        <v>6.5</v>
      </c>
    </row>
    <row r="414" spans="1:14" x14ac:dyDescent="0.3">
      <c r="A414" t="s">
        <v>412</v>
      </c>
      <c r="B414" t="s">
        <v>501</v>
      </c>
      <c r="C414" t="s">
        <v>504</v>
      </c>
      <c r="D414" t="s">
        <v>506</v>
      </c>
      <c r="E414" t="s">
        <v>509</v>
      </c>
      <c r="F414" t="s">
        <v>512</v>
      </c>
      <c r="G414">
        <v>66.37</v>
      </c>
      <c r="H414" s="9">
        <v>6</v>
      </c>
      <c r="I414">
        <v>19.91</v>
      </c>
      <c r="J414">
        <v>418.13</v>
      </c>
      <c r="K414" t="str">
        <f t="shared" si="6"/>
        <v>06-03-1900</v>
      </c>
      <c r="L414" t="s">
        <v>835</v>
      </c>
      <c r="M414" t="s">
        <v>885</v>
      </c>
      <c r="N414">
        <v>9.8000000000000007</v>
      </c>
    </row>
    <row r="415" spans="1:14" x14ac:dyDescent="0.3">
      <c r="A415" t="s">
        <v>413</v>
      </c>
      <c r="B415" t="s">
        <v>501</v>
      </c>
      <c r="C415" t="s">
        <v>504</v>
      </c>
      <c r="D415" t="s">
        <v>506</v>
      </c>
      <c r="E415" t="s">
        <v>508</v>
      </c>
      <c r="F415" t="s">
        <v>512</v>
      </c>
      <c r="G415">
        <v>454.09</v>
      </c>
      <c r="H415" s="9">
        <v>9</v>
      </c>
      <c r="I415">
        <v>204.34</v>
      </c>
      <c r="J415">
        <v>4291.1499999999996</v>
      </c>
      <c r="K415" t="str">
        <f t="shared" si="6"/>
        <v>29-03-1901</v>
      </c>
      <c r="L415" t="s">
        <v>578</v>
      </c>
      <c r="M415" t="s">
        <v>884</v>
      </c>
      <c r="N415">
        <v>2.6</v>
      </c>
    </row>
    <row r="416" spans="1:14" x14ac:dyDescent="0.3">
      <c r="A416" t="s">
        <v>414</v>
      </c>
      <c r="B416" t="s">
        <v>502</v>
      </c>
      <c r="C416" t="s">
        <v>505</v>
      </c>
      <c r="D416" t="s">
        <v>506</v>
      </c>
      <c r="E416" t="s">
        <v>509</v>
      </c>
      <c r="F416" t="s">
        <v>510</v>
      </c>
      <c r="G416">
        <v>362.42</v>
      </c>
      <c r="H416" s="9">
        <v>4</v>
      </c>
      <c r="I416">
        <v>72.48</v>
      </c>
      <c r="J416">
        <v>1522.16</v>
      </c>
      <c r="K416" t="str">
        <f t="shared" si="6"/>
        <v>27-12-1900</v>
      </c>
      <c r="L416" t="s">
        <v>836</v>
      </c>
      <c r="M416" t="s">
        <v>883</v>
      </c>
      <c r="N416">
        <v>6.2</v>
      </c>
    </row>
    <row r="417" spans="1:14" x14ac:dyDescent="0.3">
      <c r="A417" t="s">
        <v>415</v>
      </c>
      <c r="B417" t="s">
        <v>502</v>
      </c>
      <c r="C417" t="s">
        <v>505</v>
      </c>
      <c r="D417" t="s">
        <v>506</v>
      </c>
      <c r="E417" t="s">
        <v>509</v>
      </c>
      <c r="F417" t="s">
        <v>513</v>
      </c>
      <c r="G417">
        <v>218.62</v>
      </c>
      <c r="H417" s="9">
        <v>8</v>
      </c>
      <c r="I417">
        <v>87.45</v>
      </c>
      <c r="J417">
        <v>1836.41</v>
      </c>
      <c r="K417" t="str">
        <f t="shared" si="6"/>
        <v>05-08-1900</v>
      </c>
      <c r="L417" t="s">
        <v>690</v>
      </c>
      <c r="M417" t="s">
        <v>884</v>
      </c>
      <c r="N417">
        <v>5.8</v>
      </c>
    </row>
    <row r="418" spans="1:14" x14ac:dyDescent="0.3">
      <c r="A418" t="s">
        <v>416</v>
      </c>
      <c r="B418" t="s">
        <v>501</v>
      </c>
      <c r="C418" t="s">
        <v>504</v>
      </c>
      <c r="D418" t="s">
        <v>506</v>
      </c>
      <c r="E418" t="s">
        <v>508</v>
      </c>
      <c r="F418" t="s">
        <v>515</v>
      </c>
      <c r="G418">
        <v>21.44</v>
      </c>
      <c r="H418" s="9">
        <v>1</v>
      </c>
      <c r="I418">
        <v>1.07</v>
      </c>
      <c r="J418">
        <v>22.51</v>
      </c>
      <c r="K418" t="str">
        <f t="shared" si="6"/>
        <v>21-01-1900</v>
      </c>
      <c r="L418" t="s">
        <v>837</v>
      </c>
      <c r="M418" t="s">
        <v>885</v>
      </c>
      <c r="N418">
        <v>2.2999999999999998</v>
      </c>
    </row>
    <row r="419" spans="1:14" x14ac:dyDescent="0.3">
      <c r="A419" t="s">
        <v>417</v>
      </c>
      <c r="B419" t="s">
        <v>500</v>
      </c>
      <c r="C419" t="s">
        <v>503</v>
      </c>
      <c r="D419" t="s">
        <v>507</v>
      </c>
      <c r="E419" t="s">
        <v>509</v>
      </c>
      <c r="F419" t="s">
        <v>515</v>
      </c>
      <c r="G419">
        <v>71.86</v>
      </c>
      <c r="H419" s="9">
        <v>2</v>
      </c>
      <c r="I419">
        <v>7.19</v>
      </c>
      <c r="J419">
        <v>150.91</v>
      </c>
      <c r="K419" t="str">
        <f t="shared" si="6"/>
        <v>11-03-1900</v>
      </c>
      <c r="L419" t="s">
        <v>838</v>
      </c>
      <c r="M419" t="s">
        <v>885</v>
      </c>
      <c r="N419">
        <v>7.4</v>
      </c>
    </row>
    <row r="420" spans="1:14" x14ac:dyDescent="0.3">
      <c r="A420" t="s">
        <v>418</v>
      </c>
      <c r="B420" t="s">
        <v>500</v>
      </c>
      <c r="C420" t="s">
        <v>503</v>
      </c>
      <c r="D420" t="s">
        <v>507</v>
      </c>
      <c r="E420" t="s">
        <v>508</v>
      </c>
      <c r="F420" t="s">
        <v>513</v>
      </c>
      <c r="G420">
        <v>479.66</v>
      </c>
      <c r="H420" s="9">
        <v>5</v>
      </c>
      <c r="I420">
        <v>119.92</v>
      </c>
      <c r="J420">
        <v>2518.2199999999998</v>
      </c>
      <c r="K420" t="str">
        <f t="shared" si="6"/>
        <v>23-04-1901</v>
      </c>
      <c r="L420" t="s">
        <v>839</v>
      </c>
      <c r="M420" t="s">
        <v>885</v>
      </c>
      <c r="N420">
        <v>5.2</v>
      </c>
    </row>
    <row r="421" spans="1:14" x14ac:dyDescent="0.3">
      <c r="A421" t="s">
        <v>419</v>
      </c>
      <c r="B421" t="s">
        <v>501</v>
      </c>
      <c r="C421" t="s">
        <v>504</v>
      </c>
      <c r="D421" t="s">
        <v>506</v>
      </c>
      <c r="E421" t="s">
        <v>508</v>
      </c>
      <c r="F421" t="s">
        <v>510</v>
      </c>
      <c r="G421">
        <v>454.28</v>
      </c>
      <c r="H421" s="9">
        <v>8</v>
      </c>
      <c r="I421">
        <v>181.71</v>
      </c>
      <c r="J421">
        <v>3815.95</v>
      </c>
      <c r="K421" t="str">
        <f t="shared" si="6"/>
        <v>29-03-1901</v>
      </c>
      <c r="L421" t="s">
        <v>600</v>
      </c>
      <c r="M421" t="s">
        <v>885</v>
      </c>
      <c r="N421">
        <v>6.2</v>
      </c>
    </row>
    <row r="422" spans="1:14" x14ac:dyDescent="0.3">
      <c r="A422" t="s">
        <v>420</v>
      </c>
      <c r="B422" t="s">
        <v>502</v>
      </c>
      <c r="C422" t="s">
        <v>505</v>
      </c>
      <c r="D422" t="s">
        <v>506</v>
      </c>
      <c r="E422" t="s">
        <v>508</v>
      </c>
      <c r="F422" t="s">
        <v>513</v>
      </c>
      <c r="G422">
        <v>439.01</v>
      </c>
      <c r="H422" s="9">
        <v>8</v>
      </c>
      <c r="I422">
        <v>175.6</v>
      </c>
      <c r="J422">
        <v>3687.68</v>
      </c>
      <c r="K422" t="str">
        <f t="shared" si="6"/>
        <v>14-03-1901</v>
      </c>
      <c r="L422" t="s">
        <v>840</v>
      </c>
      <c r="M422" t="s">
        <v>883</v>
      </c>
      <c r="N422">
        <v>6.1</v>
      </c>
    </row>
    <row r="423" spans="1:14" x14ac:dyDescent="0.3">
      <c r="A423" t="s">
        <v>421</v>
      </c>
      <c r="B423" t="s">
        <v>502</v>
      </c>
      <c r="C423" t="s">
        <v>505</v>
      </c>
      <c r="D423" t="s">
        <v>506</v>
      </c>
      <c r="E423" t="s">
        <v>509</v>
      </c>
      <c r="F423" t="s">
        <v>511</v>
      </c>
      <c r="G423">
        <v>174.71</v>
      </c>
      <c r="H423" s="9">
        <v>1</v>
      </c>
      <c r="I423">
        <v>8.74</v>
      </c>
      <c r="J423">
        <v>183.45</v>
      </c>
      <c r="K423" t="str">
        <f t="shared" si="6"/>
        <v>22-06-1900</v>
      </c>
      <c r="L423" t="s">
        <v>841</v>
      </c>
      <c r="M423" t="s">
        <v>884</v>
      </c>
      <c r="N423">
        <v>1.6</v>
      </c>
    </row>
    <row r="424" spans="1:14" x14ac:dyDescent="0.3">
      <c r="A424" t="s">
        <v>422</v>
      </c>
      <c r="B424" t="s">
        <v>500</v>
      </c>
      <c r="C424" t="s">
        <v>503</v>
      </c>
      <c r="D424" t="s">
        <v>507</v>
      </c>
      <c r="E424" t="s">
        <v>509</v>
      </c>
      <c r="F424" t="s">
        <v>513</v>
      </c>
      <c r="G424">
        <v>88.27</v>
      </c>
      <c r="H424" s="9">
        <v>6</v>
      </c>
      <c r="I424">
        <v>26.48</v>
      </c>
      <c r="J424">
        <v>556.1</v>
      </c>
      <c r="K424" t="str">
        <f t="shared" si="6"/>
        <v>28-03-1900</v>
      </c>
      <c r="L424" t="s">
        <v>842</v>
      </c>
      <c r="M424" t="s">
        <v>883</v>
      </c>
      <c r="N424">
        <v>2.6</v>
      </c>
    </row>
    <row r="425" spans="1:14" x14ac:dyDescent="0.3">
      <c r="A425" t="s">
        <v>423</v>
      </c>
      <c r="B425" t="s">
        <v>500</v>
      </c>
      <c r="C425" t="s">
        <v>503</v>
      </c>
      <c r="D425" t="s">
        <v>506</v>
      </c>
      <c r="E425" t="s">
        <v>508</v>
      </c>
      <c r="F425" t="s">
        <v>511</v>
      </c>
      <c r="G425">
        <v>12.83</v>
      </c>
      <c r="H425" s="9">
        <v>2</v>
      </c>
      <c r="I425">
        <v>1.28</v>
      </c>
      <c r="J425">
        <v>26.94</v>
      </c>
      <c r="K425" t="str">
        <f t="shared" si="6"/>
        <v>12-01-1900</v>
      </c>
      <c r="L425" t="s">
        <v>843</v>
      </c>
      <c r="M425" t="s">
        <v>884</v>
      </c>
      <c r="N425">
        <v>9</v>
      </c>
    </row>
    <row r="426" spans="1:14" x14ac:dyDescent="0.3">
      <c r="A426" t="s">
        <v>424</v>
      </c>
      <c r="B426" t="s">
        <v>502</v>
      </c>
      <c r="C426" t="s">
        <v>505</v>
      </c>
      <c r="D426" t="s">
        <v>507</v>
      </c>
      <c r="E426" t="s">
        <v>508</v>
      </c>
      <c r="F426" t="s">
        <v>514</v>
      </c>
      <c r="G426">
        <v>425.66</v>
      </c>
      <c r="H426" s="9">
        <v>4</v>
      </c>
      <c r="I426">
        <v>85.13</v>
      </c>
      <c r="J426">
        <v>1787.77</v>
      </c>
      <c r="K426" t="str">
        <f t="shared" si="6"/>
        <v>28-02-1901</v>
      </c>
      <c r="L426" t="s">
        <v>844</v>
      </c>
      <c r="M426" t="s">
        <v>883</v>
      </c>
      <c r="N426">
        <v>4.8</v>
      </c>
    </row>
    <row r="427" spans="1:14" x14ac:dyDescent="0.3">
      <c r="A427" t="s">
        <v>425</v>
      </c>
      <c r="B427" t="s">
        <v>502</v>
      </c>
      <c r="C427" t="s">
        <v>505</v>
      </c>
      <c r="D427" t="s">
        <v>506</v>
      </c>
      <c r="E427" t="s">
        <v>509</v>
      </c>
      <c r="F427" t="s">
        <v>513</v>
      </c>
      <c r="G427">
        <v>24.63</v>
      </c>
      <c r="H427" s="9">
        <v>5</v>
      </c>
      <c r="I427">
        <v>6.16</v>
      </c>
      <c r="J427">
        <v>129.31</v>
      </c>
      <c r="K427" t="str">
        <f t="shared" si="6"/>
        <v>24-01-1900</v>
      </c>
      <c r="L427" t="s">
        <v>845</v>
      </c>
      <c r="M427" t="s">
        <v>883</v>
      </c>
      <c r="N427">
        <v>6.6</v>
      </c>
    </row>
    <row r="428" spans="1:14" x14ac:dyDescent="0.3">
      <c r="A428" t="s">
        <v>426</v>
      </c>
      <c r="B428" t="s">
        <v>502</v>
      </c>
      <c r="C428" t="s">
        <v>505</v>
      </c>
      <c r="D428" t="s">
        <v>507</v>
      </c>
      <c r="E428" t="s">
        <v>509</v>
      </c>
      <c r="F428" t="s">
        <v>515</v>
      </c>
      <c r="G428">
        <v>287.33999999999997</v>
      </c>
      <c r="H428" s="9">
        <v>6</v>
      </c>
      <c r="I428">
        <v>86.2</v>
      </c>
      <c r="J428">
        <v>1810.24</v>
      </c>
      <c r="K428" t="str">
        <f t="shared" si="6"/>
        <v>13-10-1900</v>
      </c>
      <c r="L428" t="s">
        <v>624</v>
      </c>
      <c r="M428" t="s">
        <v>884</v>
      </c>
      <c r="N428">
        <v>4.2</v>
      </c>
    </row>
    <row r="429" spans="1:14" x14ac:dyDescent="0.3">
      <c r="A429" t="s">
        <v>427</v>
      </c>
      <c r="B429" t="s">
        <v>502</v>
      </c>
      <c r="C429" t="s">
        <v>505</v>
      </c>
      <c r="D429" t="s">
        <v>507</v>
      </c>
      <c r="E429" t="s">
        <v>509</v>
      </c>
      <c r="F429" t="s">
        <v>511</v>
      </c>
      <c r="G429">
        <v>242.61</v>
      </c>
      <c r="H429" s="9">
        <v>10</v>
      </c>
      <c r="I429">
        <v>121.31</v>
      </c>
      <c r="J429">
        <v>2547.41</v>
      </c>
      <c r="K429" t="str">
        <f t="shared" si="6"/>
        <v>29-08-1900</v>
      </c>
      <c r="L429" t="s">
        <v>846</v>
      </c>
      <c r="M429" t="s">
        <v>884</v>
      </c>
      <c r="N429">
        <v>5</v>
      </c>
    </row>
    <row r="430" spans="1:14" x14ac:dyDescent="0.3">
      <c r="A430" t="s">
        <v>428</v>
      </c>
      <c r="B430" t="s">
        <v>501</v>
      </c>
      <c r="C430" t="s">
        <v>504</v>
      </c>
      <c r="D430" t="s">
        <v>507</v>
      </c>
      <c r="E430" t="s">
        <v>508</v>
      </c>
      <c r="F430" t="s">
        <v>511</v>
      </c>
      <c r="G430">
        <v>170.58</v>
      </c>
      <c r="H430" s="9">
        <v>8</v>
      </c>
      <c r="I430">
        <v>68.23</v>
      </c>
      <c r="J430">
        <v>1432.87</v>
      </c>
      <c r="K430" t="str">
        <f t="shared" si="6"/>
        <v>18-06-1900</v>
      </c>
      <c r="L430" t="s">
        <v>747</v>
      </c>
      <c r="M430" t="s">
        <v>884</v>
      </c>
      <c r="N430">
        <v>8.8000000000000007</v>
      </c>
    </row>
    <row r="431" spans="1:14" x14ac:dyDescent="0.3">
      <c r="A431" t="s">
        <v>429</v>
      </c>
      <c r="B431" t="s">
        <v>502</v>
      </c>
      <c r="C431" t="s">
        <v>505</v>
      </c>
      <c r="D431" t="s">
        <v>506</v>
      </c>
      <c r="E431" t="s">
        <v>508</v>
      </c>
      <c r="F431" t="s">
        <v>511</v>
      </c>
      <c r="G431">
        <v>365.65</v>
      </c>
      <c r="H431" s="9">
        <v>9</v>
      </c>
      <c r="I431">
        <v>164.54</v>
      </c>
      <c r="J431">
        <v>3455.39</v>
      </c>
      <c r="K431" t="str">
        <f t="shared" si="6"/>
        <v>30-12-1900</v>
      </c>
      <c r="L431" t="s">
        <v>847</v>
      </c>
      <c r="M431" t="s">
        <v>885</v>
      </c>
      <c r="N431">
        <v>5.2</v>
      </c>
    </row>
    <row r="432" spans="1:14" x14ac:dyDescent="0.3">
      <c r="A432" t="s">
        <v>430</v>
      </c>
      <c r="B432" t="s">
        <v>500</v>
      </c>
      <c r="C432" t="s">
        <v>503</v>
      </c>
      <c r="D432" t="s">
        <v>507</v>
      </c>
      <c r="E432" t="s">
        <v>509</v>
      </c>
      <c r="F432" t="s">
        <v>512</v>
      </c>
      <c r="G432">
        <v>364.47</v>
      </c>
      <c r="H432" s="9">
        <v>2</v>
      </c>
      <c r="I432">
        <v>36.450000000000003</v>
      </c>
      <c r="J432">
        <v>765.39</v>
      </c>
      <c r="K432" t="str">
        <f t="shared" si="6"/>
        <v>29-12-1900</v>
      </c>
      <c r="L432" t="s">
        <v>524</v>
      </c>
      <c r="M432" t="s">
        <v>884</v>
      </c>
      <c r="N432">
        <v>8.5</v>
      </c>
    </row>
    <row r="433" spans="1:14" x14ac:dyDescent="0.3">
      <c r="A433" t="s">
        <v>431</v>
      </c>
      <c r="B433" t="s">
        <v>502</v>
      </c>
      <c r="C433" t="s">
        <v>505</v>
      </c>
      <c r="D433" t="s">
        <v>507</v>
      </c>
      <c r="E433" t="s">
        <v>509</v>
      </c>
      <c r="F433" t="s">
        <v>511</v>
      </c>
      <c r="G433">
        <v>41.44</v>
      </c>
      <c r="H433" s="9">
        <v>5</v>
      </c>
      <c r="I433">
        <v>10.36</v>
      </c>
      <c r="J433">
        <v>217.56</v>
      </c>
      <c r="K433" t="str">
        <f t="shared" si="6"/>
        <v>10-02-1900</v>
      </c>
      <c r="L433" t="s">
        <v>848</v>
      </c>
      <c r="M433" t="s">
        <v>885</v>
      </c>
      <c r="N433">
        <v>2.9</v>
      </c>
    </row>
    <row r="434" spans="1:14" x14ac:dyDescent="0.3">
      <c r="A434" t="s">
        <v>432</v>
      </c>
      <c r="B434" t="s">
        <v>501</v>
      </c>
      <c r="C434" t="s">
        <v>504</v>
      </c>
      <c r="D434" t="s">
        <v>506</v>
      </c>
      <c r="E434" t="s">
        <v>509</v>
      </c>
      <c r="F434" t="s">
        <v>510</v>
      </c>
      <c r="G434">
        <v>267.07</v>
      </c>
      <c r="H434" s="9">
        <v>7</v>
      </c>
      <c r="I434">
        <v>93.47</v>
      </c>
      <c r="J434">
        <v>1962.96</v>
      </c>
      <c r="K434" t="str">
        <f t="shared" si="6"/>
        <v>23-09-1900</v>
      </c>
      <c r="L434" t="s">
        <v>849</v>
      </c>
      <c r="M434" t="s">
        <v>884</v>
      </c>
      <c r="N434">
        <v>4.9000000000000004</v>
      </c>
    </row>
    <row r="435" spans="1:14" x14ac:dyDescent="0.3">
      <c r="A435" t="s">
        <v>433</v>
      </c>
      <c r="B435" t="s">
        <v>501</v>
      </c>
      <c r="C435" t="s">
        <v>504</v>
      </c>
      <c r="D435" t="s">
        <v>507</v>
      </c>
      <c r="E435" t="s">
        <v>509</v>
      </c>
      <c r="F435" t="s">
        <v>513</v>
      </c>
      <c r="G435">
        <v>117.5</v>
      </c>
      <c r="H435" s="9">
        <v>5</v>
      </c>
      <c r="I435">
        <v>29.38</v>
      </c>
      <c r="J435">
        <v>616.88</v>
      </c>
      <c r="K435" t="str">
        <f t="shared" si="6"/>
        <v>26-04-1900</v>
      </c>
      <c r="L435" t="s">
        <v>754</v>
      </c>
      <c r="M435" t="s">
        <v>883</v>
      </c>
      <c r="N435">
        <v>6.7</v>
      </c>
    </row>
    <row r="436" spans="1:14" x14ac:dyDescent="0.3">
      <c r="A436" t="s">
        <v>434</v>
      </c>
      <c r="B436" t="s">
        <v>502</v>
      </c>
      <c r="C436" t="s">
        <v>505</v>
      </c>
      <c r="D436" t="s">
        <v>507</v>
      </c>
      <c r="E436" t="s">
        <v>508</v>
      </c>
      <c r="F436" t="s">
        <v>515</v>
      </c>
      <c r="G436">
        <v>145.68</v>
      </c>
      <c r="H436" s="9">
        <v>10</v>
      </c>
      <c r="I436">
        <v>72.84</v>
      </c>
      <c r="J436">
        <v>1529.64</v>
      </c>
      <c r="K436" t="str">
        <f t="shared" si="6"/>
        <v>24-05-1900</v>
      </c>
      <c r="L436" t="s">
        <v>850</v>
      </c>
      <c r="M436" t="s">
        <v>885</v>
      </c>
      <c r="N436">
        <v>5.8</v>
      </c>
    </row>
    <row r="437" spans="1:14" x14ac:dyDescent="0.3">
      <c r="A437" t="s">
        <v>435</v>
      </c>
      <c r="B437" t="s">
        <v>502</v>
      </c>
      <c r="C437" t="s">
        <v>505</v>
      </c>
      <c r="D437" t="s">
        <v>506</v>
      </c>
      <c r="E437" t="s">
        <v>509</v>
      </c>
      <c r="F437" t="s">
        <v>511</v>
      </c>
      <c r="G437">
        <v>172.02</v>
      </c>
      <c r="H437" s="9">
        <v>9</v>
      </c>
      <c r="I437">
        <v>77.41</v>
      </c>
      <c r="J437">
        <v>1625.59</v>
      </c>
      <c r="K437" t="str">
        <f t="shared" si="6"/>
        <v>20-06-1900</v>
      </c>
      <c r="L437" t="s">
        <v>851</v>
      </c>
      <c r="M437" t="s">
        <v>885</v>
      </c>
      <c r="N437">
        <v>2.5</v>
      </c>
    </row>
    <row r="438" spans="1:14" x14ac:dyDescent="0.3">
      <c r="A438" t="s">
        <v>436</v>
      </c>
      <c r="B438" t="s">
        <v>502</v>
      </c>
      <c r="C438" t="s">
        <v>505</v>
      </c>
      <c r="D438" t="s">
        <v>507</v>
      </c>
      <c r="E438" t="s">
        <v>509</v>
      </c>
      <c r="F438" t="s">
        <v>510</v>
      </c>
      <c r="G438">
        <v>51.89</v>
      </c>
      <c r="H438" s="9">
        <v>7</v>
      </c>
      <c r="I438">
        <v>18.16</v>
      </c>
      <c r="J438">
        <v>381.39</v>
      </c>
      <c r="K438" t="str">
        <f t="shared" si="6"/>
        <v>20-02-1900</v>
      </c>
      <c r="L438" t="s">
        <v>753</v>
      </c>
      <c r="M438" t="s">
        <v>883</v>
      </c>
      <c r="N438">
        <v>1.5</v>
      </c>
    </row>
    <row r="439" spans="1:14" x14ac:dyDescent="0.3">
      <c r="A439" t="s">
        <v>437</v>
      </c>
      <c r="B439" t="s">
        <v>500</v>
      </c>
      <c r="C439" t="s">
        <v>503</v>
      </c>
      <c r="D439" t="s">
        <v>507</v>
      </c>
      <c r="E439" t="s">
        <v>508</v>
      </c>
      <c r="F439" t="s">
        <v>515</v>
      </c>
      <c r="G439">
        <v>406.84</v>
      </c>
      <c r="H439" s="9">
        <v>5</v>
      </c>
      <c r="I439">
        <v>101.71</v>
      </c>
      <c r="J439">
        <v>2135.91</v>
      </c>
      <c r="K439" t="str">
        <f t="shared" si="6"/>
        <v>09-02-1901</v>
      </c>
      <c r="L439" t="s">
        <v>852</v>
      </c>
      <c r="M439" t="s">
        <v>885</v>
      </c>
      <c r="N439">
        <v>1.7</v>
      </c>
    </row>
    <row r="440" spans="1:14" x14ac:dyDescent="0.3">
      <c r="A440" t="s">
        <v>438</v>
      </c>
      <c r="B440" t="s">
        <v>501</v>
      </c>
      <c r="C440" t="s">
        <v>504</v>
      </c>
      <c r="D440" t="s">
        <v>507</v>
      </c>
      <c r="E440" t="s">
        <v>508</v>
      </c>
      <c r="F440" t="s">
        <v>511</v>
      </c>
      <c r="G440">
        <v>380.41</v>
      </c>
      <c r="H440" s="9">
        <v>1</v>
      </c>
      <c r="I440">
        <v>19.02</v>
      </c>
      <c r="J440">
        <v>399.43</v>
      </c>
      <c r="K440" t="str">
        <f t="shared" si="6"/>
        <v>14-01-1901</v>
      </c>
      <c r="L440" t="s">
        <v>599</v>
      </c>
      <c r="M440" t="s">
        <v>884</v>
      </c>
      <c r="N440">
        <v>9.3000000000000007</v>
      </c>
    </row>
    <row r="441" spans="1:14" x14ac:dyDescent="0.3">
      <c r="A441" t="s">
        <v>439</v>
      </c>
      <c r="B441" t="s">
        <v>500</v>
      </c>
      <c r="C441" t="s">
        <v>503</v>
      </c>
      <c r="D441" t="s">
        <v>506</v>
      </c>
      <c r="E441" t="s">
        <v>509</v>
      </c>
      <c r="F441" t="s">
        <v>515</v>
      </c>
      <c r="G441">
        <v>405.21</v>
      </c>
      <c r="H441" s="9">
        <v>3</v>
      </c>
      <c r="I441">
        <v>60.78</v>
      </c>
      <c r="J441">
        <v>1276.4100000000001</v>
      </c>
      <c r="K441" t="str">
        <f t="shared" si="6"/>
        <v>08-02-1901</v>
      </c>
      <c r="L441" t="s">
        <v>680</v>
      </c>
      <c r="M441" t="s">
        <v>883</v>
      </c>
      <c r="N441">
        <v>4.5999999999999996</v>
      </c>
    </row>
    <row r="442" spans="1:14" x14ac:dyDescent="0.3">
      <c r="A442" t="s">
        <v>440</v>
      </c>
      <c r="B442" t="s">
        <v>500</v>
      </c>
      <c r="C442" t="s">
        <v>503</v>
      </c>
      <c r="D442" t="s">
        <v>507</v>
      </c>
      <c r="E442" t="s">
        <v>508</v>
      </c>
      <c r="F442" t="s">
        <v>511</v>
      </c>
      <c r="G442">
        <v>459.92</v>
      </c>
      <c r="H442" s="9">
        <v>10</v>
      </c>
      <c r="I442">
        <v>229.96</v>
      </c>
      <c r="J442">
        <v>4829.16</v>
      </c>
      <c r="K442" t="str">
        <f t="shared" si="6"/>
        <v>03-04-1901</v>
      </c>
      <c r="L442" t="s">
        <v>853</v>
      </c>
      <c r="M442" t="s">
        <v>885</v>
      </c>
      <c r="N442">
        <v>9.6999999999999993</v>
      </c>
    </row>
    <row r="443" spans="1:14" x14ac:dyDescent="0.3">
      <c r="A443" t="s">
        <v>441</v>
      </c>
      <c r="B443" t="s">
        <v>501</v>
      </c>
      <c r="C443" t="s">
        <v>504</v>
      </c>
      <c r="D443" t="s">
        <v>507</v>
      </c>
      <c r="E443" t="s">
        <v>508</v>
      </c>
      <c r="F443" t="s">
        <v>514</v>
      </c>
      <c r="G443">
        <v>494.25</v>
      </c>
      <c r="H443" s="9">
        <v>6</v>
      </c>
      <c r="I443">
        <v>148.28</v>
      </c>
      <c r="J443">
        <v>3113.78</v>
      </c>
      <c r="K443" t="str">
        <f t="shared" si="6"/>
        <v>08-05-1901</v>
      </c>
      <c r="L443" t="s">
        <v>676</v>
      </c>
      <c r="M443" t="s">
        <v>885</v>
      </c>
      <c r="N443">
        <v>5.6</v>
      </c>
    </row>
    <row r="444" spans="1:14" x14ac:dyDescent="0.3">
      <c r="A444" t="s">
        <v>442</v>
      </c>
      <c r="B444" t="s">
        <v>500</v>
      </c>
      <c r="C444" t="s">
        <v>503</v>
      </c>
      <c r="D444" t="s">
        <v>507</v>
      </c>
      <c r="E444" t="s">
        <v>508</v>
      </c>
      <c r="F444" t="s">
        <v>510</v>
      </c>
      <c r="G444">
        <v>36.72</v>
      </c>
      <c r="H444" s="9">
        <v>8</v>
      </c>
      <c r="I444">
        <v>14.69</v>
      </c>
      <c r="J444">
        <v>308.45</v>
      </c>
      <c r="K444" t="str">
        <f t="shared" si="6"/>
        <v>05-02-1900</v>
      </c>
      <c r="L444" t="s">
        <v>854</v>
      </c>
      <c r="M444" t="s">
        <v>885</v>
      </c>
      <c r="N444">
        <v>3.7</v>
      </c>
    </row>
    <row r="445" spans="1:14" x14ac:dyDescent="0.3">
      <c r="A445" t="s">
        <v>443</v>
      </c>
      <c r="B445" t="s">
        <v>500</v>
      </c>
      <c r="C445" t="s">
        <v>503</v>
      </c>
      <c r="D445" t="s">
        <v>506</v>
      </c>
      <c r="E445" t="s">
        <v>509</v>
      </c>
      <c r="F445" t="s">
        <v>513</v>
      </c>
      <c r="G445">
        <v>49.36</v>
      </c>
      <c r="H445" s="9">
        <v>9</v>
      </c>
      <c r="I445">
        <v>22.21</v>
      </c>
      <c r="J445">
        <v>466.45</v>
      </c>
      <c r="K445" t="str">
        <f t="shared" si="6"/>
        <v>18-02-1900</v>
      </c>
      <c r="L445" t="s">
        <v>649</v>
      </c>
      <c r="M445" t="s">
        <v>885</v>
      </c>
      <c r="N445">
        <v>9.5</v>
      </c>
    </row>
    <row r="446" spans="1:14" x14ac:dyDescent="0.3">
      <c r="A446" t="s">
        <v>444</v>
      </c>
      <c r="B446" t="s">
        <v>500</v>
      </c>
      <c r="C446" t="s">
        <v>503</v>
      </c>
      <c r="D446" t="s">
        <v>507</v>
      </c>
      <c r="E446" t="s">
        <v>509</v>
      </c>
      <c r="F446" t="s">
        <v>510</v>
      </c>
      <c r="G446">
        <v>420.48</v>
      </c>
      <c r="H446" s="9">
        <v>8</v>
      </c>
      <c r="I446">
        <v>168.19</v>
      </c>
      <c r="J446">
        <v>3532.03</v>
      </c>
      <c r="K446" t="str">
        <f t="shared" si="6"/>
        <v>23-02-1901</v>
      </c>
      <c r="L446" t="s">
        <v>855</v>
      </c>
      <c r="M446" t="s">
        <v>884</v>
      </c>
      <c r="N446">
        <v>4.7</v>
      </c>
    </row>
    <row r="447" spans="1:14" x14ac:dyDescent="0.3">
      <c r="A447" t="s">
        <v>445</v>
      </c>
      <c r="B447" t="s">
        <v>502</v>
      </c>
      <c r="C447" t="s">
        <v>505</v>
      </c>
      <c r="D447" t="s">
        <v>507</v>
      </c>
      <c r="E447" t="s">
        <v>508</v>
      </c>
      <c r="F447" t="s">
        <v>515</v>
      </c>
      <c r="G447">
        <v>479.19</v>
      </c>
      <c r="H447" s="9">
        <v>4</v>
      </c>
      <c r="I447">
        <v>95.84</v>
      </c>
      <c r="J447">
        <v>2012.6</v>
      </c>
      <c r="K447" t="str">
        <f t="shared" si="6"/>
        <v>23-04-1901</v>
      </c>
      <c r="L447" t="s">
        <v>856</v>
      </c>
      <c r="M447" t="s">
        <v>884</v>
      </c>
      <c r="N447">
        <v>8.8000000000000007</v>
      </c>
    </row>
    <row r="448" spans="1:14" x14ac:dyDescent="0.3">
      <c r="A448" t="s">
        <v>446</v>
      </c>
      <c r="B448" t="s">
        <v>501</v>
      </c>
      <c r="C448" t="s">
        <v>504</v>
      </c>
      <c r="D448" t="s">
        <v>507</v>
      </c>
      <c r="E448" t="s">
        <v>508</v>
      </c>
      <c r="F448" t="s">
        <v>510</v>
      </c>
      <c r="G448">
        <v>221.29</v>
      </c>
      <c r="H448" s="9">
        <v>1</v>
      </c>
      <c r="I448">
        <v>11.06</v>
      </c>
      <c r="J448">
        <v>232.35</v>
      </c>
      <c r="K448" t="str">
        <f t="shared" si="6"/>
        <v>08-08-1900</v>
      </c>
      <c r="L448" t="s">
        <v>857</v>
      </c>
      <c r="M448" t="s">
        <v>885</v>
      </c>
      <c r="N448">
        <v>2.8</v>
      </c>
    </row>
    <row r="449" spans="1:14" x14ac:dyDescent="0.3">
      <c r="A449" t="s">
        <v>447</v>
      </c>
      <c r="B449" t="s">
        <v>502</v>
      </c>
      <c r="C449" t="s">
        <v>505</v>
      </c>
      <c r="D449" t="s">
        <v>507</v>
      </c>
      <c r="E449" t="s">
        <v>509</v>
      </c>
      <c r="F449" t="s">
        <v>512</v>
      </c>
      <c r="G449">
        <v>145.1</v>
      </c>
      <c r="H449" s="9">
        <v>10</v>
      </c>
      <c r="I449">
        <v>72.55</v>
      </c>
      <c r="J449">
        <v>1523.55</v>
      </c>
      <c r="K449" t="str">
        <f t="shared" si="6"/>
        <v>24-05-1900</v>
      </c>
      <c r="L449" t="s">
        <v>858</v>
      </c>
      <c r="M449" t="s">
        <v>885</v>
      </c>
      <c r="N449">
        <v>9.6</v>
      </c>
    </row>
    <row r="450" spans="1:14" x14ac:dyDescent="0.3">
      <c r="A450" t="s">
        <v>448</v>
      </c>
      <c r="B450" t="s">
        <v>502</v>
      </c>
      <c r="C450" t="s">
        <v>505</v>
      </c>
      <c r="D450" t="s">
        <v>506</v>
      </c>
      <c r="E450" t="s">
        <v>508</v>
      </c>
      <c r="F450" t="s">
        <v>513</v>
      </c>
      <c r="G450">
        <v>371.84</v>
      </c>
      <c r="H450" s="9">
        <v>3</v>
      </c>
      <c r="I450">
        <v>55.78</v>
      </c>
      <c r="J450">
        <v>1171.3</v>
      </c>
      <c r="K450" t="str">
        <f t="shared" si="6"/>
        <v>05-01-1901</v>
      </c>
      <c r="L450" t="s">
        <v>704</v>
      </c>
      <c r="M450" t="s">
        <v>883</v>
      </c>
      <c r="N450">
        <v>3.2</v>
      </c>
    </row>
    <row r="451" spans="1:14" x14ac:dyDescent="0.3">
      <c r="A451" t="s">
        <v>449</v>
      </c>
      <c r="B451" t="s">
        <v>502</v>
      </c>
      <c r="C451" t="s">
        <v>505</v>
      </c>
      <c r="D451" t="s">
        <v>506</v>
      </c>
      <c r="E451" t="s">
        <v>509</v>
      </c>
      <c r="F451" t="s">
        <v>513</v>
      </c>
      <c r="G451">
        <v>44.73</v>
      </c>
      <c r="H451" s="9">
        <v>10</v>
      </c>
      <c r="I451">
        <v>22.36</v>
      </c>
      <c r="J451">
        <v>469.66</v>
      </c>
      <c r="K451" t="str">
        <f t="shared" ref="K451:K501" si="7">TEXT(G451,"dd-mm-yyyy")</f>
        <v>13-02-1900</v>
      </c>
      <c r="L451" t="s">
        <v>859</v>
      </c>
      <c r="M451" t="s">
        <v>884</v>
      </c>
      <c r="N451">
        <v>2</v>
      </c>
    </row>
    <row r="452" spans="1:14" x14ac:dyDescent="0.3">
      <c r="A452" t="s">
        <v>450</v>
      </c>
      <c r="B452" t="s">
        <v>500</v>
      </c>
      <c r="C452" t="s">
        <v>503</v>
      </c>
      <c r="D452" t="s">
        <v>506</v>
      </c>
      <c r="E452" t="s">
        <v>509</v>
      </c>
      <c r="F452" t="s">
        <v>515</v>
      </c>
      <c r="G452">
        <v>119.6</v>
      </c>
      <c r="H452" s="9">
        <v>8</v>
      </c>
      <c r="I452">
        <v>47.84</v>
      </c>
      <c r="J452">
        <v>1004.64</v>
      </c>
      <c r="K452" t="str">
        <f t="shared" si="7"/>
        <v>28-04-1900</v>
      </c>
      <c r="L452" t="s">
        <v>609</v>
      </c>
      <c r="M452" t="s">
        <v>885</v>
      </c>
      <c r="N452">
        <v>1.6</v>
      </c>
    </row>
    <row r="453" spans="1:14" x14ac:dyDescent="0.3">
      <c r="A453" t="s">
        <v>451</v>
      </c>
      <c r="B453" t="s">
        <v>502</v>
      </c>
      <c r="C453" t="s">
        <v>505</v>
      </c>
      <c r="D453" t="s">
        <v>507</v>
      </c>
      <c r="E453" t="s">
        <v>508</v>
      </c>
      <c r="F453" t="s">
        <v>515</v>
      </c>
      <c r="G453">
        <v>308.83999999999997</v>
      </c>
      <c r="H453" s="9">
        <v>7</v>
      </c>
      <c r="I453">
        <v>108.09</v>
      </c>
      <c r="J453">
        <v>2269.9699999999998</v>
      </c>
      <c r="K453" t="str">
        <f t="shared" si="7"/>
        <v>03-11-1900</v>
      </c>
      <c r="L453" t="s">
        <v>860</v>
      </c>
      <c r="M453" t="s">
        <v>885</v>
      </c>
      <c r="N453">
        <v>8.8000000000000007</v>
      </c>
    </row>
    <row r="454" spans="1:14" x14ac:dyDescent="0.3">
      <c r="A454" t="s">
        <v>452</v>
      </c>
      <c r="B454" t="s">
        <v>502</v>
      </c>
      <c r="C454" t="s">
        <v>505</v>
      </c>
      <c r="D454" t="s">
        <v>506</v>
      </c>
      <c r="E454" t="s">
        <v>508</v>
      </c>
      <c r="F454" t="s">
        <v>515</v>
      </c>
      <c r="G454">
        <v>356.64</v>
      </c>
      <c r="H454" s="9">
        <v>9</v>
      </c>
      <c r="I454">
        <v>160.49</v>
      </c>
      <c r="J454">
        <v>3370.25</v>
      </c>
      <c r="K454" t="str">
        <f t="shared" si="7"/>
        <v>21-12-1900</v>
      </c>
      <c r="L454" t="s">
        <v>777</v>
      </c>
      <c r="M454" t="s">
        <v>885</v>
      </c>
      <c r="N454">
        <v>1.9</v>
      </c>
    </row>
    <row r="455" spans="1:14" x14ac:dyDescent="0.3">
      <c r="A455" t="s">
        <v>453</v>
      </c>
      <c r="B455" t="s">
        <v>501</v>
      </c>
      <c r="C455" t="s">
        <v>504</v>
      </c>
      <c r="D455" t="s">
        <v>507</v>
      </c>
      <c r="E455" t="s">
        <v>508</v>
      </c>
      <c r="F455" t="s">
        <v>515</v>
      </c>
      <c r="G455">
        <v>318.38</v>
      </c>
      <c r="H455" s="9">
        <v>9</v>
      </c>
      <c r="I455">
        <v>143.27000000000001</v>
      </c>
      <c r="J455">
        <v>3008.69</v>
      </c>
      <c r="K455" t="str">
        <f t="shared" si="7"/>
        <v>13-11-1900</v>
      </c>
      <c r="L455" t="s">
        <v>854</v>
      </c>
      <c r="M455" t="s">
        <v>883</v>
      </c>
      <c r="N455">
        <v>5.6</v>
      </c>
    </row>
    <row r="456" spans="1:14" x14ac:dyDescent="0.3">
      <c r="A456" t="s">
        <v>454</v>
      </c>
      <c r="B456" t="s">
        <v>500</v>
      </c>
      <c r="C456" t="s">
        <v>503</v>
      </c>
      <c r="D456" t="s">
        <v>507</v>
      </c>
      <c r="E456" t="s">
        <v>508</v>
      </c>
      <c r="F456" t="s">
        <v>514</v>
      </c>
      <c r="G456">
        <v>180.6</v>
      </c>
      <c r="H456" s="9">
        <v>10</v>
      </c>
      <c r="I456">
        <v>90.3</v>
      </c>
      <c r="J456">
        <v>1896.3</v>
      </c>
      <c r="K456" t="str">
        <f t="shared" si="7"/>
        <v>28-06-1900</v>
      </c>
      <c r="L456" t="s">
        <v>781</v>
      </c>
      <c r="M456" t="s">
        <v>885</v>
      </c>
      <c r="N456">
        <v>9.4</v>
      </c>
    </row>
    <row r="457" spans="1:14" x14ac:dyDescent="0.3">
      <c r="A457" t="s">
        <v>455</v>
      </c>
      <c r="B457" t="s">
        <v>500</v>
      </c>
      <c r="C457" t="s">
        <v>503</v>
      </c>
      <c r="D457" t="s">
        <v>507</v>
      </c>
      <c r="E457" t="s">
        <v>509</v>
      </c>
      <c r="F457" t="s">
        <v>515</v>
      </c>
      <c r="G457">
        <v>359.56</v>
      </c>
      <c r="H457" s="9">
        <v>5</v>
      </c>
      <c r="I457">
        <v>89.89</v>
      </c>
      <c r="J457">
        <v>1887.69</v>
      </c>
      <c r="K457" t="str">
        <f t="shared" si="7"/>
        <v>24-12-1900</v>
      </c>
      <c r="L457" t="s">
        <v>840</v>
      </c>
      <c r="M457" t="s">
        <v>883</v>
      </c>
      <c r="N457">
        <v>6</v>
      </c>
    </row>
    <row r="458" spans="1:14" x14ac:dyDescent="0.3">
      <c r="A458" t="s">
        <v>456</v>
      </c>
      <c r="B458" t="s">
        <v>501</v>
      </c>
      <c r="C458" t="s">
        <v>504</v>
      </c>
      <c r="D458" t="s">
        <v>506</v>
      </c>
      <c r="E458" t="s">
        <v>508</v>
      </c>
      <c r="F458" t="s">
        <v>512</v>
      </c>
      <c r="G458">
        <v>125.96</v>
      </c>
      <c r="H458" s="9">
        <v>10</v>
      </c>
      <c r="I458">
        <v>62.98</v>
      </c>
      <c r="J458">
        <v>1322.58</v>
      </c>
      <c r="K458" t="str">
        <f t="shared" si="7"/>
        <v>04-05-1900</v>
      </c>
      <c r="L458" t="s">
        <v>737</v>
      </c>
      <c r="M458" t="s">
        <v>885</v>
      </c>
      <c r="N458">
        <v>6.4</v>
      </c>
    </row>
    <row r="459" spans="1:14" x14ac:dyDescent="0.3">
      <c r="A459" t="s">
        <v>457</v>
      </c>
      <c r="B459" t="s">
        <v>501</v>
      </c>
      <c r="C459" t="s">
        <v>504</v>
      </c>
      <c r="D459" t="s">
        <v>507</v>
      </c>
      <c r="E459" t="s">
        <v>509</v>
      </c>
      <c r="F459" t="s">
        <v>511</v>
      </c>
      <c r="G459">
        <v>225.62</v>
      </c>
      <c r="H459" s="9">
        <v>6</v>
      </c>
      <c r="I459">
        <v>67.69</v>
      </c>
      <c r="J459">
        <v>1421.41</v>
      </c>
      <c r="K459" t="str">
        <f t="shared" si="7"/>
        <v>12-08-1900</v>
      </c>
      <c r="L459" t="s">
        <v>551</v>
      </c>
      <c r="M459" t="s">
        <v>884</v>
      </c>
      <c r="N459">
        <v>1.4</v>
      </c>
    </row>
    <row r="460" spans="1:14" x14ac:dyDescent="0.3">
      <c r="A460" t="s">
        <v>458</v>
      </c>
      <c r="B460" t="s">
        <v>502</v>
      </c>
      <c r="C460" t="s">
        <v>505</v>
      </c>
      <c r="D460" t="s">
        <v>506</v>
      </c>
      <c r="E460" t="s">
        <v>508</v>
      </c>
      <c r="F460" t="s">
        <v>514</v>
      </c>
      <c r="G460">
        <v>170.04</v>
      </c>
      <c r="H460" s="9">
        <v>8</v>
      </c>
      <c r="I460">
        <v>68.02</v>
      </c>
      <c r="J460">
        <v>1428.34</v>
      </c>
      <c r="K460" t="str">
        <f t="shared" si="7"/>
        <v>18-06-1900</v>
      </c>
      <c r="L460" t="s">
        <v>791</v>
      </c>
      <c r="M460" t="s">
        <v>883</v>
      </c>
      <c r="N460">
        <v>7.9</v>
      </c>
    </row>
    <row r="461" spans="1:14" x14ac:dyDescent="0.3">
      <c r="A461" t="s">
        <v>459</v>
      </c>
      <c r="B461" t="s">
        <v>501</v>
      </c>
      <c r="C461" t="s">
        <v>504</v>
      </c>
      <c r="D461" t="s">
        <v>506</v>
      </c>
      <c r="E461" t="s">
        <v>508</v>
      </c>
      <c r="F461" t="s">
        <v>512</v>
      </c>
      <c r="G461">
        <v>398.63</v>
      </c>
      <c r="H461" s="9">
        <v>2</v>
      </c>
      <c r="I461">
        <v>39.86</v>
      </c>
      <c r="J461">
        <v>837.12</v>
      </c>
      <c r="K461" t="str">
        <f t="shared" si="7"/>
        <v>01-02-1901</v>
      </c>
      <c r="L461" t="s">
        <v>653</v>
      </c>
      <c r="M461" t="s">
        <v>883</v>
      </c>
      <c r="N461">
        <v>7.5</v>
      </c>
    </row>
    <row r="462" spans="1:14" x14ac:dyDescent="0.3">
      <c r="A462" t="s">
        <v>460</v>
      </c>
      <c r="B462" t="s">
        <v>502</v>
      </c>
      <c r="C462" t="s">
        <v>505</v>
      </c>
      <c r="D462" t="s">
        <v>506</v>
      </c>
      <c r="E462" t="s">
        <v>508</v>
      </c>
      <c r="F462" t="s">
        <v>515</v>
      </c>
      <c r="G462">
        <v>55.33</v>
      </c>
      <c r="H462" s="9">
        <v>3</v>
      </c>
      <c r="I462">
        <v>8.3000000000000007</v>
      </c>
      <c r="J462">
        <v>174.29</v>
      </c>
      <c r="K462" t="str">
        <f t="shared" si="7"/>
        <v>24-02-1900</v>
      </c>
      <c r="L462" t="s">
        <v>861</v>
      </c>
      <c r="M462" t="s">
        <v>884</v>
      </c>
      <c r="N462">
        <v>1.3</v>
      </c>
    </row>
    <row r="463" spans="1:14" x14ac:dyDescent="0.3">
      <c r="A463" t="s">
        <v>461</v>
      </c>
      <c r="B463" t="s">
        <v>500</v>
      </c>
      <c r="C463" t="s">
        <v>503</v>
      </c>
      <c r="D463" t="s">
        <v>506</v>
      </c>
      <c r="E463" t="s">
        <v>509</v>
      </c>
      <c r="F463" t="s">
        <v>515</v>
      </c>
      <c r="G463">
        <v>158.5</v>
      </c>
      <c r="H463" s="9">
        <v>8</v>
      </c>
      <c r="I463">
        <v>63.4</v>
      </c>
      <c r="J463">
        <v>1331.4</v>
      </c>
      <c r="K463" t="str">
        <f t="shared" si="7"/>
        <v>06-06-1900</v>
      </c>
      <c r="L463" t="s">
        <v>862</v>
      </c>
      <c r="M463" t="s">
        <v>885</v>
      </c>
      <c r="N463">
        <v>4.2</v>
      </c>
    </row>
    <row r="464" spans="1:14" x14ac:dyDescent="0.3">
      <c r="A464" t="s">
        <v>462</v>
      </c>
      <c r="B464" t="s">
        <v>500</v>
      </c>
      <c r="C464" t="s">
        <v>503</v>
      </c>
      <c r="D464" t="s">
        <v>507</v>
      </c>
      <c r="E464" t="s">
        <v>508</v>
      </c>
      <c r="F464" t="s">
        <v>514</v>
      </c>
      <c r="G464">
        <v>371.64</v>
      </c>
      <c r="H464" s="9">
        <v>7</v>
      </c>
      <c r="I464">
        <v>130.07</v>
      </c>
      <c r="J464">
        <v>2731.55</v>
      </c>
      <c r="K464" t="str">
        <f t="shared" si="7"/>
        <v>05-01-1901</v>
      </c>
      <c r="L464" t="s">
        <v>863</v>
      </c>
      <c r="M464" t="s">
        <v>884</v>
      </c>
      <c r="N464">
        <v>3.8</v>
      </c>
    </row>
    <row r="465" spans="1:14" x14ac:dyDescent="0.3">
      <c r="A465" t="s">
        <v>463</v>
      </c>
      <c r="B465" t="s">
        <v>501</v>
      </c>
      <c r="C465" t="s">
        <v>504</v>
      </c>
      <c r="D465" t="s">
        <v>507</v>
      </c>
      <c r="E465" t="s">
        <v>508</v>
      </c>
      <c r="F465" t="s">
        <v>514</v>
      </c>
      <c r="G465">
        <v>72.3</v>
      </c>
      <c r="H465" s="9">
        <v>4</v>
      </c>
      <c r="I465">
        <v>14.46</v>
      </c>
      <c r="J465">
        <v>303.66000000000003</v>
      </c>
      <c r="K465" t="str">
        <f t="shared" si="7"/>
        <v>12-03-1900</v>
      </c>
      <c r="L465" t="s">
        <v>574</v>
      </c>
      <c r="M465" t="s">
        <v>885</v>
      </c>
      <c r="N465">
        <v>8.6999999999999993</v>
      </c>
    </row>
    <row r="466" spans="1:14" x14ac:dyDescent="0.3">
      <c r="A466" t="s">
        <v>464</v>
      </c>
      <c r="B466" t="s">
        <v>502</v>
      </c>
      <c r="C466" t="s">
        <v>505</v>
      </c>
      <c r="D466" t="s">
        <v>506</v>
      </c>
      <c r="E466" t="s">
        <v>509</v>
      </c>
      <c r="F466" t="s">
        <v>510</v>
      </c>
      <c r="G466">
        <v>390.47</v>
      </c>
      <c r="H466" s="9">
        <v>10</v>
      </c>
      <c r="I466">
        <v>195.24</v>
      </c>
      <c r="J466">
        <v>4099.9399999999996</v>
      </c>
      <c r="K466" t="str">
        <f t="shared" si="7"/>
        <v>24-01-1901</v>
      </c>
      <c r="L466" t="s">
        <v>864</v>
      </c>
      <c r="M466" t="s">
        <v>884</v>
      </c>
      <c r="N466">
        <v>1.9</v>
      </c>
    </row>
    <row r="467" spans="1:14" x14ac:dyDescent="0.3">
      <c r="A467" t="s">
        <v>465</v>
      </c>
      <c r="B467" t="s">
        <v>502</v>
      </c>
      <c r="C467" t="s">
        <v>505</v>
      </c>
      <c r="D467" t="s">
        <v>507</v>
      </c>
      <c r="E467" t="s">
        <v>509</v>
      </c>
      <c r="F467" t="s">
        <v>514</v>
      </c>
      <c r="G467">
        <v>395.3</v>
      </c>
      <c r="H467" s="9">
        <v>8</v>
      </c>
      <c r="I467">
        <v>158.12</v>
      </c>
      <c r="J467">
        <v>3320.52</v>
      </c>
      <c r="K467" t="str">
        <f t="shared" si="7"/>
        <v>29-01-1901</v>
      </c>
      <c r="L467" t="s">
        <v>676</v>
      </c>
      <c r="M467" t="s">
        <v>885</v>
      </c>
      <c r="N467">
        <v>9</v>
      </c>
    </row>
    <row r="468" spans="1:14" x14ac:dyDescent="0.3">
      <c r="A468" t="s">
        <v>466</v>
      </c>
      <c r="B468" t="s">
        <v>501</v>
      </c>
      <c r="C468" t="s">
        <v>504</v>
      </c>
      <c r="D468" t="s">
        <v>507</v>
      </c>
      <c r="E468" t="s">
        <v>509</v>
      </c>
      <c r="F468" t="s">
        <v>510</v>
      </c>
      <c r="G468">
        <v>96.05</v>
      </c>
      <c r="H468" s="9">
        <v>1</v>
      </c>
      <c r="I468">
        <v>4.8</v>
      </c>
      <c r="J468">
        <v>100.85</v>
      </c>
      <c r="K468" t="str">
        <f t="shared" si="7"/>
        <v>05-04-1900</v>
      </c>
      <c r="L468" t="s">
        <v>820</v>
      </c>
      <c r="M468" t="s">
        <v>883</v>
      </c>
      <c r="N468">
        <v>6.7</v>
      </c>
    </row>
    <row r="469" spans="1:14" x14ac:dyDescent="0.3">
      <c r="A469" t="s">
        <v>467</v>
      </c>
      <c r="B469" t="s">
        <v>501</v>
      </c>
      <c r="C469" t="s">
        <v>504</v>
      </c>
      <c r="D469" t="s">
        <v>506</v>
      </c>
      <c r="E469" t="s">
        <v>509</v>
      </c>
      <c r="F469" t="s">
        <v>512</v>
      </c>
      <c r="G469">
        <v>77.48</v>
      </c>
      <c r="H469" s="9">
        <v>4</v>
      </c>
      <c r="I469">
        <v>15.5</v>
      </c>
      <c r="J469">
        <v>325.42</v>
      </c>
      <c r="K469" t="str">
        <f t="shared" si="7"/>
        <v>17-03-1900</v>
      </c>
      <c r="L469" t="s">
        <v>865</v>
      </c>
      <c r="M469" t="s">
        <v>884</v>
      </c>
      <c r="N469">
        <v>8.1</v>
      </c>
    </row>
    <row r="470" spans="1:14" x14ac:dyDescent="0.3">
      <c r="A470" t="s">
        <v>468</v>
      </c>
      <c r="B470" t="s">
        <v>502</v>
      </c>
      <c r="C470" t="s">
        <v>505</v>
      </c>
      <c r="D470" t="s">
        <v>507</v>
      </c>
      <c r="E470" t="s">
        <v>509</v>
      </c>
      <c r="F470" t="s">
        <v>513</v>
      </c>
      <c r="G470">
        <v>366.08</v>
      </c>
      <c r="H470" s="9">
        <v>1</v>
      </c>
      <c r="I470">
        <v>18.3</v>
      </c>
      <c r="J470">
        <v>384.38</v>
      </c>
      <c r="K470" t="str">
        <f t="shared" si="7"/>
        <v>31-12-1900</v>
      </c>
      <c r="L470" t="s">
        <v>649</v>
      </c>
      <c r="M470" t="s">
        <v>883</v>
      </c>
      <c r="N470">
        <v>4.3</v>
      </c>
    </row>
    <row r="471" spans="1:14" x14ac:dyDescent="0.3">
      <c r="A471" t="s">
        <v>469</v>
      </c>
      <c r="B471" t="s">
        <v>500</v>
      </c>
      <c r="C471" t="s">
        <v>503</v>
      </c>
      <c r="D471" t="s">
        <v>507</v>
      </c>
      <c r="E471" t="s">
        <v>509</v>
      </c>
      <c r="F471" t="s">
        <v>515</v>
      </c>
      <c r="G471">
        <v>164.77</v>
      </c>
      <c r="H471" s="9">
        <v>2</v>
      </c>
      <c r="I471">
        <v>16.48</v>
      </c>
      <c r="J471">
        <v>346.02</v>
      </c>
      <c r="K471" t="str">
        <f t="shared" si="7"/>
        <v>12-06-1900</v>
      </c>
      <c r="L471" t="s">
        <v>866</v>
      </c>
      <c r="M471" t="s">
        <v>885</v>
      </c>
      <c r="N471">
        <v>4.8</v>
      </c>
    </row>
    <row r="472" spans="1:14" x14ac:dyDescent="0.3">
      <c r="A472" t="s">
        <v>470</v>
      </c>
      <c r="B472" t="s">
        <v>502</v>
      </c>
      <c r="C472" t="s">
        <v>505</v>
      </c>
      <c r="D472" t="s">
        <v>507</v>
      </c>
      <c r="E472" t="s">
        <v>508</v>
      </c>
      <c r="F472" t="s">
        <v>510</v>
      </c>
      <c r="G472">
        <v>279.5</v>
      </c>
      <c r="H472" s="9">
        <v>6</v>
      </c>
      <c r="I472">
        <v>83.85</v>
      </c>
      <c r="J472">
        <v>1760.85</v>
      </c>
      <c r="K472" t="str">
        <f t="shared" si="7"/>
        <v>05-10-1900</v>
      </c>
      <c r="L472" t="s">
        <v>867</v>
      </c>
      <c r="M472" t="s">
        <v>885</v>
      </c>
      <c r="N472">
        <v>1.6</v>
      </c>
    </row>
    <row r="473" spans="1:14" x14ac:dyDescent="0.3">
      <c r="A473" t="s">
        <v>471</v>
      </c>
      <c r="B473" t="s">
        <v>500</v>
      </c>
      <c r="C473" t="s">
        <v>503</v>
      </c>
      <c r="D473" t="s">
        <v>506</v>
      </c>
      <c r="E473" t="s">
        <v>509</v>
      </c>
      <c r="F473" t="s">
        <v>513</v>
      </c>
      <c r="G473">
        <v>335.49</v>
      </c>
      <c r="H473" s="9">
        <v>1</v>
      </c>
      <c r="I473">
        <v>16.77</v>
      </c>
      <c r="J473">
        <v>352.26</v>
      </c>
      <c r="K473" t="str">
        <f t="shared" si="7"/>
        <v>30-11-1900</v>
      </c>
      <c r="L473" t="s">
        <v>710</v>
      </c>
      <c r="M473" t="s">
        <v>885</v>
      </c>
      <c r="N473">
        <v>8</v>
      </c>
    </row>
    <row r="474" spans="1:14" x14ac:dyDescent="0.3">
      <c r="A474" t="s">
        <v>472</v>
      </c>
      <c r="B474" t="s">
        <v>502</v>
      </c>
      <c r="C474" t="s">
        <v>505</v>
      </c>
      <c r="D474" t="s">
        <v>507</v>
      </c>
      <c r="E474" t="s">
        <v>509</v>
      </c>
      <c r="F474" t="s">
        <v>510</v>
      </c>
      <c r="G474">
        <v>46.34</v>
      </c>
      <c r="H474" s="9">
        <v>5</v>
      </c>
      <c r="I474">
        <v>11.59</v>
      </c>
      <c r="J474">
        <v>243.29</v>
      </c>
      <c r="K474" t="str">
        <f t="shared" si="7"/>
        <v>15-02-1900</v>
      </c>
      <c r="L474" t="s">
        <v>631</v>
      </c>
      <c r="M474" t="s">
        <v>883</v>
      </c>
      <c r="N474">
        <v>6.6</v>
      </c>
    </row>
    <row r="475" spans="1:14" x14ac:dyDescent="0.3">
      <c r="A475" t="s">
        <v>473</v>
      </c>
      <c r="B475" t="s">
        <v>501</v>
      </c>
      <c r="C475" t="s">
        <v>504</v>
      </c>
      <c r="D475" t="s">
        <v>506</v>
      </c>
      <c r="E475" t="s">
        <v>509</v>
      </c>
      <c r="F475" t="s">
        <v>514</v>
      </c>
      <c r="G475">
        <v>129.03</v>
      </c>
      <c r="H475" s="9">
        <v>5</v>
      </c>
      <c r="I475">
        <v>32.26</v>
      </c>
      <c r="J475">
        <v>677.41</v>
      </c>
      <c r="K475" t="str">
        <f t="shared" si="7"/>
        <v>08-05-1900</v>
      </c>
      <c r="L475" t="s">
        <v>868</v>
      </c>
      <c r="M475" t="s">
        <v>883</v>
      </c>
      <c r="N475">
        <v>5.7</v>
      </c>
    </row>
    <row r="476" spans="1:14" x14ac:dyDescent="0.3">
      <c r="A476" t="s">
        <v>474</v>
      </c>
      <c r="B476" t="s">
        <v>500</v>
      </c>
      <c r="C476" t="s">
        <v>503</v>
      </c>
      <c r="D476" t="s">
        <v>507</v>
      </c>
      <c r="E476" t="s">
        <v>508</v>
      </c>
      <c r="F476" t="s">
        <v>510</v>
      </c>
      <c r="G476">
        <v>9.4</v>
      </c>
      <c r="H476" s="9">
        <v>8</v>
      </c>
      <c r="I476">
        <v>3.76</v>
      </c>
      <c r="J476">
        <v>78.959999999999994</v>
      </c>
      <c r="K476" t="str">
        <f t="shared" si="7"/>
        <v>09-01-1900</v>
      </c>
      <c r="L476" t="s">
        <v>869</v>
      </c>
      <c r="M476" t="s">
        <v>884</v>
      </c>
      <c r="N476">
        <v>6.1</v>
      </c>
    </row>
    <row r="477" spans="1:14" x14ac:dyDescent="0.3">
      <c r="A477" t="s">
        <v>475</v>
      </c>
      <c r="B477" t="s">
        <v>501</v>
      </c>
      <c r="C477" t="s">
        <v>504</v>
      </c>
      <c r="D477" t="s">
        <v>506</v>
      </c>
      <c r="E477" t="s">
        <v>508</v>
      </c>
      <c r="F477" t="s">
        <v>513</v>
      </c>
      <c r="G477">
        <v>142.74</v>
      </c>
      <c r="H477" s="9">
        <v>10</v>
      </c>
      <c r="I477">
        <v>71.37</v>
      </c>
      <c r="J477">
        <v>1498.77</v>
      </c>
      <c r="K477" t="str">
        <f t="shared" si="7"/>
        <v>21-05-1900</v>
      </c>
      <c r="L477" t="s">
        <v>870</v>
      </c>
      <c r="M477" t="s">
        <v>885</v>
      </c>
      <c r="N477">
        <v>4.5</v>
      </c>
    </row>
    <row r="478" spans="1:14" x14ac:dyDescent="0.3">
      <c r="A478" t="s">
        <v>476</v>
      </c>
      <c r="B478" t="s">
        <v>500</v>
      </c>
      <c r="C478" t="s">
        <v>503</v>
      </c>
      <c r="D478" t="s">
        <v>507</v>
      </c>
      <c r="E478" t="s">
        <v>508</v>
      </c>
      <c r="F478" t="s">
        <v>515</v>
      </c>
      <c r="G478">
        <v>308.10000000000002</v>
      </c>
      <c r="H478" s="9">
        <v>2</v>
      </c>
      <c r="I478">
        <v>30.81</v>
      </c>
      <c r="J478">
        <v>647.01</v>
      </c>
      <c r="K478" t="str">
        <f t="shared" si="7"/>
        <v>03-11-1900</v>
      </c>
      <c r="L478" t="s">
        <v>871</v>
      </c>
      <c r="M478" t="s">
        <v>883</v>
      </c>
      <c r="N478">
        <v>4</v>
      </c>
    </row>
    <row r="479" spans="1:14" x14ac:dyDescent="0.3">
      <c r="A479" t="s">
        <v>477</v>
      </c>
      <c r="B479" t="s">
        <v>500</v>
      </c>
      <c r="C479" t="s">
        <v>503</v>
      </c>
      <c r="D479" t="s">
        <v>507</v>
      </c>
      <c r="E479" t="s">
        <v>509</v>
      </c>
      <c r="F479" t="s">
        <v>512</v>
      </c>
      <c r="G479">
        <v>223.97</v>
      </c>
      <c r="H479" s="9">
        <v>4</v>
      </c>
      <c r="I479">
        <v>44.79</v>
      </c>
      <c r="J479">
        <v>940.67</v>
      </c>
      <c r="K479" t="str">
        <f t="shared" si="7"/>
        <v>10-08-1900</v>
      </c>
      <c r="L479" t="s">
        <v>872</v>
      </c>
      <c r="M479" t="s">
        <v>885</v>
      </c>
      <c r="N479">
        <v>7</v>
      </c>
    </row>
    <row r="480" spans="1:14" x14ac:dyDescent="0.3">
      <c r="A480" t="s">
        <v>478</v>
      </c>
      <c r="B480" t="s">
        <v>501</v>
      </c>
      <c r="C480" t="s">
        <v>504</v>
      </c>
      <c r="D480" t="s">
        <v>506</v>
      </c>
      <c r="E480" t="s">
        <v>509</v>
      </c>
      <c r="F480" t="s">
        <v>513</v>
      </c>
      <c r="G480">
        <v>65.31</v>
      </c>
      <c r="H480" s="9">
        <v>5</v>
      </c>
      <c r="I480">
        <v>16.329999999999998</v>
      </c>
      <c r="J480">
        <v>342.88</v>
      </c>
      <c r="K480" t="str">
        <f t="shared" si="7"/>
        <v>05-03-1900</v>
      </c>
      <c r="L480" t="s">
        <v>727</v>
      </c>
      <c r="M480" t="s">
        <v>883</v>
      </c>
      <c r="N480">
        <v>3.2</v>
      </c>
    </row>
    <row r="481" spans="1:14" x14ac:dyDescent="0.3">
      <c r="A481" t="s">
        <v>479</v>
      </c>
      <c r="B481" t="s">
        <v>501</v>
      </c>
      <c r="C481" t="s">
        <v>504</v>
      </c>
      <c r="D481" t="s">
        <v>506</v>
      </c>
      <c r="E481" t="s">
        <v>508</v>
      </c>
      <c r="F481" t="s">
        <v>510</v>
      </c>
      <c r="G481">
        <v>213.8</v>
      </c>
      <c r="H481" s="9">
        <v>6</v>
      </c>
      <c r="I481">
        <v>64.14</v>
      </c>
      <c r="J481">
        <v>1346.94</v>
      </c>
      <c r="K481" t="str">
        <f t="shared" si="7"/>
        <v>31-07-1900</v>
      </c>
      <c r="L481" t="s">
        <v>873</v>
      </c>
      <c r="M481" t="s">
        <v>883</v>
      </c>
      <c r="N481">
        <v>9.1999999999999993</v>
      </c>
    </row>
    <row r="482" spans="1:14" x14ac:dyDescent="0.3">
      <c r="A482" t="s">
        <v>480</v>
      </c>
      <c r="B482" t="s">
        <v>502</v>
      </c>
      <c r="C482" t="s">
        <v>505</v>
      </c>
      <c r="D482" t="s">
        <v>506</v>
      </c>
      <c r="E482" t="s">
        <v>508</v>
      </c>
      <c r="F482" t="s">
        <v>514</v>
      </c>
      <c r="G482">
        <v>434.39</v>
      </c>
      <c r="H482" s="9">
        <v>10</v>
      </c>
      <c r="I482">
        <v>217.19</v>
      </c>
      <c r="J482">
        <v>4561.09</v>
      </c>
      <c r="K482" t="str">
        <f t="shared" si="7"/>
        <v>09-03-1901</v>
      </c>
      <c r="L482" t="s">
        <v>779</v>
      </c>
      <c r="M482" t="s">
        <v>884</v>
      </c>
      <c r="N482">
        <v>3.2</v>
      </c>
    </row>
    <row r="483" spans="1:14" x14ac:dyDescent="0.3">
      <c r="A483" t="s">
        <v>481</v>
      </c>
      <c r="B483" t="s">
        <v>502</v>
      </c>
      <c r="C483" t="s">
        <v>505</v>
      </c>
      <c r="D483" t="s">
        <v>506</v>
      </c>
      <c r="E483" t="s">
        <v>509</v>
      </c>
      <c r="F483" t="s">
        <v>515</v>
      </c>
      <c r="G483">
        <v>213.21</v>
      </c>
      <c r="H483" s="9">
        <v>1</v>
      </c>
      <c r="I483">
        <v>10.66</v>
      </c>
      <c r="J483">
        <v>223.87</v>
      </c>
      <c r="K483" t="str">
        <f t="shared" si="7"/>
        <v>31-07-1900</v>
      </c>
      <c r="L483" t="s">
        <v>874</v>
      </c>
      <c r="M483" t="s">
        <v>885</v>
      </c>
      <c r="N483">
        <v>8.1999999999999993</v>
      </c>
    </row>
    <row r="484" spans="1:14" x14ac:dyDescent="0.3">
      <c r="A484" t="s">
        <v>482</v>
      </c>
      <c r="B484" t="s">
        <v>501</v>
      </c>
      <c r="C484" t="s">
        <v>504</v>
      </c>
      <c r="D484" t="s">
        <v>507</v>
      </c>
      <c r="E484" t="s">
        <v>509</v>
      </c>
      <c r="F484" t="s">
        <v>513</v>
      </c>
      <c r="G484">
        <v>160.29</v>
      </c>
      <c r="H484" s="9">
        <v>8</v>
      </c>
      <c r="I484">
        <v>64.12</v>
      </c>
      <c r="J484">
        <v>1346.44</v>
      </c>
      <c r="K484" t="str">
        <f t="shared" si="7"/>
        <v>08-06-1900</v>
      </c>
      <c r="L484" t="s">
        <v>783</v>
      </c>
      <c r="M484" t="s">
        <v>885</v>
      </c>
      <c r="N484">
        <v>7.4</v>
      </c>
    </row>
    <row r="485" spans="1:14" x14ac:dyDescent="0.3">
      <c r="A485" t="s">
        <v>483</v>
      </c>
      <c r="B485" t="s">
        <v>502</v>
      </c>
      <c r="C485" t="s">
        <v>505</v>
      </c>
      <c r="D485" t="s">
        <v>507</v>
      </c>
      <c r="E485" t="s">
        <v>509</v>
      </c>
      <c r="F485" t="s">
        <v>514</v>
      </c>
      <c r="G485">
        <v>237.2</v>
      </c>
      <c r="H485" s="9">
        <v>1</v>
      </c>
      <c r="I485">
        <v>11.86</v>
      </c>
      <c r="J485">
        <v>249.06</v>
      </c>
      <c r="K485" t="str">
        <f t="shared" si="7"/>
        <v>24-08-1900</v>
      </c>
      <c r="L485" t="s">
        <v>733</v>
      </c>
      <c r="M485" t="s">
        <v>884</v>
      </c>
      <c r="N485">
        <v>7.5</v>
      </c>
    </row>
    <row r="486" spans="1:14" x14ac:dyDescent="0.3">
      <c r="A486" t="s">
        <v>484</v>
      </c>
      <c r="B486" t="s">
        <v>501</v>
      </c>
      <c r="C486" t="s">
        <v>504</v>
      </c>
      <c r="D486" t="s">
        <v>506</v>
      </c>
      <c r="E486" t="s">
        <v>508</v>
      </c>
      <c r="F486" t="s">
        <v>513</v>
      </c>
      <c r="G486">
        <v>391.63</v>
      </c>
      <c r="H486" s="9">
        <v>9</v>
      </c>
      <c r="I486">
        <v>176.23</v>
      </c>
      <c r="J486">
        <v>3700.9</v>
      </c>
      <c r="K486" t="str">
        <f t="shared" si="7"/>
        <v>25-01-1901</v>
      </c>
      <c r="L486" t="s">
        <v>718</v>
      </c>
      <c r="M486" t="s">
        <v>884</v>
      </c>
      <c r="N486">
        <v>6.8</v>
      </c>
    </row>
    <row r="487" spans="1:14" x14ac:dyDescent="0.3">
      <c r="A487" t="s">
        <v>485</v>
      </c>
      <c r="B487" t="s">
        <v>500</v>
      </c>
      <c r="C487" t="s">
        <v>503</v>
      </c>
      <c r="D487" t="s">
        <v>507</v>
      </c>
      <c r="E487" t="s">
        <v>508</v>
      </c>
      <c r="F487" t="s">
        <v>510</v>
      </c>
      <c r="G487">
        <v>107.63</v>
      </c>
      <c r="H487" s="9">
        <v>9</v>
      </c>
      <c r="I487">
        <v>48.43</v>
      </c>
      <c r="J487">
        <v>1017.1</v>
      </c>
      <c r="K487" t="str">
        <f t="shared" si="7"/>
        <v>16-04-1900</v>
      </c>
      <c r="L487" t="s">
        <v>875</v>
      </c>
      <c r="M487" t="s">
        <v>885</v>
      </c>
      <c r="N487">
        <v>1.7</v>
      </c>
    </row>
    <row r="488" spans="1:14" x14ac:dyDescent="0.3">
      <c r="A488" t="s">
        <v>486</v>
      </c>
      <c r="B488" t="s">
        <v>500</v>
      </c>
      <c r="C488" t="s">
        <v>503</v>
      </c>
      <c r="D488" t="s">
        <v>506</v>
      </c>
      <c r="E488" t="s">
        <v>508</v>
      </c>
      <c r="F488" t="s">
        <v>511</v>
      </c>
      <c r="G488">
        <v>129.13</v>
      </c>
      <c r="H488" s="9">
        <v>2</v>
      </c>
      <c r="I488">
        <v>12.91</v>
      </c>
      <c r="J488">
        <v>271.17</v>
      </c>
      <c r="K488" t="str">
        <f t="shared" si="7"/>
        <v>08-05-1900</v>
      </c>
      <c r="L488" t="s">
        <v>876</v>
      </c>
      <c r="M488" t="s">
        <v>883</v>
      </c>
      <c r="N488">
        <v>5.8</v>
      </c>
    </row>
    <row r="489" spans="1:14" x14ac:dyDescent="0.3">
      <c r="A489" t="s">
        <v>487</v>
      </c>
      <c r="B489" t="s">
        <v>502</v>
      </c>
      <c r="C489" t="s">
        <v>505</v>
      </c>
      <c r="D489" t="s">
        <v>507</v>
      </c>
      <c r="E489" t="s">
        <v>508</v>
      </c>
      <c r="F489" t="s">
        <v>514</v>
      </c>
      <c r="G489">
        <v>148.9</v>
      </c>
      <c r="H489" s="9">
        <v>10</v>
      </c>
      <c r="I489">
        <v>74.45</v>
      </c>
      <c r="J489">
        <v>1563.45</v>
      </c>
      <c r="K489" t="str">
        <f t="shared" si="7"/>
        <v>27-05-1900</v>
      </c>
      <c r="L489" t="s">
        <v>772</v>
      </c>
      <c r="M489" t="s">
        <v>884</v>
      </c>
      <c r="N489">
        <v>4.7</v>
      </c>
    </row>
    <row r="490" spans="1:14" x14ac:dyDescent="0.3">
      <c r="A490" t="s">
        <v>488</v>
      </c>
      <c r="B490" t="s">
        <v>500</v>
      </c>
      <c r="C490" t="s">
        <v>503</v>
      </c>
      <c r="D490" t="s">
        <v>506</v>
      </c>
      <c r="E490" t="s">
        <v>508</v>
      </c>
      <c r="F490" t="s">
        <v>511</v>
      </c>
      <c r="G490">
        <v>449.05</v>
      </c>
      <c r="H490" s="9">
        <v>1</v>
      </c>
      <c r="I490">
        <v>22.45</v>
      </c>
      <c r="J490">
        <v>471.5</v>
      </c>
      <c r="K490" t="str">
        <f t="shared" si="7"/>
        <v>24-03-1901</v>
      </c>
      <c r="L490" t="s">
        <v>586</v>
      </c>
      <c r="M490" t="s">
        <v>884</v>
      </c>
      <c r="N490">
        <v>1.7</v>
      </c>
    </row>
    <row r="491" spans="1:14" x14ac:dyDescent="0.3">
      <c r="A491" t="s">
        <v>489</v>
      </c>
      <c r="B491" t="s">
        <v>502</v>
      </c>
      <c r="C491" t="s">
        <v>505</v>
      </c>
      <c r="D491" t="s">
        <v>506</v>
      </c>
      <c r="E491" t="s">
        <v>508</v>
      </c>
      <c r="F491" t="s">
        <v>514</v>
      </c>
      <c r="G491">
        <v>489.82</v>
      </c>
      <c r="H491" s="9">
        <v>9</v>
      </c>
      <c r="I491">
        <v>220.42</v>
      </c>
      <c r="J491">
        <v>4628.8</v>
      </c>
      <c r="K491" t="str">
        <f t="shared" si="7"/>
        <v>03-05-1901</v>
      </c>
      <c r="L491" t="s">
        <v>877</v>
      </c>
      <c r="M491" t="s">
        <v>885</v>
      </c>
      <c r="N491">
        <v>2</v>
      </c>
    </row>
    <row r="492" spans="1:14" x14ac:dyDescent="0.3">
      <c r="A492" t="s">
        <v>490</v>
      </c>
      <c r="B492" t="s">
        <v>502</v>
      </c>
      <c r="C492" t="s">
        <v>505</v>
      </c>
      <c r="D492" t="s">
        <v>507</v>
      </c>
      <c r="E492" t="s">
        <v>508</v>
      </c>
      <c r="F492" t="s">
        <v>515</v>
      </c>
      <c r="G492">
        <v>332.84</v>
      </c>
      <c r="H492" s="9">
        <v>2</v>
      </c>
      <c r="I492">
        <v>33.28</v>
      </c>
      <c r="J492">
        <v>698.96</v>
      </c>
      <c r="K492" t="str">
        <f t="shared" si="7"/>
        <v>27-11-1900</v>
      </c>
      <c r="L492" t="s">
        <v>591</v>
      </c>
      <c r="M492" t="s">
        <v>883</v>
      </c>
      <c r="N492">
        <v>1.6</v>
      </c>
    </row>
    <row r="493" spans="1:14" x14ac:dyDescent="0.3">
      <c r="A493" t="s">
        <v>491</v>
      </c>
      <c r="B493" t="s">
        <v>500</v>
      </c>
      <c r="C493" t="s">
        <v>503</v>
      </c>
      <c r="D493" t="s">
        <v>506</v>
      </c>
      <c r="E493" t="s">
        <v>508</v>
      </c>
      <c r="F493" t="s">
        <v>511</v>
      </c>
      <c r="G493">
        <v>261.13</v>
      </c>
      <c r="H493" s="9">
        <v>6</v>
      </c>
      <c r="I493">
        <v>78.34</v>
      </c>
      <c r="J493">
        <v>1645.12</v>
      </c>
      <c r="K493" t="str">
        <f t="shared" si="7"/>
        <v>17-09-1900</v>
      </c>
      <c r="L493" t="s">
        <v>878</v>
      </c>
      <c r="M493" t="s">
        <v>883</v>
      </c>
      <c r="N493">
        <v>5.0999999999999996</v>
      </c>
    </row>
    <row r="494" spans="1:14" x14ac:dyDescent="0.3">
      <c r="A494" t="s">
        <v>492</v>
      </c>
      <c r="B494" t="s">
        <v>500</v>
      </c>
      <c r="C494" t="s">
        <v>503</v>
      </c>
      <c r="D494" t="s">
        <v>507</v>
      </c>
      <c r="E494" t="s">
        <v>509</v>
      </c>
      <c r="F494" t="s">
        <v>511</v>
      </c>
      <c r="G494">
        <v>65.16</v>
      </c>
      <c r="H494" s="9">
        <v>4</v>
      </c>
      <c r="I494">
        <v>13.03</v>
      </c>
      <c r="J494">
        <v>273.67</v>
      </c>
      <c r="K494" t="str">
        <f t="shared" si="7"/>
        <v>05-03-1900</v>
      </c>
      <c r="L494" t="s">
        <v>716</v>
      </c>
      <c r="M494" t="s">
        <v>885</v>
      </c>
      <c r="N494">
        <v>2.2000000000000002</v>
      </c>
    </row>
    <row r="495" spans="1:14" x14ac:dyDescent="0.3">
      <c r="A495" t="s">
        <v>493</v>
      </c>
      <c r="B495" t="s">
        <v>502</v>
      </c>
      <c r="C495" t="s">
        <v>505</v>
      </c>
      <c r="D495" t="s">
        <v>506</v>
      </c>
      <c r="E495" t="s">
        <v>509</v>
      </c>
      <c r="F495" t="s">
        <v>511</v>
      </c>
      <c r="G495">
        <v>437.34</v>
      </c>
      <c r="H495" s="9">
        <v>5</v>
      </c>
      <c r="I495">
        <v>109.33</v>
      </c>
      <c r="J495">
        <v>2296.0300000000002</v>
      </c>
      <c r="K495" t="str">
        <f t="shared" si="7"/>
        <v>12-03-1901</v>
      </c>
      <c r="L495" t="s">
        <v>879</v>
      </c>
      <c r="M495" t="s">
        <v>884</v>
      </c>
      <c r="N495">
        <v>8.6999999999999993</v>
      </c>
    </row>
    <row r="496" spans="1:14" x14ac:dyDescent="0.3">
      <c r="A496" t="s">
        <v>494</v>
      </c>
      <c r="B496" t="s">
        <v>502</v>
      </c>
      <c r="C496" t="s">
        <v>505</v>
      </c>
      <c r="D496" t="s">
        <v>506</v>
      </c>
      <c r="E496" t="s">
        <v>508</v>
      </c>
      <c r="F496" t="s">
        <v>510</v>
      </c>
      <c r="G496">
        <v>136.83000000000001</v>
      </c>
      <c r="H496" s="9">
        <v>5</v>
      </c>
      <c r="I496">
        <v>34.21</v>
      </c>
      <c r="J496">
        <v>718.36</v>
      </c>
      <c r="K496" t="str">
        <f t="shared" si="7"/>
        <v>15-05-1900</v>
      </c>
      <c r="L496" t="s">
        <v>880</v>
      </c>
      <c r="M496" t="s">
        <v>884</v>
      </c>
      <c r="N496">
        <v>9.4</v>
      </c>
    </row>
    <row r="497" spans="1:14" x14ac:dyDescent="0.3">
      <c r="A497" t="s">
        <v>495</v>
      </c>
      <c r="B497" t="s">
        <v>502</v>
      </c>
      <c r="C497" t="s">
        <v>505</v>
      </c>
      <c r="D497" t="s">
        <v>507</v>
      </c>
      <c r="E497" t="s">
        <v>509</v>
      </c>
      <c r="F497" t="s">
        <v>511</v>
      </c>
      <c r="G497">
        <v>376.68</v>
      </c>
      <c r="H497" s="9">
        <v>4</v>
      </c>
      <c r="I497">
        <v>75.34</v>
      </c>
      <c r="J497">
        <v>1582.06</v>
      </c>
      <c r="K497" t="str">
        <f t="shared" si="7"/>
        <v>10-01-1901</v>
      </c>
      <c r="L497" t="s">
        <v>881</v>
      </c>
      <c r="M497" t="s">
        <v>885</v>
      </c>
      <c r="N497">
        <v>3</v>
      </c>
    </row>
    <row r="498" spans="1:14" x14ac:dyDescent="0.3">
      <c r="A498" t="s">
        <v>496</v>
      </c>
      <c r="B498" t="s">
        <v>501</v>
      </c>
      <c r="C498" t="s">
        <v>504</v>
      </c>
      <c r="D498" t="s">
        <v>506</v>
      </c>
      <c r="E498" t="s">
        <v>508</v>
      </c>
      <c r="F498" t="s">
        <v>513</v>
      </c>
      <c r="G498">
        <v>152.27000000000001</v>
      </c>
      <c r="H498" s="9">
        <v>7</v>
      </c>
      <c r="I498">
        <v>53.29</v>
      </c>
      <c r="J498">
        <v>1119.18</v>
      </c>
      <c r="K498" t="str">
        <f t="shared" si="7"/>
        <v>31-05-1900</v>
      </c>
      <c r="L498" t="s">
        <v>622</v>
      </c>
      <c r="M498" t="s">
        <v>885</v>
      </c>
      <c r="N498">
        <v>3.9</v>
      </c>
    </row>
    <row r="499" spans="1:14" x14ac:dyDescent="0.3">
      <c r="A499" t="s">
        <v>497</v>
      </c>
      <c r="B499" t="s">
        <v>502</v>
      </c>
      <c r="C499" t="s">
        <v>505</v>
      </c>
      <c r="D499" t="s">
        <v>507</v>
      </c>
      <c r="E499" t="s">
        <v>509</v>
      </c>
      <c r="F499" t="s">
        <v>513</v>
      </c>
      <c r="G499">
        <v>35.799999999999997</v>
      </c>
      <c r="H499" s="9">
        <v>10</v>
      </c>
      <c r="I499">
        <v>17.899999999999999</v>
      </c>
      <c r="J499">
        <v>375.9</v>
      </c>
      <c r="K499" t="str">
        <f t="shared" si="7"/>
        <v>04-02-1900</v>
      </c>
      <c r="L499" t="s">
        <v>655</v>
      </c>
      <c r="M499" t="s">
        <v>883</v>
      </c>
      <c r="N499">
        <v>7.1</v>
      </c>
    </row>
    <row r="500" spans="1:14" x14ac:dyDescent="0.3">
      <c r="A500" t="s">
        <v>498</v>
      </c>
      <c r="B500" t="s">
        <v>500</v>
      </c>
      <c r="C500" t="s">
        <v>503</v>
      </c>
      <c r="D500" t="s">
        <v>507</v>
      </c>
      <c r="E500" t="s">
        <v>509</v>
      </c>
      <c r="F500" t="s">
        <v>514</v>
      </c>
      <c r="G500">
        <v>296.56</v>
      </c>
      <c r="H500" s="9">
        <v>4</v>
      </c>
      <c r="I500">
        <v>59.31</v>
      </c>
      <c r="J500">
        <v>1245.55</v>
      </c>
      <c r="K500" t="str">
        <f t="shared" si="7"/>
        <v>22-10-1900</v>
      </c>
      <c r="L500" t="s">
        <v>882</v>
      </c>
      <c r="M500" t="s">
        <v>885</v>
      </c>
      <c r="N500">
        <v>7.1</v>
      </c>
    </row>
    <row r="501" spans="1:14" x14ac:dyDescent="0.3">
      <c r="A501" t="s">
        <v>499</v>
      </c>
      <c r="B501" t="s">
        <v>500</v>
      </c>
      <c r="C501" t="s">
        <v>503</v>
      </c>
      <c r="D501" t="s">
        <v>506</v>
      </c>
      <c r="E501" t="s">
        <v>508</v>
      </c>
      <c r="F501" t="s">
        <v>515</v>
      </c>
      <c r="G501">
        <v>196.32</v>
      </c>
      <c r="H501" s="9">
        <v>2</v>
      </c>
      <c r="I501">
        <v>19.63</v>
      </c>
      <c r="J501">
        <v>412.27</v>
      </c>
      <c r="K501" t="str">
        <f t="shared" si="7"/>
        <v>14-07-1900</v>
      </c>
      <c r="L501" t="s">
        <v>714</v>
      </c>
      <c r="M501" t="s">
        <v>884</v>
      </c>
      <c r="N501">
        <v>4.9000000000000004</v>
      </c>
    </row>
  </sheetData>
  <autoFilter ref="A1:N501" xr:uid="{00000000-0001-0000-0000-000000000000}"/>
  <conditionalFormatting sqref="A1">
    <cfRule type="duplicateValues" dxfId="2" priority="6"/>
  </conditionalFormatting>
  <conditionalFormatting sqref="A1:A1048576">
    <cfRule type="duplicateValues" dxfId="1" priority="3"/>
  </conditionalFormatting>
  <conditionalFormatting sqref="A1:O1"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Km</dc:creator>
  <cp:lastModifiedBy>Akshay Km</cp:lastModifiedBy>
  <dcterms:created xsi:type="dcterms:W3CDTF">2025-03-30T07:06:45Z</dcterms:created>
  <dcterms:modified xsi:type="dcterms:W3CDTF">2025-06-25T11:07:51Z</dcterms:modified>
</cp:coreProperties>
</file>