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塾資料\古文テスト\"/>
    </mc:Choice>
  </mc:AlternateContent>
  <xr:revisionPtr revIDLastSave="0" documentId="13_ncr:1_{573118CF-FC9D-40D4-AB46-60B739EE5B53}" xr6:coauthVersionLast="47" xr6:coauthVersionMax="47" xr10:uidLastSave="{00000000-0000-0000-0000-000000000000}"/>
  <bookViews>
    <workbookView xWindow="-108" yWindow="-108" windowWidth="23256" windowHeight="12576" tabRatio="711" xr2:uid="{B89D440C-3B3C-462E-93E0-DFC2BCD27A48}"/>
  </bookViews>
  <sheets>
    <sheet name="目次" sheetId="26" r:id="rId1"/>
    <sheet name="未然形接続" sheetId="1" r:id="rId2"/>
    <sheet name="Sheet2" sheetId="2" r:id="rId3"/>
    <sheet name="Sheet3" sheetId="3" r:id="rId4"/>
    <sheet name="Sheet4" sheetId="4" r:id="rId5"/>
    <sheet name="未然形①" sheetId="28" r:id="rId6"/>
    <sheet name="未然形③" sheetId="37" r:id="rId7"/>
    <sheet name="Sheet12" sheetId="36" r:id="rId8"/>
    <sheet name="Sheet13" sheetId="29" r:id="rId9"/>
    <sheet name="未然形②" sheetId="8" r:id="rId10"/>
    <sheet name="連用形接続" sheetId="11" r:id="rId11"/>
    <sheet name="Sheet8" sheetId="12" r:id="rId12"/>
    <sheet name="Sheet9" sheetId="13" r:id="rId13"/>
    <sheet name="連用形接続助動詞完成①" sheetId="14" r:id="rId14"/>
    <sheet name="連用形⓵" sheetId="23" r:id="rId15"/>
    <sheet name="連用形②" sheetId="15" r:id="rId16"/>
    <sheet name="連用形③" sheetId="43" r:id="rId17"/>
    <sheet name="連用形④" sheetId="35" r:id="rId18"/>
    <sheet name="Sheet19" sheetId="42" r:id="rId19"/>
    <sheet name="Sheet10" sheetId="34" r:id="rId20"/>
    <sheet name="終止形接続助動詞" sheetId="16" r:id="rId21"/>
    <sheet name="終止形接続助動詞完成①" sheetId="17" r:id="rId22"/>
    <sheet name="終止形①" sheetId="18" r:id="rId23"/>
    <sheet name="終止形③" sheetId="33" r:id="rId24"/>
    <sheet name="Sheet1" sheetId="32" r:id="rId25"/>
    <sheet name="終止形②" sheetId="31" r:id="rId26"/>
    <sheet name="Sheet6" sheetId="19" r:id="rId27"/>
    <sheet name="Sheet7" sheetId="20" r:id="rId28"/>
    <sheet name="その他①" sheetId="30" r:id="rId29"/>
    <sheet name="その他③" sheetId="39" r:id="rId30"/>
    <sheet name="Sheet15" sheetId="38" r:id="rId31"/>
    <sheet name="その他②" sheetId="21" r:id="rId32"/>
    <sheet name="動詞の活用" sheetId="25" r:id="rId33"/>
    <sheet name="動詞の活用③" sheetId="41" r:id="rId34"/>
    <sheet name="スケジュール" sheetId="40" r:id="rId35"/>
    <sheet name="スケジュールその２" sheetId="44" r:id="rId36"/>
  </sheets>
  <definedNames>
    <definedName name="_xlnm._FilterDatabase" localSheetId="1" hidden="1">未然形接続!$B$1:$C$29</definedName>
    <definedName name="_xlnm._FilterDatabase" localSheetId="10" hidden="1">連用形接続!$B$2:$C$9</definedName>
    <definedName name="_xlnm.Print_Area" localSheetId="27">Sheet7!$A$1:$G$10</definedName>
    <definedName name="_xlnm.Print_Area" localSheetId="34">スケジュール!$A$1:$E$15</definedName>
    <definedName name="_xlnm.Print_Area" localSheetId="28">その他①!$A$1:$G$10</definedName>
    <definedName name="_xlnm.Print_Area" localSheetId="31">その他②!$A$1:$G$10</definedName>
    <definedName name="_xlnm.Print_Area" localSheetId="29">その他③!$A$1:$G$11</definedName>
    <definedName name="_xlnm.Print_Area" localSheetId="22">終止形①!$A$1:$I$13</definedName>
    <definedName name="_xlnm.Print_Area" localSheetId="23">終止形③!$A$1:$I$15</definedName>
    <definedName name="_xlnm.Print_Area" localSheetId="32">動詞の活用!$A$1:$R$10</definedName>
    <definedName name="_xlnm.Print_Area" localSheetId="33">動詞の活用③!$A$1:$J$13</definedName>
    <definedName name="_xlnm.Print_Area" localSheetId="5">未然形①!$A$1:$O$14</definedName>
    <definedName name="_xlnm.Print_Area" localSheetId="9">未然形②!$A$1:$N$13</definedName>
    <definedName name="_xlnm.Print_Area" localSheetId="6">未然形③!$A$1:$N$15</definedName>
    <definedName name="_xlnm.Print_Area" localSheetId="14">連用形⓵!$A$1:$I$14</definedName>
    <definedName name="_xlnm.Print_Area" localSheetId="15">連用形②!$A$1:$I$14</definedName>
    <definedName name="_xlnm.Print_Area" localSheetId="16">連用形③!$A$1:$I$15</definedName>
    <definedName name="_xlnm.Print_Area" localSheetId="17">連用形④!$A$1:$I$15</definedName>
    <definedName name="未然形接続">目次!$C$4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2" l="1"/>
  <c r="AK12" i="2"/>
  <c r="AK13" i="2"/>
  <c r="AK14" i="2"/>
  <c r="AK10" i="2"/>
  <c r="Y4" i="2"/>
  <c r="Y6" i="2"/>
  <c r="Y7" i="2"/>
  <c r="X4" i="2"/>
  <c r="X6" i="2"/>
  <c r="X7" i="2"/>
  <c r="X3" i="2"/>
  <c r="AA5" i="2"/>
  <c r="AM4" i="2"/>
  <c r="AM5" i="2"/>
  <c r="AM6" i="2"/>
  <c r="AM7" i="2"/>
  <c r="AM8" i="2"/>
  <c r="AM3" i="2"/>
  <c r="AA6" i="2"/>
  <c r="AA7" i="2"/>
  <c r="AD4" i="2"/>
  <c r="AD6" i="2"/>
  <c r="AD7" i="2"/>
  <c r="AD8" i="2"/>
  <c r="AD3" i="2"/>
  <c r="A4" i="2"/>
  <c r="A5" i="2"/>
  <c r="A6" i="2"/>
  <c r="A7" i="2"/>
  <c r="A8" i="2"/>
  <c r="A3" i="2"/>
  <c r="AF4" i="2"/>
  <c r="AF5" i="2"/>
  <c r="AF6" i="2"/>
  <c r="AF7" i="2"/>
  <c r="AF8" i="2"/>
  <c r="AF3" i="2"/>
  <c r="AG4" i="2"/>
  <c r="AG5" i="2"/>
  <c r="AG6" i="2"/>
  <c r="AG7" i="2"/>
  <c r="AG8" i="2"/>
  <c r="AG3" i="2"/>
  <c r="AI4" i="2"/>
  <c r="AI5" i="2"/>
  <c r="AI6" i="2"/>
  <c r="AI7" i="2"/>
  <c r="AI8" i="2"/>
  <c r="AI3" i="2"/>
</calcChain>
</file>

<file path=xl/sharedStrings.xml><?xml version="1.0" encoding="utf-8"?>
<sst xmlns="http://schemas.openxmlformats.org/spreadsheetml/2006/main" count="1416" uniqueCount="327">
  <si>
    <t>る</t>
  </si>
  <si>
    <t>る</t>
    <phoneticPr fontId="1"/>
  </si>
  <si>
    <t>らる</t>
  </si>
  <si>
    <t>らる</t>
    <phoneticPr fontId="1"/>
  </si>
  <si>
    <t>す</t>
  </si>
  <si>
    <t>す</t>
    <phoneticPr fontId="1"/>
  </si>
  <si>
    <t>ら</t>
    <phoneticPr fontId="1"/>
  </si>
  <si>
    <t>さす</t>
  </si>
  <si>
    <t>さす</t>
    <phoneticPr fontId="1"/>
  </si>
  <si>
    <t>しむ</t>
  </si>
  <si>
    <t>しむ</t>
    <phoneticPr fontId="1"/>
  </si>
  <si>
    <t>ず</t>
  </si>
  <si>
    <t>ず</t>
    <phoneticPr fontId="1"/>
  </si>
  <si>
    <t>じ</t>
  </si>
  <si>
    <t>じ</t>
    <phoneticPr fontId="1"/>
  </si>
  <si>
    <t>む</t>
  </si>
  <si>
    <t>む</t>
    <phoneticPr fontId="1"/>
  </si>
  <si>
    <t>むず</t>
  </si>
  <si>
    <t>むず</t>
    <phoneticPr fontId="1"/>
  </si>
  <si>
    <t>まし</t>
  </si>
  <si>
    <t>まし</t>
    <phoneticPr fontId="1"/>
  </si>
  <si>
    <t>まほし</t>
  </si>
  <si>
    <t>まほし</t>
    <phoneticPr fontId="1"/>
  </si>
  <si>
    <t>き</t>
    <phoneticPr fontId="1"/>
  </si>
  <si>
    <t>けり</t>
    <phoneticPr fontId="1"/>
  </si>
  <si>
    <t>つ</t>
    <phoneticPr fontId="1"/>
  </si>
  <si>
    <t>ぬ</t>
  </si>
  <si>
    <t>ぬ</t>
    <phoneticPr fontId="1"/>
  </si>
  <si>
    <t>たり</t>
    <phoneticPr fontId="1"/>
  </si>
  <si>
    <t>けむ</t>
    <phoneticPr fontId="1"/>
  </si>
  <si>
    <t>たし</t>
    <phoneticPr fontId="1"/>
  </si>
  <si>
    <t>らし</t>
    <phoneticPr fontId="1"/>
  </si>
  <si>
    <t>めり</t>
    <phoneticPr fontId="1"/>
  </si>
  <si>
    <t>なり</t>
    <phoneticPr fontId="1"/>
  </si>
  <si>
    <t>べし</t>
    <phoneticPr fontId="1"/>
  </si>
  <si>
    <t>まじ</t>
    <phoneticPr fontId="1"/>
  </si>
  <si>
    <t>らむ</t>
    <phoneticPr fontId="1"/>
  </si>
  <si>
    <t>ごとし</t>
    <phoneticPr fontId="1"/>
  </si>
  <si>
    <t>り</t>
    <phoneticPr fontId="1"/>
  </si>
  <si>
    <t>れ</t>
  </si>
  <si>
    <t>れ</t>
    <phoneticPr fontId="1"/>
  </si>
  <si>
    <t>るる</t>
  </si>
  <si>
    <t>るる</t>
    <phoneticPr fontId="1"/>
  </si>
  <si>
    <t>るれ</t>
  </si>
  <si>
    <t>るれ</t>
    <phoneticPr fontId="1"/>
  </si>
  <si>
    <t>れよ</t>
  </si>
  <si>
    <t>れよ</t>
    <phoneticPr fontId="1"/>
  </si>
  <si>
    <t>せ</t>
  </si>
  <si>
    <t>せ</t>
    <phoneticPr fontId="1"/>
  </si>
  <si>
    <t>する</t>
  </si>
  <si>
    <t>する</t>
    <phoneticPr fontId="1"/>
  </si>
  <si>
    <t>すれ</t>
  </si>
  <si>
    <t>すれ</t>
    <phoneticPr fontId="1"/>
  </si>
  <si>
    <t>せよ</t>
  </si>
  <si>
    <t>せよ</t>
    <phoneticPr fontId="1"/>
  </si>
  <si>
    <t>め</t>
  </si>
  <si>
    <t>め</t>
    <phoneticPr fontId="1"/>
  </si>
  <si>
    <t>むる</t>
    <phoneticPr fontId="1"/>
  </si>
  <si>
    <t>むれ</t>
    <phoneticPr fontId="1"/>
  </si>
  <si>
    <t>未然</t>
    <rPh sb="0" eb="2">
      <t>ミゼン</t>
    </rPh>
    <phoneticPr fontId="1"/>
  </si>
  <si>
    <t>連用</t>
    <rPh sb="0" eb="2">
      <t>レンヨウ</t>
    </rPh>
    <phoneticPr fontId="1"/>
  </si>
  <si>
    <t>終止</t>
    <rPh sb="0" eb="2">
      <t>シュウシ</t>
    </rPh>
    <phoneticPr fontId="1"/>
  </si>
  <si>
    <t>連体</t>
    <rPh sb="0" eb="2">
      <t>レンタイ</t>
    </rPh>
    <phoneticPr fontId="1"/>
  </si>
  <si>
    <t>已然</t>
    <rPh sb="0" eb="2">
      <t>イゼン</t>
    </rPh>
    <phoneticPr fontId="1"/>
  </si>
  <si>
    <t>命令</t>
    <rPh sb="0" eb="2">
      <t>メイレイ</t>
    </rPh>
    <phoneticPr fontId="1"/>
  </si>
  <si>
    <t>ね</t>
  </si>
  <si>
    <t>ね</t>
    <phoneticPr fontId="1"/>
  </si>
  <si>
    <t>〇</t>
  </si>
  <si>
    <t>〇</t>
    <phoneticPr fontId="1"/>
  </si>
  <si>
    <t>ざら</t>
  </si>
  <si>
    <t>ざり</t>
  </si>
  <si>
    <t>ましか</t>
  </si>
  <si>
    <t>ましか</t>
    <phoneticPr fontId="1"/>
  </si>
  <si>
    <t>く</t>
    <phoneticPr fontId="1"/>
  </si>
  <si>
    <t>し</t>
    <phoneticPr fontId="1"/>
  </si>
  <si>
    <t>けれ</t>
    <phoneticPr fontId="1"/>
  </si>
  <si>
    <t>まほしから</t>
  </si>
  <si>
    <t>ししむ</t>
  </si>
  <si>
    <t>させ</t>
  </si>
  <si>
    <t>られ</t>
  </si>
  <si>
    <t>まほしかり</t>
  </si>
  <si>
    <t>まほしく</t>
  </si>
  <si>
    <t>しめ</t>
  </si>
  <si>
    <t>むずる</t>
  </si>
  <si>
    <t>まほしかる</t>
  </si>
  <si>
    <t>まほしき</t>
  </si>
  <si>
    <t>むずれ</t>
  </si>
  <si>
    <t>ざる</t>
  </si>
  <si>
    <t>しむる</t>
  </si>
  <si>
    <t>さする</t>
  </si>
  <si>
    <t>らるる</t>
  </si>
  <si>
    <t>まほしかれ</t>
  </si>
  <si>
    <t>まほしけれ</t>
  </si>
  <si>
    <t>ざれ</t>
  </si>
  <si>
    <t>しむれ</t>
  </si>
  <si>
    <t>さすれ</t>
  </si>
  <si>
    <t>らるれ</t>
  </si>
  <si>
    <t>させよ</t>
  </si>
  <si>
    <t>られよ</t>
  </si>
  <si>
    <t>未然形</t>
  </si>
  <si>
    <t>連用形</t>
  </si>
  <si>
    <t>終止形</t>
  </si>
  <si>
    <t>連体形</t>
  </si>
  <si>
    <t>已然形</t>
  </si>
  <si>
    <t>未然形接続</t>
    <rPh sb="0" eb="3">
      <t>ミゼンケイ</t>
    </rPh>
    <rPh sb="3" eb="5">
      <t>セツゾク</t>
    </rPh>
    <phoneticPr fontId="1"/>
  </si>
  <si>
    <t>受け身</t>
    <rPh sb="0" eb="1">
      <t>ウ</t>
    </rPh>
    <rPh sb="2" eb="3">
      <t>ミ</t>
    </rPh>
    <phoneticPr fontId="1"/>
  </si>
  <si>
    <t>尊敬</t>
    <rPh sb="0" eb="2">
      <t>ソンケイ</t>
    </rPh>
    <phoneticPr fontId="1"/>
  </si>
  <si>
    <t>可能</t>
    <rPh sb="0" eb="2">
      <t>カノウ</t>
    </rPh>
    <phoneticPr fontId="1"/>
  </si>
  <si>
    <t>自発</t>
    <rPh sb="0" eb="2">
      <t>ジハツ</t>
    </rPh>
    <phoneticPr fontId="1"/>
  </si>
  <si>
    <t>使役</t>
    <rPh sb="0" eb="2">
      <t>シエキ</t>
    </rPh>
    <phoneticPr fontId="1"/>
  </si>
  <si>
    <t>打消し</t>
    <rPh sb="0" eb="2">
      <t>ウチケ</t>
    </rPh>
    <phoneticPr fontId="1"/>
  </si>
  <si>
    <t>打消推量</t>
    <rPh sb="0" eb="2">
      <t>ウチケ</t>
    </rPh>
    <rPh sb="2" eb="4">
      <t>スイリョウ</t>
    </rPh>
    <phoneticPr fontId="1"/>
  </si>
  <si>
    <t>打消意思</t>
    <phoneticPr fontId="1"/>
  </si>
  <si>
    <t>推量</t>
    <rPh sb="0" eb="2">
      <t>スイリョウ</t>
    </rPh>
    <phoneticPr fontId="1"/>
  </si>
  <si>
    <t>意思</t>
    <rPh sb="0" eb="2">
      <t>イシ</t>
    </rPh>
    <phoneticPr fontId="1"/>
  </si>
  <si>
    <t>勧誘</t>
    <rPh sb="0" eb="2">
      <t>カンユウ</t>
    </rPh>
    <phoneticPr fontId="1"/>
  </si>
  <si>
    <t>仮定</t>
    <rPh sb="0" eb="2">
      <t>カテイ</t>
    </rPh>
    <phoneticPr fontId="1"/>
  </si>
  <si>
    <t>婉曲</t>
    <rPh sb="0" eb="2">
      <t>エンキョク</t>
    </rPh>
    <phoneticPr fontId="1"/>
  </si>
  <si>
    <t>反実仮想</t>
    <rPh sb="0" eb="4">
      <t>ハンジツカソウ</t>
    </rPh>
    <phoneticPr fontId="1"/>
  </si>
  <si>
    <t>希望</t>
    <rPh sb="0" eb="2">
      <t>キボウ</t>
    </rPh>
    <phoneticPr fontId="1"/>
  </si>
  <si>
    <t>ためらいの意思</t>
    <rPh sb="5" eb="7">
      <t>イシ</t>
    </rPh>
    <phoneticPr fontId="1"/>
  </si>
  <si>
    <t>意味</t>
    <rPh sb="0" eb="2">
      <t>イミ</t>
    </rPh>
    <phoneticPr fontId="1"/>
  </si>
  <si>
    <t>基本形</t>
    <rPh sb="0" eb="3">
      <t>キホンケイ</t>
    </rPh>
    <phoneticPr fontId="1"/>
  </si>
  <si>
    <t>打消</t>
    <rPh sb="0" eb="2">
      <t>ウチケ</t>
    </rPh>
    <phoneticPr fontId="1"/>
  </si>
  <si>
    <t>命令形</t>
  </si>
  <si>
    <t>詠嘆</t>
    <rPh sb="0" eb="2">
      <t>エイタン</t>
    </rPh>
    <phoneticPr fontId="1"/>
  </si>
  <si>
    <t>完了</t>
    <rPh sb="0" eb="2">
      <t>カンリョウ</t>
    </rPh>
    <phoneticPr fontId="1"/>
  </si>
  <si>
    <t>強意</t>
    <rPh sb="0" eb="2">
      <t>キョウイ</t>
    </rPh>
    <phoneticPr fontId="1"/>
  </si>
  <si>
    <t>存続</t>
    <rPh sb="0" eb="2">
      <t>ソンゾク</t>
    </rPh>
    <phoneticPr fontId="1"/>
  </si>
  <si>
    <t>過去推量</t>
    <rPh sb="0" eb="4">
      <t>カコスイリョウ</t>
    </rPh>
    <phoneticPr fontId="1"/>
  </si>
  <si>
    <t>過去伝聞</t>
    <rPh sb="0" eb="2">
      <t>カコ</t>
    </rPh>
    <rPh sb="2" eb="4">
      <t>デンブン</t>
    </rPh>
    <phoneticPr fontId="1"/>
  </si>
  <si>
    <t>過去婉曲</t>
    <rPh sb="0" eb="2">
      <t>カコ</t>
    </rPh>
    <rPh sb="2" eb="4">
      <t>エンキョク</t>
    </rPh>
    <phoneticPr fontId="1"/>
  </si>
  <si>
    <t>過去間接</t>
    <rPh sb="0" eb="2">
      <t>カコ</t>
    </rPh>
    <rPh sb="2" eb="4">
      <t>カンセツ</t>
    </rPh>
    <phoneticPr fontId="1"/>
  </si>
  <si>
    <t>しか</t>
    <phoneticPr fontId="1"/>
  </si>
  <si>
    <t>ｍ</t>
    <phoneticPr fontId="1"/>
  </si>
  <si>
    <t>直接経験過去</t>
    <rPh sb="0" eb="4">
      <t>チョクセツケイケン</t>
    </rPh>
    <rPh sb="4" eb="6">
      <t>カコ</t>
    </rPh>
    <phoneticPr fontId="1"/>
  </si>
  <si>
    <t>けら</t>
    <phoneticPr fontId="1"/>
  </si>
  <si>
    <t>ける</t>
    <phoneticPr fontId="1"/>
  </si>
  <si>
    <t>て</t>
    <phoneticPr fontId="1"/>
  </si>
  <si>
    <t>つる</t>
    <phoneticPr fontId="1"/>
  </si>
  <si>
    <t>つれ</t>
    <phoneticPr fontId="1"/>
  </si>
  <si>
    <t>てよ</t>
    <phoneticPr fontId="1"/>
  </si>
  <si>
    <t>な</t>
    <phoneticPr fontId="1"/>
  </si>
  <si>
    <t>に</t>
    <phoneticPr fontId="1"/>
  </si>
  <si>
    <t>ぬる</t>
    <phoneticPr fontId="1"/>
  </si>
  <si>
    <t>ぬれ</t>
    <phoneticPr fontId="1"/>
  </si>
  <si>
    <t>たら</t>
    <phoneticPr fontId="1"/>
  </si>
  <si>
    <t>たる</t>
    <phoneticPr fontId="1"/>
  </si>
  <si>
    <t>たれ</t>
    <phoneticPr fontId="1"/>
  </si>
  <si>
    <t>けめ</t>
    <phoneticPr fontId="1"/>
  </si>
  <si>
    <t>たく</t>
    <phoneticPr fontId="1"/>
  </si>
  <si>
    <t>たから</t>
    <phoneticPr fontId="1"/>
  </si>
  <si>
    <t>たかり</t>
    <phoneticPr fontId="1"/>
  </si>
  <si>
    <t>たき</t>
    <phoneticPr fontId="1"/>
  </si>
  <si>
    <t>たかる</t>
    <phoneticPr fontId="1"/>
  </si>
  <si>
    <t>たけれ</t>
    <phoneticPr fontId="1"/>
  </si>
  <si>
    <t>連用形接続助動詞</t>
    <rPh sb="0" eb="3">
      <t>レンヨウケイ</t>
    </rPh>
    <rPh sb="3" eb="5">
      <t>セツゾク</t>
    </rPh>
    <rPh sb="5" eb="8">
      <t>ジョドウシ</t>
    </rPh>
    <phoneticPr fontId="1"/>
  </si>
  <si>
    <t>間接過去</t>
    <rPh sb="0" eb="2">
      <t>カンセツ</t>
    </rPh>
    <rPh sb="2" eb="4">
      <t>カコ</t>
    </rPh>
    <phoneticPr fontId="1"/>
  </si>
  <si>
    <t>終止形接続助動詞</t>
    <rPh sb="0" eb="3">
      <t>シュウシケイ</t>
    </rPh>
    <rPh sb="3" eb="5">
      <t>セツゾク</t>
    </rPh>
    <rPh sb="5" eb="8">
      <t>ジョドウシ</t>
    </rPh>
    <phoneticPr fontId="1"/>
  </si>
  <si>
    <t>める</t>
    <phoneticPr fontId="1"/>
  </si>
  <si>
    <t>めれ</t>
    <phoneticPr fontId="1"/>
  </si>
  <si>
    <t>なる</t>
    <phoneticPr fontId="1"/>
  </si>
  <si>
    <t>なれ</t>
    <phoneticPr fontId="1"/>
  </si>
  <si>
    <t>らめ</t>
    <phoneticPr fontId="1"/>
  </si>
  <si>
    <t>べから</t>
    <phoneticPr fontId="1"/>
  </si>
  <si>
    <t>べかり</t>
    <phoneticPr fontId="1"/>
  </si>
  <si>
    <t>べく</t>
    <phoneticPr fontId="1"/>
  </si>
  <si>
    <t>べき</t>
    <phoneticPr fontId="1"/>
  </si>
  <si>
    <t>べかる</t>
    <phoneticPr fontId="1"/>
  </si>
  <si>
    <t>べけれ</t>
    <phoneticPr fontId="1"/>
  </si>
  <si>
    <t>まじから</t>
    <phoneticPr fontId="1"/>
  </si>
  <si>
    <t>まじかり</t>
    <phoneticPr fontId="1"/>
  </si>
  <si>
    <t>まじく</t>
    <phoneticPr fontId="1"/>
  </si>
  <si>
    <t>まじき</t>
    <phoneticPr fontId="1"/>
  </si>
  <si>
    <t>まじけれ</t>
    <phoneticPr fontId="1"/>
  </si>
  <si>
    <t>まじかる</t>
    <phoneticPr fontId="1"/>
  </si>
  <si>
    <t>当然</t>
    <rPh sb="0" eb="2">
      <t>トウゼン</t>
    </rPh>
    <phoneticPr fontId="1"/>
  </si>
  <si>
    <t>適当</t>
    <rPh sb="0" eb="2">
      <t>テキトウ</t>
    </rPh>
    <phoneticPr fontId="1"/>
  </si>
  <si>
    <t>不可能</t>
    <rPh sb="0" eb="3">
      <t>フカノウ</t>
    </rPh>
    <phoneticPr fontId="1"/>
  </si>
  <si>
    <t>打消意思</t>
    <rPh sb="0" eb="2">
      <t>ウチケ</t>
    </rPh>
    <rPh sb="2" eb="4">
      <t>イシ</t>
    </rPh>
    <phoneticPr fontId="1"/>
  </si>
  <si>
    <t>打消当然</t>
    <rPh sb="0" eb="2">
      <t>ウチケ</t>
    </rPh>
    <rPh sb="2" eb="4">
      <t>トウゼン</t>
    </rPh>
    <phoneticPr fontId="1"/>
  </si>
  <si>
    <t>禁止</t>
    <rPh sb="0" eb="2">
      <t>キンシ</t>
    </rPh>
    <phoneticPr fontId="1"/>
  </si>
  <si>
    <t>不適当</t>
    <rPh sb="0" eb="3">
      <t>フテキトウ</t>
    </rPh>
    <phoneticPr fontId="1"/>
  </si>
  <si>
    <t>推定</t>
    <rPh sb="0" eb="2">
      <t>スイテイ</t>
    </rPh>
    <phoneticPr fontId="1"/>
  </si>
  <si>
    <t>伝聞</t>
    <rPh sb="0" eb="2">
      <t>デンブン</t>
    </rPh>
    <phoneticPr fontId="1"/>
  </si>
  <si>
    <t>現在推量</t>
    <rPh sb="0" eb="4">
      <t>ゲンザイスイリョウ</t>
    </rPh>
    <phoneticPr fontId="1"/>
  </si>
  <si>
    <t>現在伝聞</t>
    <rPh sb="0" eb="2">
      <t>ゲンザイ</t>
    </rPh>
    <rPh sb="2" eb="4">
      <t>デンブン</t>
    </rPh>
    <phoneticPr fontId="1"/>
  </si>
  <si>
    <t>現在婉曲</t>
    <rPh sb="0" eb="2">
      <t>ゲンザイ</t>
    </rPh>
    <rPh sb="2" eb="4">
      <t>エンキョク</t>
    </rPh>
    <phoneticPr fontId="1"/>
  </si>
  <si>
    <t>命令形</t>
    <rPh sb="0" eb="2">
      <t>メイレイ</t>
    </rPh>
    <rPh sb="2" eb="3">
      <t>カタチ</t>
    </rPh>
    <phoneticPr fontId="1"/>
  </si>
  <si>
    <t>命令形</t>
    <rPh sb="0" eb="3">
      <t>メイレイケイ</t>
    </rPh>
    <phoneticPr fontId="1"/>
  </si>
  <si>
    <t>なら</t>
    <phoneticPr fontId="1"/>
  </si>
  <si>
    <t>ごとく</t>
    <phoneticPr fontId="1"/>
  </si>
  <si>
    <t>ごとき</t>
    <phoneticPr fontId="1"/>
  </si>
  <si>
    <t>と</t>
    <phoneticPr fontId="1"/>
  </si>
  <si>
    <t>連体形接続</t>
    <rPh sb="0" eb="5">
      <t>レンタイケイセツゾク</t>
    </rPh>
    <phoneticPr fontId="1"/>
  </si>
  <si>
    <t>サ未/四已</t>
    <rPh sb="1" eb="2">
      <t>ミ</t>
    </rPh>
    <rPh sb="3" eb="4">
      <t>ヨン</t>
    </rPh>
    <rPh sb="4" eb="5">
      <t>スデ</t>
    </rPh>
    <phoneticPr fontId="1"/>
  </si>
  <si>
    <t>×</t>
    <phoneticPr fontId="1"/>
  </si>
  <si>
    <t>断定</t>
    <rPh sb="0" eb="2">
      <t>ダンテイ</t>
    </rPh>
    <phoneticPr fontId="1"/>
  </si>
  <si>
    <t>存在</t>
    <rPh sb="0" eb="2">
      <t>ソンザイ</t>
    </rPh>
    <phoneticPr fontId="1"/>
  </si>
  <si>
    <t>比況</t>
    <rPh sb="0" eb="2">
      <t>ヒキョウ</t>
    </rPh>
    <phoneticPr fontId="1"/>
  </si>
  <si>
    <t>(　)</t>
    <phoneticPr fontId="1"/>
  </si>
  <si>
    <t>ラ変</t>
    <rPh sb="1" eb="2">
      <t>ヘン</t>
    </rPh>
    <phoneticPr fontId="1"/>
  </si>
  <si>
    <t>ナ変</t>
    <rPh sb="1" eb="2">
      <t>ヘン</t>
    </rPh>
    <phoneticPr fontId="1"/>
  </si>
  <si>
    <t>サ変</t>
    <rPh sb="1" eb="2">
      <t>ヘン</t>
    </rPh>
    <phoneticPr fontId="1"/>
  </si>
  <si>
    <t>カ変</t>
    <phoneticPr fontId="1"/>
  </si>
  <si>
    <t>下二</t>
    <rPh sb="0" eb="1">
      <t>シモ</t>
    </rPh>
    <rPh sb="1" eb="2">
      <t>ニ</t>
    </rPh>
    <phoneticPr fontId="1"/>
  </si>
  <si>
    <t>下一</t>
    <rPh sb="0" eb="1">
      <t>シモ</t>
    </rPh>
    <rPh sb="1" eb="2">
      <t>イチ</t>
    </rPh>
    <phoneticPr fontId="1"/>
  </si>
  <si>
    <t>上二</t>
    <rPh sb="0" eb="1">
      <t>カミ</t>
    </rPh>
    <rPh sb="1" eb="2">
      <t>ニ</t>
    </rPh>
    <phoneticPr fontId="1"/>
  </si>
  <si>
    <t>上一</t>
    <rPh sb="0" eb="1">
      <t>カミ</t>
    </rPh>
    <rPh sb="1" eb="2">
      <t>イチ</t>
    </rPh>
    <phoneticPr fontId="1"/>
  </si>
  <si>
    <t>四段</t>
    <phoneticPr fontId="1"/>
  </si>
  <si>
    <t>未然形</t>
    <rPh sb="0" eb="3">
      <t>ミゼンケイ</t>
    </rPh>
    <phoneticPr fontId="1"/>
  </si>
  <si>
    <t>連用形</t>
    <rPh sb="0" eb="3">
      <t>レンヨウケイ</t>
    </rPh>
    <phoneticPr fontId="1"/>
  </si>
  <si>
    <t>終止形</t>
    <rPh sb="0" eb="3">
      <t>シュウシケイ</t>
    </rPh>
    <phoneticPr fontId="1"/>
  </si>
  <si>
    <t>連体形</t>
    <rPh sb="0" eb="3">
      <t>レンタイケイ</t>
    </rPh>
    <phoneticPr fontId="1"/>
  </si>
  <si>
    <t>已然形</t>
    <rPh sb="0" eb="3">
      <t>イゼンケイ</t>
    </rPh>
    <phoneticPr fontId="1"/>
  </si>
  <si>
    <t>語群の動詞から適切な動詞の活用形を振り分け、またその活用の変化を書きなさい。</t>
    <rPh sb="0" eb="2">
      <t>ゴグン</t>
    </rPh>
    <rPh sb="3" eb="5">
      <t>ドウシ</t>
    </rPh>
    <rPh sb="7" eb="9">
      <t>テキセツ</t>
    </rPh>
    <rPh sb="10" eb="12">
      <t>ドウシ</t>
    </rPh>
    <rPh sb="13" eb="16">
      <t>カツヨウケイ</t>
    </rPh>
    <rPh sb="17" eb="18">
      <t>フ</t>
    </rPh>
    <rPh sb="19" eb="20">
      <t>ワ</t>
    </rPh>
    <rPh sb="26" eb="28">
      <t>カツヨウ</t>
    </rPh>
    <rPh sb="29" eb="31">
      <t>ヘンカ</t>
    </rPh>
    <rPh sb="32" eb="33">
      <t>カ</t>
    </rPh>
    <phoneticPr fontId="1"/>
  </si>
  <si>
    <t>語幹</t>
    <rPh sb="0" eb="2">
      <t>ゴカン</t>
    </rPh>
    <phoneticPr fontId="1"/>
  </si>
  <si>
    <t>動詞の活用</t>
    <rPh sb="0" eb="2">
      <t>ドウシ</t>
    </rPh>
    <rPh sb="3" eb="5">
      <t>カツヨウ</t>
    </rPh>
    <phoneticPr fontId="1"/>
  </si>
  <si>
    <t>目次</t>
    <rPh sb="0" eb="2">
      <t>モクジ</t>
    </rPh>
    <phoneticPr fontId="1"/>
  </si>
  <si>
    <t>説明</t>
    <rPh sb="0" eb="2">
      <t>セツメイ</t>
    </rPh>
    <phoneticPr fontId="1"/>
  </si>
  <si>
    <t>①⇒すべてテスト</t>
    <phoneticPr fontId="1"/>
  </si>
  <si>
    <t>②⇒格変化のみテスト</t>
    <rPh sb="2" eb="5">
      <t>カクヘンカ</t>
    </rPh>
    <phoneticPr fontId="1"/>
  </si>
  <si>
    <t>分野</t>
    <rPh sb="0" eb="2">
      <t>ブンヤ</t>
    </rPh>
    <phoneticPr fontId="1"/>
  </si>
  <si>
    <t>テスト①</t>
    <phoneticPr fontId="1"/>
  </si>
  <si>
    <t>テスト②</t>
    <phoneticPr fontId="1"/>
  </si>
  <si>
    <t>未然形接続</t>
    <rPh sb="0" eb="5">
      <t>ミゼンケイセツゾク</t>
    </rPh>
    <phoneticPr fontId="1"/>
  </si>
  <si>
    <t>連用形接続</t>
    <rPh sb="0" eb="5">
      <t>レンヨウケイセツゾク</t>
    </rPh>
    <phoneticPr fontId="1"/>
  </si>
  <si>
    <t>終止形接続</t>
    <rPh sb="0" eb="5">
      <t>シュウシケイセツゾク</t>
    </rPh>
    <phoneticPr fontId="1"/>
  </si>
  <si>
    <t>連用形⓵!A1</t>
  </si>
  <si>
    <t>連用形②!A1</t>
  </si>
  <si>
    <t>目次!A1</t>
  </si>
  <si>
    <t>終止形①!A1</t>
  </si>
  <si>
    <t>その他接続</t>
    <rPh sb="2" eb="3">
      <t>タ</t>
    </rPh>
    <rPh sb="3" eb="5">
      <t>セツゾク</t>
    </rPh>
    <phoneticPr fontId="1"/>
  </si>
  <si>
    <t>その他②!A1</t>
  </si>
  <si>
    <t>動詞の活用!A1</t>
  </si>
  <si>
    <t>助動詞</t>
    <rPh sb="0" eb="3">
      <t>ジョドウシ</t>
    </rPh>
    <phoneticPr fontId="1"/>
  </si>
  <si>
    <t>動詞</t>
    <rPh sb="0" eb="2">
      <t>ドウシ</t>
    </rPh>
    <phoneticPr fontId="1"/>
  </si>
  <si>
    <t>ししめ</t>
    <phoneticPr fontId="1"/>
  </si>
  <si>
    <t>しめよ</t>
    <phoneticPr fontId="1"/>
  </si>
  <si>
    <t>未然形①!A1</t>
  </si>
  <si>
    <t>未然形②!A1</t>
  </si>
  <si>
    <t>その他①!A1</t>
  </si>
  <si>
    <t>ポイント</t>
    <phoneticPr fontId="1"/>
  </si>
  <si>
    <t>けり+む</t>
    <phoneticPr fontId="1"/>
  </si>
  <si>
    <t>「べし」の打消</t>
    <rPh sb="5" eb="7">
      <t>ウチケ</t>
    </rPh>
    <phoneticPr fontId="1"/>
  </si>
  <si>
    <t>「む」の打消</t>
    <rPh sb="4" eb="6">
      <t>ウチケ</t>
    </rPh>
    <phoneticPr fontId="1"/>
  </si>
  <si>
    <t>四段ラ変ナ変</t>
    <rPh sb="0" eb="2">
      <t>ヨダン</t>
    </rPh>
    <rPh sb="3" eb="4">
      <t>ヘン</t>
    </rPh>
    <rPh sb="5" eb="6">
      <t>ヘン</t>
    </rPh>
    <phoneticPr fontId="1"/>
  </si>
  <si>
    <t>右以外</t>
  </si>
  <si>
    <t>右以外</t>
    <rPh sb="0" eb="3">
      <t>ミギイガイ</t>
    </rPh>
    <phoneticPr fontId="1"/>
  </si>
  <si>
    <t>用法は限定的
☆要暗記</t>
    <rPh sb="0" eb="2">
      <t>ヨウホウ</t>
    </rPh>
    <rPh sb="3" eb="5">
      <t>ゲンテイ</t>
    </rPh>
    <rPh sb="5" eb="6">
      <t>テキ</t>
    </rPh>
    <rPh sb="8" eb="11">
      <t>ヨウアンキ</t>
    </rPh>
    <phoneticPr fontId="1"/>
  </si>
  <si>
    <t>この用法は、限定的
☆要暗記</t>
    <rPh sb="2" eb="4">
      <t>ヨウホウ</t>
    </rPh>
    <rPh sb="6" eb="9">
      <t>ゲンテイテキ</t>
    </rPh>
    <rPh sb="11" eb="14">
      <t>ヨウアンキ</t>
    </rPh>
    <phoneticPr fontId="1"/>
  </si>
  <si>
    <t>終止形③!A1</t>
  </si>
  <si>
    <t>テスト③</t>
    <phoneticPr fontId="1"/>
  </si>
  <si>
    <t>③⇒全てテスト(ポイント付)</t>
    <rPh sb="2" eb="3">
      <t>スベ</t>
    </rPh>
    <rPh sb="12" eb="13">
      <t>ツキ</t>
    </rPh>
    <phoneticPr fontId="1"/>
  </si>
  <si>
    <t>未然形③!A1</t>
  </si>
  <si>
    <t>未然</t>
    <phoneticPr fontId="1"/>
  </si>
  <si>
    <t>連用</t>
    <phoneticPr fontId="1"/>
  </si>
  <si>
    <t>終止</t>
    <phoneticPr fontId="1"/>
  </si>
  <si>
    <t>連体</t>
    <phoneticPr fontId="1"/>
  </si>
  <si>
    <t>已然</t>
    <phoneticPr fontId="1"/>
  </si>
  <si>
    <t>連用形③!A1</t>
  </si>
  <si>
    <t>その他③!A1</t>
  </si>
  <si>
    <t>意志のある完了
↓自分が関与</t>
    <rPh sb="0" eb="2">
      <t>イシ</t>
    </rPh>
    <rPh sb="5" eb="7">
      <t>カンリョウ</t>
    </rPh>
    <rPh sb="9" eb="11">
      <t>ジブン</t>
    </rPh>
    <rPh sb="12" eb="14">
      <t>カンヨ</t>
    </rPh>
    <phoneticPr fontId="1"/>
  </si>
  <si>
    <t>自然な完了
↓自分は関係ない</t>
    <rPh sb="0" eb="2">
      <t>シゼン</t>
    </rPh>
    <rPh sb="3" eb="5">
      <t>カンリョウ</t>
    </rPh>
    <rPh sb="7" eb="9">
      <t>ジブン</t>
    </rPh>
    <rPh sb="10" eb="12">
      <t>カンケイ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</si>
  <si>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</si>
  <si>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</si>
  <si>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動詞の活用③!A1</t>
  </si>
  <si>
    <t>未然形接続助動詞</t>
    <rPh sb="0" eb="8">
      <t>ミゼンケイセツゾクジョドウシ</t>
    </rPh>
    <phoneticPr fontId="1"/>
  </si>
  <si>
    <r>
      <t>※</t>
    </r>
    <r>
      <rPr>
        <b/>
        <u/>
        <sz val="20"/>
        <color theme="1"/>
        <rFont val="游ゴシック"/>
        <family val="3"/>
        <charset val="128"/>
        <scheme val="minor"/>
      </rPr>
      <t>カ変・サ変・ラ変・ナ変・上一段・下一段は全暗記</t>
    </r>
    <rPh sb="2" eb="3">
      <t>ヘン</t>
    </rPh>
    <rPh sb="5" eb="6">
      <t>ヘン</t>
    </rPh>
    <rPh sb="8" eb="9">
      <t>ヘン</t>
    </rPh>
    <rPh sb="11" eb="12">
      <t>ヘン</t>
    </rPh>
    <rPh sb="13" eb="16">
      <t>カミイチダン</t>
    </rPh>
    <rPh sb="17" eb="20">
      <t>シモイチダン</t>
    </rPh>
    <rPh sb="21" eb="24">
      <t>ゼンアンキ</t>
    </rPh>
    <phoneticPr fontId="1"/>
  </si>
  <si>
    <r>
      <t>上記以外のものは</t>
    </r>
    <r>
      <rPr>
        <b/>
        <u/>
        <sz val="20"/>
        <color theme="1"/>
        <rFont val="游ゴシック"/>
        <family val="3"/>
        <charset val="128"/>
        <scheme val="minor"/>
      </rPr>
      <t>”未然形”</t>
    </r>
    <r>
      <rPr>
        <b/>
        <sz val="20"/>
        <color theme="1"/>
        <rFont val="游ゴシック"/>
        <family val="3"/>
        <charset val="128"/>
        <scheme val="minor"/>
      </rPr>
      <t>で判断</t>
    </r>
    <rPh sb="0" eb="4">
      <t>ジョウキイガイ</t>
    </rPh>
    <rPh sb="9" eb="12">
      <t>ミゼンケイ</t>
    </rPh>
    <rPh sb="14" eb="16">
      <t>ハンダン</t>
    </rPh>
    <phoneticPr fontId="1"/>
  </si>
  <si>
    <t>連用形④!A1</t>
  </si>
  <si>
    <t>「む」の強調</t>
    <rPh sb="4" eb="6">
      <t>キョウチョウ</t>
    </rPh>
    <phoneticPr fontId="1"/>
  </si>
  <si>
    <t>て(接助)
+
あり(ラ変)</t>
    <rPh sb="2" eb="3">
      <t>セツ</t>
    </rPh>
    <rPh sb="3" eb="4">
      <t>スケ</t>
    </rPh>
    <rPh sb="12" eb="13">
      <t>ヘン</t>
    </rPh>
    <phoneticPr fontId="1"/>
  </si>
  <si>
    <t>自然な完了
(自分は無関係</t>
    <rPh sb="0" eb="2">
      <t>シゼン</t>
    </rPh>
    <rPh sb="3" eb="5">
      <t>カンリョウ</t>
    </rPh>
    <rPh sb="7" eb="9">
      <t>ジブン</t>
    </rPh>
    <rPh sb="10" eb="13">
      <t>ムカンケイ</t>
    </rPh>
    <phoneticPr fontId="1"/>
  </si>
  <si>
    <t>音+あり
聴覚的</t>
    <rPh sb="0" eb="1">
      <t>オト</t>
    </rPh>
    <rPh sb="5" eb="8">
      <t>チョウカクテキ</t>
    </rPh>
    <phoneticPr fontId="1"/>
  </si>
  <si>
    <t>※ラ変動詞は連体形接続</t>
    <rPh sb="2" eb="3">
      <t>ヘン</t>
    </rPh>
    <rPh sb="3" eb="5">
      <t>ドウシ</t>
    </rPh>
    <rPh sb="6" eb="9">
      <t>レンタイケイ</t>
    </rPh>
    <rPh sb="9" eb="11">
      <t>セツゾク</t>
    </rPh>
    <phoneticPr fontId="1"/>
  </si>
  <si>
    <t>基本</t>
    <rPh sb="0" eb="2">
      <t>キホン</t>
    </rPh>
    <phoneticPr fontId="1"/>
  </si>
  <si>
    <t>人称で
意味を
判別可能</t>
    <rPh sb="0" eb="2">
      <t>ニンショウ</t>
    </rPh>
    <rPh sb="4" eb="6">
      <t>イミ</t>
    </rPh>
    <rPh sb="8" eb="10">
      <t>ハンベツ</t>
    </rPh>
    <rPh sb="10" eb="12">
      <t>カノウ</t>
    </rPh>
    <phoneticPr fontId="1"/>
  </si>
  <si>
    <t>意志がある完了
(自分が関与</t>
    <rPh sb="0" eb="2">
      <t>イシ</t>
    </rPh>
    <rPh sb="5" eb="7">
      <t>カンリョウ</t>
    </rPh>
    <rPh sb="9" eb="11">
      <t>ジブン</t>
    </rPh>
    <rPh sb="12" eb="14">
      <t>カンヨ</t>
    </rPh>
    <phoneticPr fontId="1"/>
  </si>
  <si>
    <t>に(格助詞)
+
あり(ラ変)</t>
    <rPh sb="2" eb="3">
      <t>カク</t>
    </rPh>
    <rPh sb="3" eb="5">
      <t>ジョシ</t>
    </rPh>
    <rPh sb="13" eb="14">
      <t>ヘン</t>
    </rPh>
    <phoneticPr fontId="1"/>
  </si>
  <si>
    <t>助詞「の」や「が」にも接続</t>
    <rPh sb="0" eb="2">
      <t>ジョシ</t>
    </rPh>
    <rPh sb="11" eb="13">
      <t>セツゾク</t>
    </rPh>
    <phoneticPr fontId="1"/>
  </si>
  <si>
    <t>未然形接続助動詞</t>
    <rPh sb="0" eb="5">
      <t>ミゼンケイセツゾク</t>
    </rPh>
    <rPh sb="5" eb="8">
      <t>ジョドウシ</t>
    </rPh>
    <phoneticPr fontId="1"/>
  </si>
  <si>
    <t>形容詞</t>
    <rPh sb="0" eb="3">
      <t>ケイヨウシ</t>
    </rPh>
    <phoneticPr fontId="1"/>
  </si>
  <si>
    <t>形容動詞</t>
    <rPh sb="0" eb="4">
      <t>ケイヨウドウシ</t>
    </rPh>
    <phoneticPr fontId="1"/>
  </si>
  <si>
    <t>ク活用</t>
    <rPh sb="1" eb="3">
      <t>カツヨウ</t>
    </rPh>
    <phoneticPr fontId="1"/>
  </si>
  <si>
    <t>シク活用</t>
    <rPh sb="2" eb="4">
      <t>カツヨウ</t>
    </rPh>
    <phoneticPr fontId="1"/>
  </si>
  <si>
    <t>ナリ活用</t>
    <rPh sb="2" eb="4">
      <t>カツヨウ</t>
    </rPh>
    <phoneticPr fontId="1"/>
  </si>
  <si>
    <t>タリ活用</t>
    <rPh sb="2" eb="4">
      <t>カツヨウ</t>
    </rPh>
    <phoneticPr fontId="1"/>
  </si>
  <si>
    <t>〇</t>
    <phoneticPr fontId="1"/>
  </si>
  <si>
    <t>（　）</t>
    <phoneticPr fontId="1"/>
  </si>
  <si>
    <t>古文のスケジュールについて</t>
    <rPh sb="0" eb="2">
      <t>コブン</t>
    </rPh>
    <phoneticPr fontId="1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</si>
  <si>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</si>
  <si>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</si>
  <si>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</si>
  <si>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</si>
  <si>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</si>
  <si>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</si>
  <si>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</si>
  <si>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</si>
  <si>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</si>
  <si>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</si>
  <si>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古文のスケジュール</t>
    <rPh sb="0" eb="2">
      <t>コブン</t>
    </rPh>
    <phoneticPr fontId="19"/>
  </si>
  <si>
    <t>高3</t>
    <rPh sb="0" eb="2">
      <t>コウサン</t>
    </rPh>
    <phoneticPr fontId="19"/>
  </si>
  <si>
    <t>1学期</t>
    <rPh sb="1" eb="3">
      <t>ガッキ</t>
    </rPh>
    <phoneticPr fontId="19"/>
  </si>
  <si>
    <t>夏</t>
    <rPh sb="0" eb="1">
      <t>ナツ</t>
    </rPh>
    <phoneticPr fontId="19"/>
  </si>
  <si>
    <t>基礎的な長文読解
～読み方、解き方を知る～</t>
    <rPh sb="0" eb="3">
      <t>キソテキ</t>
    </rPh>
    <rPh sb="4" eb="6">
      <t>チョウブン</t>
    </rPh>
    <rPh sb="6" eb="8">
      <t>ドッカイ</t>
    </rPh>
    <rPh sb="10" eb="11">
      <t>ヨ</t>
    </rPh>
    <rPh sb="12" eb="13">
      <t>カタ</t>
    </rPh>
    <rPh sb="14" eb="15">
      <t>ト</t>
    </rPh>
    <rPh sb="16" eb="17">
      <t>カタ</t>
    </rPh>
    <rPh sb="18" eb="19">
      <t>シ</t>
    </rPh>
    <phoneticPr fontId="19"/>
  </si>
  <si>
    <t>2学期</t>
    <rPh sb="1" eb="3">
      <t>ガッキ</t>
    </rPh>
    <phoneticPr fontId="19"/>
  </si>
  <si>
    <t>授業：共通テストの過去問演習
⇒徐々に志望校の過去問に移行
HW：基礎的長文読解演習＋古典常識</t>
    <rPh sb="0" eb="2">
      <t>ジュギョウ</t>
    </rPh>
    <rPh sb="3" eb="5">
      <t>キョウツウ</t>
    </rPh>
    <rPh sb="9" eb="12">
      <t>カコモン</t>
    </rPh>
    <rPh sb="12" eb="14">
      <t>エンシュウ</t>
    </rPh>
    <rPh sb="16" eb="18">
      <t>ジョジョ</t>
    </rPh>
    <rPh sb="19" eb="22">
      <t>シボウコウ</t>
    </rPh>
    <rPh sb="23" eb="26">
      <t>カコモン</t>
    </rPh>
    <rPh sb="27" eb="29">
      <t>イコウ</t>
    </rPh>
    <rPh sb="33" eb="36">
      <t>キソテキ</t>
    </rPh>
    <rPh sb="36" eb="38">
      <t>チョウブン</t>
    </rPh>
    <rPh sb="38" eb="40">
      <t>ドッカイ</t>
    </rPh>
    <rPh sb="40" eb="42">
      <t>エンシュウ</t>
    </rPh>
    <rPh sb="43" eb="45">
      <t>コテン</t>
    </rPh>
    <rPh sb="45" eb="47">
      <t>ジョウシキ</t>
    </rPh>
    <phoneticPr fontId="19"/>
  </si>
  <si>
    <t>冬</t>
    <rPh sb="0" eb="1">
      <t>フユ</t>
    </rPh>
    <phoneticPr fontId="19"/>
  </si>
  <si>
    <t>共通</t>
    <rPh sb="0" eb="2">
      <t>キョウツウ</t>
    </rPh>
    <phoneticPr fontId="19"/>
  </si>
  <si>
    <t>2月</t>
    <phoneticPr fontId="19"/>
  </si>
  <si>
    <t>個別入試</t>
    <rPh sb="0" eb="2">
      <t>コベツ</t>
    </rPh>
    <rPh sb="2" eb="4">
      <t>ニュウシ</t>
    </rPh>
    <phoneticPr fontId="19"/>
  </si>
  <si>
    <t>スケジュール</t>
    <phoneticPr fontId="1"/>
  </si>
  <si>
    <t>目標</t>
    <rPh sb="0" eb="2">
      <t>モクヒョウ</t>
    </rPh>
    <phoneticPr fontId="1"/>
  </si>
  <si>
    <t>高2</t>
    <rPh sb="0" eb="2">
      <t>コウニ</t>
    </rPh>
    <phoneticPr fontId="1"/>
  </si>
  <si>
    <t>1月</t>
    <phoneticPr fontId="1"/>
  </si>
  <si>
    <t>3月</t>
    <rPh sb="1" eb="2">
      <t>ツキ</t>
    </rPh>
    <phoneticPr fontId="1"/>
  </si>
  <si>
    <t>3学期</t>
    <rPh sb="1" eb="3">
      <t>ガッキ</t>
    </rPh>
    <phoneticPr fontId="1"/>
  </si>
  <si>
    <t>春</t>
    <rPh sb="0" eb="1">
      <t>ハル</t>
    </rPh>
    <phoneticPr fontId="1"/>
  </si>
  <si>
    <t>用言</t>
    <rPh sb="0" eb="2">
      <t>ヨウゲン</t>
    </rPh>
    <phoneticPr fontId="1"/>
  </si>
  <si>
    <t>動詞形容詞形容動詞</t>
    <rPh sb="0" eb="2">
      <t>ドウシ</t>
    </rPh>
    <rPh sb="2" eb="5">
      <t>ケイヨウシ</t>
    </rPh>
    <rPh sb="5" eb="9">
      <t>ケイヨウドウシ</t>
    </rPh>
    <phoneticPr fontId="1"/>
  </si>
  <si>
    <t>高１</t>
    <rPh sb="0" eb="1">
      <t>タカ</t>
    </rPh>
    <phoneticPr fontId="1"/>
  </si>
  <si>
    <t>基礎的な長文読解
～読み方、解き方を知る～
追加的に古文常識も入れる</t>
    <rPh sb="22" eb="25">
      <t>ツイカテキ</t>
    </rPh>
    <rPh sb="26" eb="30">
      <t>コブンジョウシキ</t>
    </rPh>
    <rPh sb="31" eb="32">
      <t>イ</t>
    </rPh>
    <phoneticPr fontId="1"/>
  </si>
  <si>
    <t>単語・文法・敬語の暗記
高2の夏休み前までには完璧にする
授業は文法や敬語の解説が中心
※この期間以降も暗記は継続※</t>
    <rPh sb="12" eb="14">
      <t>コウニ</t>
    </rPh>
    <rPh sb="47" eb="49">
      <t>キカン</t>
    </rPh>
    <rPh sb="49" eb="51">
      <t>イコウ</t>
    </rPh>
    <rPh sb="52" eb="54">
      <t>アンキ</t>
    </rPh>
    <rPh sb="55" eb="57">
      <t>ケイゾク</t>
    </rPh>
    <phoneticPr fontId="1"/>
  </si>
  <si>
    <t>単語・文法・敬語の暗記
高3の夏休み前までに完璧にする
授業は文法や敬語の解説が中心
※この期間以降も暗記は継続※</t>
    <rPh sb="12" eb="14">
      <t>コウサン</t>
    </rPh>
    <rPh sb="46" eb="48">
      <t>キカン</t>
    </rPh>
    <rPh sb="48" eb="50">
      <t>イコウ</t>
    </rPh>
    <rPh sb="51" eb="53">
      <t>アンキ</t>
    </rPh>
    <rPh sb="54" eb="56">
      <t>ケイゾク</t>
    </rPh>
    <phoneticPr fontId="1"/>
  </si>
  <si>
    <t>目+あり
視覚的</t>
    <rPh sb="0" eb="1">
      <t>メ</t>
    </rPh>
    <rPh sb="5" eb="8">
      <t>シカクテキ</t>
    </rPh>
    <phoneticPr fontId="1"/>
  </si>
  <si>
    <t>入試対策
過去問など</t>
    <rPh sb="0" eb="2">
      <t>ニュウシ</t>
    </rPh>
    <rPh sb="2" eb="4">
      <t>タイサク</t>
    </rPh>
    <rPh sb="5" eb="8">
      <t>カコモン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</si>
</sst>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1"/>
      <name val="BIZ UDP明朝 Medium"/>
      <family val="1"/>
      <charset val="128"/>
    </font>
    <font>
      <u/>
      <sz val="11"/>
      <color theme="10"/>
      <name val="游ゴシック"/>
      <family val="2"/>
      <charset val="128"/>
      <scheme val="minor"/>
    </font>
    <font>
      <u/>
      <sz val="72"/>
      <color theme="10"/>
      <name val="游ゴシック"/>
      <family val="2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4"/>
      <color theme="1"/>
      <name val="BIZ UDP明朝 Medium"/>
      <family val="1"/>
      <charset val="128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</font>
    <font>
      <b/>
      <sz val="14"/>
      <color theme="1"/>
      <name val="BIZ UDPゴシック"/>
      <family val="3"/>
      <charset val="128"/>
    </font>
  </fonts>
  <fills count="2">
    <fill>
      <patternFill patternType="none"/>
    </fill>
    <fill>
      <patternFill patternType="gray125"/>
    </fill>
  </fills>
  <borders count="2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/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/>
      <top style="thin">
        <color indexed="64"/>
      </top>
      <bottom style="mediumDashed">
        <color indexed="64"/>
      </bottom>
      <diagonal/>
    </border>
    <border>
      <left/>
      <right style="double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 style="double">
        <color indexed="64"/>
      </right>
      <top style="mediumDash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double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double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Dashed">
        <color indexed="64"/>
      </bottom>
      <diagonal/>
    </border>
    <border>
      <left/>
      <right style="double">
        <color indexed="64"/>
      </right>
      <top style="thick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 style="double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mediumDashed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77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0" fillId="0" borderId="25" xfId="0" applyBorder="1">
      <alignment vertical="center"/>
    </xf>
    <xf numFmtId="0" fontId="0" fillId="0" borderId="20" xfId="0" applyBorder="1">
      <alignment vertical="center"/>
    </xf>
    <xf numFmtId="0" fontId="2" fillId="0" borderId="9" xfId="0" applyFont="1" applyBorder="1" applyAlignment="1">
      <alignment vertical="center" textRotation="255"/>
    </xf>
    <xf numFmtId="0" fontId="2" fillId="0" borderId="23" xfId="0" applyFont="1" applyBorder="1" applyAlignment="1">
      <alignment vertical="center" textRotation="255"/>
    </xf>
    <xf numFmtId="0" fontId="2" fillId="0" borderId="29" xfId="0" applyFont="1" applyBorder="1" applyAlignment="1">
      <alignment vertical="center" textRotation="255"/>
    </xf>
    <xf numFmtId="0" fontId="2" fillId="0" borderId="21" xfId="0" applyFont="1" applyBorder="1" applyAlignment="1">
      <alignment vertical="center" textRotation="255"/>
    </xf>
    <xf numFmtId="0" fontId="2" fillId="0" borderId="22" xfId="0" applyFont="1" applyBorder="1" applyAlignment="1">
      <alignment vertical="center" textRotation="255"/>
    </xf>
    <xf numFmtId="0" fontId="2" fillId="0" borderId="1" xfId="0" applyFont="1" applyBorder="1" applyAlignment="1">
      <alignment vertical="center" textRotation="255"/>
    </xf>
    <xf numFmtId="0" fontId="2" fillId="0" borderId="14" xfId="0" applyFont="1" applyBorder="1" applyAlignment="1">
      <alignment vertical="center" textRotation="255"/>
    </xf>
    <xf numFmtId="0" fontId="2" fillId="0" borderId="32" xfId="0" applyFont="1" applyBorder="1" applyAlignment="1">
      <alignment vertical="center" textRotation="255"/>
    </xf>
    <xf numFmtId="0" fontId="2" fillId="0" borderId="33" xfId="0" applyFont="1" applyBorder="1" applyAlignment="1">
      <alignment vertical="center" textRotation="255"/>
    </xf>
    <xf numFmtId="0" fontId="2" fillId="0" borderId="27" xfId="0" applyFont="1" applyBorder="1" applyAlignment="1">
      <alignment vertical="center" textRotation="255"/>
    </xf>
    <xf numFmtId="0" fontId="2" fillId="0" borderId="30" xfId="0" applyFont="1" applyBorder="1" applyAlignment="1">
      <alignment vertical="center" textRotation="255"/>
    </xf>
    <xf numFmtId="0" fontId="2" fillId="0" borderId="15" xfId="0" applyFont="1" applyBorder="1" applyAlignment="1">
      <alignment vertical="center" textRotation="255"/>
    </xf>
    <xf numFmtId="0" fontId="2" fillId="0" borderId="17" xfId="0" applyFont="1" applyBorder="1" applyAlignment="1">
      <alignment vertical="center" textRotation="255"/>
    </xf>
    <xf numFmtId="0" fontId="2" fillId="0" borderId="13" xfId="0" applyFont="1" applyBorder="1" applyAlignment="1">
      <alignment vertical="center" textRotation="255"/>
    </xf>
    <xf numFmtId="0" fontId="2" fillId="0" borderId="31" xfId="0" applyFont="1" applyBorder="1" applyAlignment="1">
      <alignment vertical="center" textRotation="255"/>
    </xf>
    <xf numFmtId="0" fontId="2" fillId="0" borderId="34" xfId="0" applyFont="1" applyBorder="1" applyAlignment="1">
      <alignment vertical="center" textRotation="255"/>
    </xf>
    <xf numFmtId="0" fontId="2" fillId="0" borderId="28" xfId="0" applyFont="1" applyBorder="1" applyAlignment="1">
      <alignment vertical="center" textRotation="255"/>
    </xf>
    <xf numFmtId="0" fontId="2" fillId="0" borderId="16" xfId="0" applyFont="1" applyBorder="1" applyAlignment="1">
      <alignment vertical="center" textRotation="255"/>
    </xf>
    <xf numFmtId="0" fontId="2" fillId="0" borderId="18" xfId="0" applyFont="1" applyBorder="1" applyAlignment="1">
      <alignment vertical="center" textRotation="255"/>
    </xf>
    <xf numFmtId="0" fontId="2" fillId="0" borderId="7" xfId="0" applyFont="1" applyBorder="1" applyAlignment="1">
      <alignment vertical="center" textRotation="255"/>
    </xf>
    <xf numFmtId="0" fontId="2" fillId="0" borderId="40" xfId="0" applyFont="1" applyBorder="1" applyAlignment="1">
      <alignment vertical="center" textRotation="255" wrapText="1"/>
    </xf>
    <xf numFmtId="0" fontId="2" fillId="0" borderId="47" xfId="0" applyFont="1" applyBorder="1" applyAlignment="1">
      <alignment vertical="center" textRotation="255" wrapText="1"/>
    </xf>
    <xf numFmtId="0" fontId="2" fillId="0" borderId="48" xfId="0" applyFont="1" applyBorder="1" applyAlignment="1">
      <alignment vertical="center" textRotation="255"/>
    </xf>
    <xf numFmtId="0" fontId="2" fillId="0" borderId="10" xfId="0" applyFont="1" applyBorder="1" applyAlignment="1">
      <alignment vertical="center" textRotation="255" wrapText="1"/>
    </xf>
    <xf numFmtId="0" fontId="2" fillId="0" borderId="41" xfId="0" applyFont="1" applyBorder="1" applyAlignment="1">
      <alignment vertical="center" textRotation="255"/>
    </xf>
    <xf numFmtId="0" fontId="2" fillId="0" borderId="50" xfId="0" applyFont="1" applyBorder="1" applyAlignment="1">
      <alignment vertical="center" textRotation="255"/>
    </xf>
    <xf numFmtId="0" fontId="2" fillId="0" borderId="5" xfId="0" applyFont="1" applyBorder="1" applyAlignment="1">
      <alignment vertical="center" textRotation="255"/>
    </xf>
    <xf numFmtId="0" fontId="2" fillId="0" borderId="49" xfId="0" applyFont="1" applyBorder="1" applyAlignment="1">
      <alignment vertical="center" textRotation="255" wrapText="1"/>
    </xf>
    <xf numFmtId="0" fontId="2" fillId="0" borderId="0" xfId="0" applyFont="1" applyAlignment="1">
      <alignment vertical="center" textRotation="255" wrapText="1"/>
    </xf>
    <xf numFmtId="0" fontId="2" fillId="0" borderId="10" xfId="0" applyFont="1" applyBorder="1" applyAlignment="1">
      <alignment vertical="center" textRotation="255"/>
    </xf>
    <xf numFmtId="0" fontId="2" fillId="0" borderId="45" xfId="0" applyFont="1" applyBorder="1" applyAlignment="1">
      <alignment vertical="center" textRotation="255" wrapText="1"/>
    </xf>
    <xf numFmtId="0" fontId="2" fillId="0" borderId="42" xfId="0" applyFont="1" applyBorder="1" applyAlignment="1">
      <alignment horizontal="center" vertical="center" textRotation="255"/>
    </xf>
    <xf numFmtId="0" fontId="2" fillId="0" borderId="44" xfId="0" applyFont="1" applyBorder="1" applyAlignment="1">
      <alignment horizontal="center" vertical="center" textRotation="255"/>
    </xf>
    <xf numFmtId="0" fontId="2" fillId="0" borderId="46" xfId="0" applyFont="1" applyBorder="1" applyAlignment="1">
      <alignment horizontal="center" vertical="center" textRotation="255"/>
    </xf>
    <xf numFmtId="0" fontId="2" fillId="0" borderId="43" xfId="0" applyFont="1" applyBorder="1" applyAlignment="1">
      <alignment vertical="center" textRotation="255"/>
    </xf>
    <xf numFmtId="0" fontId="2" fillId="0" borderId="51" xfId="0" applyFont="1" applyBorder="1" applyAlignment="1">
      <alignment vertical="center" textRotation="255"/>
    </xf>
    <xf numFmtId="0" fontId="2" fillId="0" borderId="6" xfId="0" applyFont="1" applyBorder="1" applyAlignment="1">
      <alignment vertical="center" textRotation="255"/>
    </xf>
    <xf numFmtId="0" fontId="2" fillId="0" borderId="35" xfId="0" applyFont="1" applyBorder="1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2" fillId="0" borderId="45" xfId="0" applyFont="1" applyBorder="1" applyAlignment="1">
      <alignment vertical="center" textRotation="255"/>
    </xf>
    <xf numFmtId="0" fontId="2" fillId="0" borderId="42" xfId="0" applyFont="1" applyBorder="1" applyAlignment="1">
      <alignment vertical="center" textRotation="255"/>
    </xf>
    <xf numFmtId="0" fontId="2" fillId="0" borderId="46" xfId="0" applyFont="1" applyBorder="1" applyAlignment="1">
      <alignment vertical="center" textRotation="255"/>
    </xf>
    <xf numFmtId="0" fontId="2" fillId="0" borderId="52" xfId="0" applyFont="1" applyBorder="1" applyAlignment="1">
      <alignment vertical="center" textRotation="255" wrapText="1"/>
    </xf>
    <xf numFmtId="0" fontId="2" fillId="0" borderId="24" xfId="0" applyFont="1" applyBorder="1">
      <alignment vertical="center"/>
    </xf>
    <xf numFmtId="0" fontId="2" fillId="0" borderId="54" xfId="0" applyFont="1" applyBorder="1" applyAlignment="1">
      <alignment vertical="center" textRotation="255"/>
    </xf>
    <xf numFmtId="0" fontId="3" fillId="0" borderId="1" xfId="0" applyFont="1" applyBorder="1" applyAlignment="1">
      <alignment vertical="center" textRotation="255"/>
    </xf>
    <xf numFmtId="0" fontId="3" fillId="0" borderId="40" xfId="0" applyFont="1" applyBorder="1" applyAlignment="1">
      <alignment vertical="center" textRotation="255" wrapText="1"/>
    </xf>
    <xf numFmtId="0" fontId="3" fillId="0" borderId="57" xfId="0" applyFont="1" applyBorder="1" applyAlignment="1">
      <alignment vertical="center" textRotation="255" wrapText="1"/>
    </xf>
    <xf numFmtId="0" fontId="3" fillId="0" borderId="48" xfId="0" applyFont="1" applyBorder="1" applyAlignment="1">
      <alignment vertical="center" textRotation="255"/>
    </xf>
    <xf numFmtId="0" fontId="3" fillId="0" borderId="65" xfId="0" applyFont="1" applyBorder="1" applyAlignment="1">
      <alignment vertical="center" textRotation="255" wrapText="1"/>
    </xf>
    <xf numFmtId="0" fontId="3" fillId="0" borderId="8" xfId="0" applyFont="1" applyBorder="1" applyAlignment="1">
      <alignment vertical="center" textRotation="255"/>
    </xf>
    <xf numFmtId="0" fontId="3" fillId="0" borderId="73" xfId="0" applyFont="1" applyBorder="1" applyAlignment="1">
      <alignment vertical="center" textRotation="255"/>
    </xf>
    <xf numFmtId="0" fontId="3" fillId="0" borderId="74" xfId="0" applyFont="1" applyBorder="1" applyAlignment="1">
      <alignment vertical="center" textRotation="255"/>
    </xf>
    <xf numFmtId="0" fontId="3" fillId="0" borderId="11" xfId="0" applyFont="1" applyBorder="1" applyAlignment="1">
      <alignment vertical="center" textRotation="255"/>
    </xf>
    <xf numFmtId="0" fontId="3" fillId="0" borderId="75" xfId="0" applyFont="1" applyBorder="1" applyAlignment="1">
      <alignment vertical="center" textRotation="255"/>
    </xf>
    <xf numFmtId="0" fontId="3" fillId="0" borderId="26" xfId="0" applyFont="1" applyBorder="1" applyAlignment="1">
      <alignment vertical="center" textRotation="255"/>
    </xf>
    <xf numFmtId="0" fontId="3" fillId="0" borderId="76" xfId="0" applyFont="1" applyBorder="1" applyAlignment="1">
      <alignment vertical="center" textRotation="255"/>
    </xf>
    <xf numFmtId="0" fontId="3" fillId="0" borderId="77" xfId="0" applyFont="1" applyBorder="1" applyAlignment="1">
      <alignment vertical="center" textRotation="255"/>
    </xf>
    <xf numFmtId="0" fontId="0" fillId="0" borderId="28" xfId="0" applyBorder="1">
      <alignment vertical="center"/>
    </xf>
    <xf numFmtId="0" fontId="0" fillId="0" borderId="78" xfId="0" applyBorder="1">
      <alignment vertical="center"/>
    </xf>
    <xf numFmtId="0" fontId="0" fillId="0" borderId="31" xfId="0" applyBorder="1">
      <alignment vertical="center"/>
    </xf>
    <xf numFmtId="0" fontId="0" fillId="0" borderId="82" xfId="0" applyBorder="1">
      <alignment vertical="center"/>
    </xf>
    <xf numFmtId="0" fontId="0" fillId="0" borderId="34" xfId="0" applyBorder="1">
      <alignment vertical="center"/>
    </xf>
    <xf numFmtId="0" fontId="0" fillId="0" borderId="83" xfId="0" applyBorder="1">
      <alignment vertical="center"/>
    </xf>
    <xf numFmtId="0" fontId="4" fillId="0" borderId="0" xfId="0" applyFont="1" applyAlignment="1">
      <alignment vertical="center" textRotation="255"/>
    </xf>
    <xf numFmtId="0" fontId="5" fillId="0" borderId="4" xfId="0" applyFont="1" applyBorder="1" applyAlignment="1">
      <alignment vertical="center" textRotation="255"/>
    </xf>
    <xf numFmtId="0" fontId="5" fillId="0" borderId="85" xfId="0" applyFont="1" applyBorder="1" applyAlignment="1">
      <alignment vertical="center" textRotation="255"/>
    </xf>
    <xf numFmtId="0" fontId="5" fillId="0" borderId="95" xfId="0" applyFont="1" applyBorder="1" applyAlignment="1">
      <alignment vertical="center" textRotation="255"/>
    </xf>
    <xf numFmtId="0" fontId="5" fillId="0" borderId="96" xfId="0" applyFont="1" applyBorder="1" applyAlignment="1">
      <alignment vertical="center" textRotation="255"/>
    </xf>
    <xf numFmtId="0" fontId="5" fillId="0" borderId="69" xfId="0" applyFont="1" applyBorder="1" applyAlignment="1">
      <alignment vertical="center" textRotation="255"/>
    </xf>
    <xf numFmtId="0" fontId="5" fillId="0" borderId="29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0" fontId="5" fillId="0" borderId="9" xfId="0" applyFont="1" applyBorder="1" applyAlignment="1">
      <alignment vertical="center" textRotation="255"/>
    </xf>
    <xf numFmtId="0" fontId="5" fillId="0" borderId="33" xfId="0" applyFont="1" applyBorder="1" applyAlignment="1">
      <alignment vertical="center" textRotation="255"/>
    </xf>
    <xf numFmtId="0" fontId="5" fillId="0" borderId="34" xfId="0" applyFont="1" applyBorder="1" applyAlignment="1">
      <alignment vertical="center" textRotation="255"/>
    </xf>
    <xf numFmtId="0" fontId="5" fillId="0" borderId="23" xfId="0" applyFont="1" applyBorder="1" applyAlignment="1">
      <alignment vertical="center" textRotation="255"/>
    </xf>
    <xf numFmtId="0" fontId="5" fillId="0" borderId="27" xfId="0" applyFont="1" applyBorder="1" applyAlignment="1">
      <alignment vertical="center" textRotation="255"/>
    </xf>
    <xf numFmtId="0" fontId="5" fillId="0" borderId="28" xfId="0" applyFont="1" applyBorder="1" applyAlignment="1">
      <alignment vertical="center" textRotation="255"/>
    </xf>
    <xf numFmtId="0" fontId="5" fillId="0" borderId="98" xfId="0" applyFont="1" applyBorder="1" applyAlignment="1">
      <alignment vertical="center" textRotation="255"/>
    </xf>
    <xf numFmtId="0" fontId="5" fillId="0" borderId="99" xfId="0" applyFont="1" applyBorder="1" applyAlignment="1">
      <alignment vertical="center" textRotation="255"/>
    </xf>
    <xf numFmtId="0" fontId="5" fillId="0" borderId="100" xfId="0" applyFont="1" applyBorder="1" applyAlignment="1">
      <alignment vertical="center" textRotation="255"/>
    </xf>
    <xf numFmtId="0" fontId="5" fillId="0" borderId="101" xfId="0" applyFont="1" applyBorder="1" applyAlignment="1">
      <alignment vertical="center" textRotation="255"/>
    </xf>
    <xf numFmtId="0" fontId="5" fillId="0" borderId="97" xfId="0" applyFont="1" applyBorder="1" applyAlignment="1">
      <alignment vertical="center" textRotation="255"/>
    </xf>
    <xf numFmtId="0" fontId="5" fillId="0" borderId="109" xfId="0" applyFont="1" applyBorder="1" applyAlignment="1">
      <alignment vertical="center" textRotation="255" wrapText="1"/>
    </xf>
    <xf numFmtId="0" fontId="5" fillId="0" borderId="84" xfId="0" applyFont="1" applyBorder="1" applyAlignment="1">
      <alignment vertical="center" textRotation="255"/>
    </xf>
    <xf numFmtId="0" fontId="5" fillId="0" borderId="74" xfId="0" applyFont="1" applyBorder="1" applyAlignment="1">
      <alignment vertical="center" textRotation="255"/>
    </xf>
    <xf numFmtId="0" fontId="5" fillId="0" borderId="111" xfId="0" applyFont="1" applyBorder="1" applyAlignment="1">
      <alignment vertical="center" textRotation="255"/>
    </xf>
    <xf numFmtId="0" fontId="5" fillId="0" borderId="112" xfId="0" applyFont="1" applyBorder="1" applyAlignment="1">
      <alignment vertical="center" textRotation="255"/>
    </xf>
    <xf numFmtId="0" fontId="5" fillId="0" borderId="113" xfId="0" applyFont="1" applyBorder="1" applyAlignment="1">
      <alignment vertical="center" textRotation="255"/>
    </xf>
    <xf numFmtId="0" fontId="5" fillId="0" borderId="114" xfId="0" applyFont="1" applyBorder="1" applyAlignment="1">
      <alignment vertical="center" textRotation="255"/>
    </xf>
    <xf numFmtId="0" fontId="5" fillId="0" borderId="115" xfId="0" applyFont="1" applyBorder="1" applyAlignment="1">
      <alignment vertical="center" textRotation="255"/>
    </xf>
    <xf numFmtId="0" fontId="5" fillId="0" borderId="124" xfId="0" applyFont="1" applyBorder="1" applyAlignment="1">
      <alignment vertical="center" textRotation="255"/>
    </xf>
    <xf numFmtId="0" fontId="5" fillId="0" borderId="125" xfId="0" applyFont="1" applyBorder="1" applyAlignment="1">
      <alignment vertical="center" textRotation="255"/>
    </xf>
    <xf numFmtId="0" fontId="5" fillId="0" borderId="126" xfId="0" applyFont="1" applyBorder="1" applyAlignment="1">
      <alignment vertical="center" textRotation="255"/>
    </xf>
    <xf numFmtId="0" fontId="5" fillId="0" borderId="119" xfId="0" applyFont="1" applyBorder="1" applyAlignment="1">
      <alignment vertical="center" textRotation="255"/>
    </xf>
    <xf numFmtId="0" fontId="5" fillId="0" borderId="128" xfId="0" applyFont="1" applyBorder="1" applyAlignment="1">
      <alignment vertical="center" textRotation="255"/>
    </xf>
    <xf numFmtId="0" fontId="5" fillId="0" borderId="129" xfId="0" applyFont="1" applyBorder="1" applyAlignment="1">
      <alignment vertical="center" textRotation="255"/>
    </xf>
    <xf numFmtId="0" fontId="5" fillId="0" borderId="131" xfId="0" applyFont="1" applyBorder="1" applyAlignment="1">
      <alignment vertical="center" textRotation="255"/>
    </xf>
    <xf numFmtId="0" fontId="5" fillId="0" borderId="132" xfId="0" applyFont="1" applyBorder="1" applyAlignment="1">
      <alignment vertical="center" textRotation="255"/>
    </xf>
    <xf numFmtId="0" fontId="5" fillId="0" borderId="134" xfId="0" applyFont="1" applyBorder="1" applyAlignment="1">
      <alignment vertical="center" textRotation="255"/>
    </xf>
    <xf numFmtId="0" fontId="5" fillId="0" borderId="135" xfId="0" applyFont="1" applyBorder="1" applyAlignment="1">
      <alignment vertical="center" textRotation="255"/>
    </xf>
    <xf numFmtId="0" fontId="4" fillId="0" borderId="13" xfId="0" applyFont="1" applyBorder="1" applyAlignment="1">
      <alignment vertical="center" textRotation="255"/>
    </xf>
    <xf numFmtId="0" fontId="4" fillId="0" borderId="28" xfId="0" applyFont="1" applyBorder="1" applyAlignment="1">
      <alignment vertical="center" textRotation="255"/>
    </xf>
    <xf numFmtId="0" fontId="4" fillId="0" borderId="14" xfId="0" applyFont="1" applyBorder="1" applyAlignment="1">
      <alignment vertical="center" textRotation="255"/>
    </xf>
    <xf numFmtId="0" fontId="5" fillId="0" borderId="142" xfId="0" applyFont="1" applyBorder="1" applyAlignment="1">
      <alignment vertical="center" textRotation="255"/>
    </xf>
    <xf numFmtId="0" fontId="4" fillId="0" borderId="144" xfId="0" applyFont="1" applyBorder="1" applyAlignment="1">
      <alignment vertical="center" textRotation="255"/>
    </xf>
    <xf numFmtId="0" fontId="4" fillId="0" borderId="145" xfId="0" applyFont="1" applyBorder="1" applyAlignment="1">
      <alignment vertical="center" textRotation="255"/>
    </xf>
    <xf numFmtId="0" fontId="4" fillId="0" borderId="30" xfId="0" applyFont="1" applyBorder="1" applyAlignment="1">
      <alignment vertical="center" textRotation="255"/>
    </xf>
    <xf numFmtId="0" fontId="4" fillId="0" borderId="146" xfId="0" applyFont="1" applyBorder="1" applyAlignment="1">
      <alignment vertical="center" textRotation="255"/>
    </xf>
    <xf numFmtId="0" fontId="4" fillId="0" borderId="31" xfId="0" applyFont="1" applyBorder="1" applyAlignment="1">
      <alignment vertical="center" textRotation="255"/>
    </xf>
    <xf numFmtId="0" fontId="4" fillId="0" borderId="134" xfId="0" applyFont="1" applyBorder="1" applyAlignment="1">
      <alignment vertical="center" textRotation="255"/>
    </xf>
    <xf numFmtId="0" fontId="4" fillId="0" borderId="33" xfId="0" applyFont="1" applyBorder="1" applyAlignment="1">
      <alignment vertical="center" textRotation="255"/>
    </xf>
    <xf numFmtId="0" fontId="4" fillId="0" borderId="34" xfId="0" applyFont="1" applyBorder="1" applyAlignment="1">
      <alignment vertical="center" textRotation="255"/>
    </xf>
    <xf numFmtId="0" fontId="4" fillId="0" borderId="147" xfId="0" applyFont="1" applyBorder="1" applyAlignment="1">
      <alignment vertical="center" textRotation="255"/>
    </xf>
    <xf numFmtId="0" fontId="4" fillId="0" borderId="27" xfId="0" applyFont="1" applyBorder="1" applyAlignment="1">
      <alignment vertical="center" textRotation="255"/>
    </xf>
    <xf numFmtId="0" fontId="4" fillId="0" borderId="148" xfId="0" applyFont="1" applyBorder="1" applyAlignment="1">
      <alignment vertical="center" textRotation="255"/>
    </xf>
    <xf numFmtId="0" fontId="4" fillId="0" borderId="149" xfId="0" applyFont="1" applyBorder="1" applyAlignment="1">
      <alignment vertical="center" textRotation="255"/>
    </xf>
    <xf numFmtId="0" fontId="4" fillId="0" borderId="150" xfId="0" applyFont="1" applyBorder="1" applyAlignment="1">
      <alignment vertical="center" textRotation="255"/>
    </xf>
    <xf numFmtId="0" fontId="4" fillId="0" borderId="39" xfId="0" applyFont="1" applyBorder="1" applyAlignment="1">
      <alignment vertical="center" textRotation="255"/>
    </xf>
    <xf numFmtId="0" fontId="4" fillId="0" borderId="151" xfId="0" applyFont="1" applyBorder="1" applyAlignment="1">
      <alignment vertical="center" textRotation="255"/>
    </xf>
    <xf numFmtId="0" fontId="5" fillId="0" borderId="150" xfId="0" applyFont="1" applyBorder="1" applyAlignment="1">
      <alignment vertical="center" textRotation="255"/>
    </xf>
    <xf numFmtId="0" fontId="5" fillId="0" borderId="159" xfId="0" applyFont="1" applyBorder="1" applyAlignment="1">
      <alignment vertical="center" textRotation="255" wrapText="1"/>
    </xf>
    <xf numFmtId="0" fontId="5" fillId="0" borderId="160" xfId="0" applyFont="1" applyBorder="1" applyAlignment="1">
      <alignment vertical="center" textRotation="255" wrapText="1"/>
    </xf>
    <xf numFmtId="0" fontId="5" fillId="0" borderId="107" xfId="0" applyFont="1" applyBorder="1" applyAlignment="1">
      <alignment vertical="center" textRotation="255" wrapText="1"/>
    </xf>
    <xf numFmtId="0" fontId="5" fillId="0" borderId="161" xfId="0" applyFont="1" applyBorder="1" applyAlignment="1">
      <alignment vertical="center" textRotation="255" wrapText="1"/>
    </xf>
    <xf numFmtId="0" fontId="5" fillId="0" borderId="162" xfId="0" applyFont="1" applyBorder="1" applyAlignment="1">
      <alignment vertical="center" textRotation="255" wrapText="1"/>
    </xf>
    <xf numFmtId="0" fontId="5" fillId="0" borderId="106" xfId="0" applyFont="1" applyBorder="1" applyAlignment="1">
      <alignment vertical="center" textRotation="255" wrapText="1"/>
    </xf>
    <xf numFmtId="0" fontId="5" fillId="0" borderId="166" xfId="0" applyFont="1" applyBorder="1" applyAlignment="1">
      <alignment vertical="center" textRotation="255" wrapText="1"/>
    </xf>
    <xf numFmtId="0" fontId="5" fillId="0" borderId="168" xfId="0" applyFont="1" applyBorder="1" applyAlignment="1">
      <alignment vertical="center" textRotation="255" wrapText="1"/>
    </xf>
    <xf numFmtId="0" fontId="5" fillId="0" borderId="136" xfId="0" applyFont="1" applyBorder="1" applyAlignment="1">
      <alignment vertical="center" textRotation="255"/>
    </xf>
    <xf numFmtId="0" fontId="5" fillId="0" borderId="169" xfId="0" applyFont="1" applyBorder="1" applyAlignment="1">
      <alignment vertical="center" textRotation="255"/>
    </xf>
    <xf numFmtId="0" fontId="6" fillId="0" borderId="170" xfId="0" applyFont="1" applyBorder="1" applyAlignment="1">
      <alignment vertical="center" textRotation="255"/>
    </xf>
    <xf numFmtId="0" fontId="5" fillId="0" borderId="173" xfId="0" applyFont="1" applyBorder="1" applyAlignment="1">
      <alignment vertical="center" textRotation="255"/>
    </xf>
    <xf numFmtId="0" fontId="5" fillId="0" borderId="175" xfId="0" applyFont="1" applyBorder="1">
      <alignment vertical="center"/>
    </xf>
    <xf numFmtId="0" fontId="6" fillId="0" borderId="176" xfId="0" applyFont="1" applyBorder="1" applyAlignment="1">
      <alignment vertical="center" textRotation="255"/>
    </xf>
    <xf numFmtId="0" fontId="5" fillId="0" borderId="172" xfId="0" applyFont="1" applyBorder="1" applyAlignment="1">
      <alignment vertical="center" textRotation="255"/>
    </xf>
    <xf numFmtId="0" fontId="5" fillId="0" borderId="177" xfId="0" applyFont="1" applyBorder="1" applyAlignment="1">
      <alignment vertical="center" textRotation="255"/>
    </xf>
    <xf numFmtId="0" fontId="5" fillId="0" borderId="28" xfId="0" applyFont="1" applyBorder="1" applyAlignment="1">
      <alignment horizontal="center" vertical="center"/>
    </xf>
    <xf numFmtId="0" fontId="6" fillId="0" borderId="156" xfId="0" applyFont="1" applyBorder="1" applyAlignment="1">
      <alignment vertical="center" textRotation="255"/>
    </xf>
    <xf numFmtId="0" fontId="5" fillId="0" borderId="78" xfId="0" applyFont="1" applyBorder="1" applyAlignment="1">
      <alignment vertical="center" textRotation="255"/>
    </xf>
    <xf numFmtId="0" fontId="5" fillId="0" borderId="149" xfId="0" applyFont="1" applyBorder="1" applyAlignment="1">
      <alignment vertical="center" textRotation="255"/>
    </xf>
    <xf numFmtId="0" fontId="5" fillId="0" borderId="178" xfId="0" applyFont="1" applyBorder="1" applyAlignment="1">
      <alignment vertical="center" textRotation="255"/>
    </xf>
    <xf numFmtId="0" fontId="5" fillId="0" borderId="179" xfId="0" applyFont="1" applyBorder="1" applyAlignment="1">
      <alignment vertical="center" textRotation="255"/>
    </xf>
    <xf numFmtId="0" fontId="4" fillId="0" borderId="82" xfId="0" applyFont="1" applyBorder="1" applyAlignment="1">
      <alignment vertical="center" textRotation="255"/>
    </xf>
    <xf numFmtId="0" fontId="4" fillId="0" borderId="16" xfId="0" applyFont="1" applyBorder="1" applyAlignment="1">
      <alignment vertical="center" textRotation="255"/>
    </xf>
    <xf numFmtId="0" fontId="7" fillId="0" borderId="184" xfId="0" applyFont="1" applyBorder="1" applyAlignment="1">
      <alignment vertical="center" textRotation="255"/>
    </xf>
    <xf numFmtId="0" fontId="7" fillId="0" borderId="185" xfId="0" applyFont="1" applyBorder="1" applyAlignment="1">
      <alignment vertical="center" textRotation="255"/>
    </xf>
    <xf numFmtId="0" fontId="7" fillId="0" borderId="186" xfId="0" applyFont="1" applyBorder="1" applyAlignment="1">
      <alignment vertical="center" textRotation="255"/>
    </xf>
    <xf numFmtId="0" fontId="7" fillId="0" borderId="187" xfId="0" applyFont="1" applyBorder="1" applyAlignment="1">
      <alignment vertical="center" textRotation="255" wrapText="1"/>
    </xf>
    <xf numFmtId="0" fontId="7" fillId="0" borderId="181" xfId="0" applyFont="1" applyBorder="1" applyAlignment="1">
      <alignment vertical="center" textRotation="255"/>
    </xf>
    <xf numFmtId="0" fontId="7" fillId="0" borderId="182" xfId="0" applyFont="1" applyBorder="1" applyAlignment="1">
      <alignment vertical="center" textRotation="255"/>
    </xf>
    <xf numFmtId="0" fontId="7" fillId="0" borderId="183" xfId="0" applyFont="1" applyBorder="1" applyAlignment="1">
      <alignment vertical="center" textRotation="255"/>
    </xf>
    <xf numFmtId="0" fontId="7" fillId="0" borderId="14" xfId="0" applyFont="1" applyBorder="1" applyAlignment="1">
      <alignment vertical="center" textRotation="255"/>
    </xf>
    <xf numFmtId="0" fontId="7" fillId="0" borderId="30" xfId="0" applyFont="1" applyBorder="1" applyAlignment="1">
      <alignment vertical="center" textRotation="255"/>
    </xf>
    <xf numFmtId="0" fontId="7" fillId="0" borderId="129" xfId="0" applyFont="1" applyBorder="1" applyAlignment="1">
      <alignment vertical="center" textRotation="255"/>
    </xf>
    <xf numFmtId="0" fontId="7" fillId="0" borderId="13" xfId="0" applyFont="1" applyBorder="1" applyAlignment="1">
      <alignment vertical="center" textRotation="255"/>
    </xf>
    <xf numFmtId="0" fontId="7" fillId="0" borderId="31" xfId="0" applyFont="1" applyBorder="1" applyAlignment="1">
      <alignment vertical="center" textRotation="255"/>
    </xf>
    <xf numFmtId="0" fontId="7" fillId="0" borderId="146" xfId="0" applyFont="1" applyBorder="1" applyAlignment="1">
      <alignment vertical="center" textRotation="255"/>
    </xf>
    <xf numFmtId="0" fontId="7" fillId="0" borderId="130" xfId="0" applyFont="1" applyBorder="1">
      <alignment vertical="center"/>
    </xf>
    <xf numFmtId="0" fontId="7" fillId="0" borderId="180" xfId="0" applyFont="1" applyBorder="1">
      <alignment vertical="center"/>
    </xf>
    <xf numFmtId="0" fontId="7" fillId="0" borderId="101" xfId="0" applyFont="1" applyBorder="1">
      <alignment vertical="center"/>
    </xf>
    <xf numFmtId="0" fontId="7" fillId="0" borderId="155" xfId="0" applyFont="1" applyBorder="1" applyAlignment="1">
      <alignment vertical="center" textRotation="255"/>
    </xf>
    <xf numFmtId="0" fontId="7" fillId="0" borderId="188" xfId="0" applyFont="1" applyBorder="1" applyAlignment="1">
      <alignment vertical="center" textRotation="255" wrapText="1"/>
    </xf>
    <xf numFmtId="0" fontId="7" fillId="0" borderId="113" xfId="0" applyFont="1" applyBorder="1" applyAlignment="1">
      <alignment vertical="center" textRotation="255"/>
    </xf>
    <xf numFmtId="0" fontId="7" fillId="0" borderId="114" xfId="0" applyFont="1" applyBorder="1" applyAlignment="1">
      <alignment vertical="center" textRotation="255"/>
    </xf>
    <xf numFmtId="0" fontId="7" fillId="0" borderId="128" xfId="0" applyFont="1" applyBorder="1" applyAlignment="1">
      <alignment vertical="center" textRotation="255"/>
    </xf>
    <xf numFmtId="0" fontId="7" fillId="0" borderId="189" xfId="0" applyFont="1" applyBorder="1" applyAlignment="1">
      <alignment vertical="center" textRotation="255"/>
    </xf>
    <xf numFmtId="0" fontId="7" fillId="0" borderId="190" xfId="0" applyFont="1" applyBorder="1" applyAlignment="1">
      <alignment vertical="center" textRotation="255"/>
    </xf>
    <xf numFmtId="0" fontId="7" fillId="0" borderId="191" xfId="0" applyFont="1" applyBorder="1" applyAlignment="1">
      <alignment vertical="center" textRotation="255"/>
    </xf>
    <xf numFmtId="0" fontId="7" fillId="0" borderId="192" xfId="0" applyFont="1" applyBorder="1">
      <alignment vertical="center"/>
    </xf>
    <xf numFmtId="0" fontId="9" fillId="0" borderId="0" xfId="1" applyFont="1" applyAlignment="1">
      <alignment horizontal="center" vertical="center"/>
    </xf>
    <xf numFmtId="0" fontId="10" fillId="0" borderId="119" xfId="1" applyFont="1" applyBorder="1" applyAlignment="1">
      <alignment horizontal="center" vertical="center"/>
    </xf>
    <xf numFmtId="0" fontId="3" fillId="0" borderId="14" xfId="0" applyFont="1" applyBorder="1" applyAlignment="1">
      <alignment vertical="center" textRotation="255"/>
    </xf>
    <xf numFmtId="0" fontId="3" fillId="0" borderId="32" xfId="0" applyFont="1" applyBorder="1" applyAlignment="1">
      <alignment vertical="center" textRotation="255"/>
    </xf>
    <xf numFmtId="0" fontId="3" fillId="0" borderId="33" xfId="0" applyFont="1" applyBorder="1" applyAlignment="1">
      <alignment vertical="center" textRotation="255"/>
    </xf>
    <xf numFmtId="0" fontId="3" fillId="0" borderId="27" xfId="0" applyFont="1" applyBorder="1" applyAlignment="1">
      <alignment vertical="center" textRotation="255"/>
    </xf>
    <xf numFmtId="0" fontId="3" fillId="0" borderId="30" xfId="0" applyFont="1" applyBorder="1" applyAlignment="1">
      <alignment vertical="center" textRotation="255"/>
    </xf>
    <xf numFmtId="0" fontId="3" fillId="0" borderId="15" xfId="0" applyFont="1" applyBorder="1" applyAlignment="1">
      <alignment vertical="center" textRotation="255"/>
    </xf>
    <xf numFmtId="0" fontId="3" fillId="0" borderId="13" xfId="0" applyFont="1" applyBorder="1" applyAlignment="1">
      <alignment vertical="center" textRotation="255"/>
    </xf>
    <xf numFmtId="0" fontId="3" fillId="0" borderId="31" xfId="0" applyFont="1" applyBorder="1" applyAlignment="1">
      <alignment vertical="center" textRotation="255"/>
    </xf>
    <xf numFmtId="0" fontId="3" fillId="0" borderId="34" xfId="0" applyFont="1" applyBorder="1" applyAlignment="1">
      <alignment vertical="center" textRotation="255"/>
    </xf>
    <xf numFmtId="0" fontId="3" fillId="0" borderId="28" xfId="0" applyFont="1" applyBorder="1" applyAlignment="1">
      <alignment vertical="center" textRotation="255"/>
    </xf>
    <xf numFmtId="0" fontId="3" fillId="0" borderId="16" xfId="0" applyFont="1" applyBorder="1" applyAlignment="1">
      <alignment vertical="center" textRotation="255"/>
    </xf>
    <xf numFmtId="0" fontId="2" fillId="0" borderId="57" xfId="0" applyFont="1" applyBorder="1" applyAlignment="1">
      <alignment vertical="center" textRotation="255" wrapText="1"/>
    </xf>
    <xf numFmtId="0" fontId="5" fillId="0" borderId="199" xfId="0" applyFont="1" applyBorder="1" applyAlignment="1">
      <alignment vertical="center" textRotation="255"/>
    </xf>
    <xf numFmtId="0" fontId="5" fillId="0" borderId="200" xfId="0" applyFont="1" applyBorder="1" applyAlignment="1">
      <alignment vertical="center" textRotation="255"/>
    </xf>
    <xf numFmtId="0" fontId="5" fillId="0" borderId="201" xfId="0" applyFont="1" applyBorder="1" applyAlignment="1">
      <alignment vertical="center" textRotation="255"/>
    </xf>
    <xf numFmtId="0" fontId="5" fillId="0" borderId="198" xfId="0" applyFont="1" applyBorder="1" applyAlignment="1">
      <alignment vertical="center" textRotation="255"/>
    </xf>
    <xf numFmtId="0" fontId="5" fillId="0" borderId="203" xfId="0" applyFont="1" applyBorder="1" applyAlignment="1">
      <alignment vertical="center" textRotation="255"/>
    </xf>
    <xf numFmtId="0" fontId="5" fillId="0" borderId="204" xfId="0" applyFont="1" applyBorder="1" applyAlignment="1">
      <alignment vertical="center" textRotation="255"/>
    </xf>
    <xf numFmtId="0" fontId="5" fillId="0" borderId="205" xfId="0" applyFont="1" applyBorder="1" applyAlignment="1">
      <alignment vertical="center" textRotation="255"/>
    </xf>
    <xf numFmtId="0" fontId="5" fillId="0" borderId="206" xfId="0" applyFont="1" applyBorder="1" applyAlignment="1">
      <alignment vertical="center" textRotation="255"/>
    </xf>
    <xf numFmtId="0" fontId="5" fillId="0" borderId="14" xfId="0" applyFont="1" applyBorder="1" applyAlignment="1">
      <alignment vertical="center" textRotation="255"/>
    </xf>
    <xf numFmtId="0" fontId="5" fillId="0" borderId="138" xfId="0" applyFont="1" applyBorder="1" applyAlignment="1">
      <alignment vertical="center" textRotation="255"/>
    </xf>
    <xf numFmtId="0" fontId="5" fillId="0" borderId="13" xfId="0" applyFont="1" applyBorder="1" applyAlignment="1">
      <alignment vertical="center" textRotation="255"/>
    </xf>
    <xf numFmtId="0" fontId="5" fillId="0" borderId="148" xfId="0" applyFont="1" applyBorder="1" applyAlignment="1">
      <alignment vertical="center" textRotation="255"/>
    </xf>
    <xf numFmtId="0" fontId="5" fillId="0" borderId="39" xfId="0" applyFont="1" applyBorder="1" applyAlignment="1">
      <alignment vertical="center" textRotation="255"/>
    </xf>
    <xf numFmtId="0" fontId="5" fillId="0" borderId="11" xfId="0" applyFont="1" applyBorder="1" applyAlignment="1">
      <alignment vertical="center" textRotation="255"/>
    </xf>
    <xf numFmtId="0" fontId="5" fillId="0" borderId="208" xfId="0" applyFont="1" applyBorder="1" applyAlignment="1">
      <alignment vertical="center" textRotation="255" wrapText="1"/>
    </xf>
    <xf numFmtId="0" fontId="5" fillId="0" borderId="209" xfId="0" applyFont="1" applyBorder="1" applyAlignment="1">
      <alignment vertical="center" textRotation="255" wrapText="1"/>
    </xf>
    <xf numFmtId="0" fontId="5" fillId="0" borderId="210" xfId="0" applyFont="1" applyBorder="1" applyAlignment="1">
      <alignment vertical="center" textRotation="255"/>
    </xf>
    <xf numFmtId="0" fontId="5" fillId="0" borderId="52" xfId="0" applyFont="1" applyBorder="1" applyAlignment="1">
      <alignment vertical="center" textRotation="255" wrapText="1"/>
    </xf>
    <xf numFmtId="0" fontId="11" fillId="0" borderId="40" xfId="0" applyFont="1" applyBorder="1" applyAlignment="1">
      <alignment vertical="center" textRotation="255" wrapText="1"/>
    </xf>
    <xf numFmtId="0" fontId="11" fillId="0" borderId="57" xfId="0" applyFont="1" applyBorder="1" applyAlignment="1">
      <alignment vertical="center" textRotation="255" wrapText="1"/>
    </xf>
    <xf numFmtId="0" fontId="11" fillId="0" borderId="48" xfId="0" applyFont="1" applyBorder="1" applyAlignment="1">
      <alignment vertical="center" textRotation="255"/>
    </xf>
    <xf numFmtId="0" fontId="11" fillId="0" borderId="65" xfId="0" applyFont="1" applyBorder="1" applyAlignment="1">
      <alignment vertical="center" textRotation="255" wrapText="1"/>
    </xf>
    <xf numFmtId="0" fontId="11" fillId="0" borderId="147" xfId="0" applyFont="1" applyBorder="1" applyAlignment="1">
      <alignment vertical="center" textRotation="255"/>
    </xf>
    <xf numFmtId="0" fontId="11" fillId="0" borderId="134" xfId="0" applyFont="1" applyBorder="1" applyAlignment="1">
      <alignment vertical="center" textRotation="255"/>
    </xf>
    <xf numFmtId="0" fontId="11" fillId="0" borderId="144" xfId="0" applyFont="1" applyBorder="1" applyAlignment="1">
      <alignment vertical="center" textRotation="255"/>
    </xf>
    <xf numFmtId="0" fontId="11" fillId="0" borderId="119" xfId="0" applyFont="1" applyBorder="1" applyAlignment="1">
      <alignment vertical="center" textRotation="255"/>
    </xf>
    <xf numFmtId="0" fontId="11" fillId="0" borderId="128" xfId="0" applyFont="1" applyBorder="1" applyAlignment="1">
      <alignment vertical="center" textRotation="255"/>
    </xf>
    <xf numFmtId="0" fontId="11" fillId="0" borderId="30" xfId="0" applyFont="1" applyBorder="1" applyAlignment="1">
      <alignment vertical="center" textRotation="255"/>
    </xf>
    <xf numFmtId="0" fontId="11" fillId="0" borderId="27" xfId="0" applyFont="1" applyBorder="1" applyAlignment="1">
      <alignment vertical="center" textRotation="255"/>
    </xf>
    <xf numFmtId="0" fontId="11" fillId="0" borderId="33" xfId="0" applyFont="1" applyBorder="1" applyAlignment="1">
      <alignment vertical="center" textRotation="255"/>
    </xf>
    <xf numFmtId="0" fontId="11" fillId="0" borderId="145" xfId="0" applyFont="1" applyBorder="1" applyAlignment="1">
      <alignment vertical="center" textRotation="255"/>
    </xf>
    <xf numFmtId="0" fontId="11" fillId="0" borderId="126" xfId="0" applyFont="1" applyBorder="1" applyAlignment="1">
      <alignment vertical="center" textRotation="255"/>
    </xf>
    <xf numFmtId="0" fontId="11" fillId="0" borderId="129" xfId="0" applyFont="1" applyBorder="1" applyAlignment="1">
      <alignment vertical="center" textRotation="255"/>
    </xf>
    <xf numFmtId="0" fontId="11" fillId="0" borderId="31" xfId="0" applyFont="1" applyBorder="1" applyAlignment="1">
      <alignment vertical="center" textRotation="255"/>
    </xf>
    <xf numFmtId="0" fontId="11" fillId="0" borderId="28" xfId="0" applyFont="1" applyBorder="1" applyAlignment="1">
      <alignment vertical="center" textRotation="255"/>
    </xf>
    <xf numFmtId="0" fontId="11" fillId="0" borderId="34" xfId="0" applyFont="1" applyBorder="1" applyAlignment="1">
      <alignment vertical="center" textRotation="255"/>
    </xf>
    <xf numFmtId="0" fontId="11" fillId="0" borderId="146" xfId="0" applyFont="1" applyBorder="1" applyAlignment="1">
      <alignment vertical="center" textRotation="255"/>
    </xf>
    <xf numFmtId="0" fontId="11" fillId="0" borderId="124" xfId="0" applyFont="1" applyBorder="1" applyAlignment="1">
      <alignment vertical="center" textRotation="255"/>
    </xf>
    <xf numFmtId="0" fontId="11" fillId="0" borderId="82" xfId="0" applyFont="1" applyBorder="1" applyAlignment="1">
      <alignment vertical="center" textRotation="255"/>
    </xf>
    <xf numFmtId="0" fontId="11" fillId="0" borderId="171" xfId="0" applyFont="1" applyBorder="1" applyAlignment="1">
      <alignment vertical="center" textRotation="255"/>
    </xf>
    <xf numFmtId="0" fontId="11" fillId="0" borderId="149" xfId="0" applyFont="1" applyBorder="1" applyAlignment="1">
      <alignment vertical="center" textRotation="255"/>
    </xf>
    <xf numFmtId="0" fontId="11" fillId="0" borderId="150" xfId="0" applyFont="1" applyBorder="1" applyAlignment="1">
      <alignment vertical="center" textRotation="255"/>
    </xf>
    <xf numFmtId="0" fontId="11" fillId="0" borderId="39" xfId="0" applyFont="1" applyBorder="1" applyAlignment="1">
      <alignment vertical="center" textRotation="255"/>
    </xf>
    <xf numFmtId="0" fontId="11" fillId="0" borderId="151" xfId="0" applyFont="1" applyBorder="1" applyAlignment="1">
      <alignment vertical="center" textRotation="255"/>
    </xf>
    <xf numFmtId="0" fontId="11" fillId="0" borderId="125" xfId="0" applyFont="1" applyBorder="1" applyAlignment="1">
      <alignment vertical="center" textRotation="255"/>
    </xf>
    <xf numFmtId="0" fontId="11" fillId="0" borderId="162" xfId="0" applyFont="1" applyBorder="1" applyAlignment="1">
      <alignment vertical="center" textRotation="255" wrapText="1"/>
    </xf>
    <xf numFmtId="0" fontId="11" fillId="0" borderId="159" xfId="0" applyFont="1" applyBorder="1" applyAlignment="1">
      <alignment vertical="center" textRotation="255" wrapText="1"/>
    </xf>
    <xf numFmtId="0" fontId="11" fillId="0" borderId="168" xfId="0" applyFont="1" applyBorder="1" applyAlignment="1">
      <alignment vertical="center" textRotation="255" wrapText="1"/>
    </xf>
    <xf numFmtId="0" fontId="11" fillId="0" borderId="161" xfId="0" applyFont="1" applyBorder="1" applyAlignment="1">
      <alignment vertical="center" textRotation="255" wrapText="1"/>
    </xf>
    <xf numFmtId="0" fontId="11" fillId="0" borderId="107" xfId="0" applyFont="1" applyBorder="1" applyAlignment="1">
      <alignment vertical="center" textRotation="255" wrapText="1"/>
    </xf>
    <xf numFmtId="0" fontId="11" fillId="0" borderId="166" xfId="0" applyFont="1" applyBorder="1" applyAlignment="1">
      <alignment vertical="center" textRotation="255" wrapText="1"/>
    </xf>
    <xf numFmtId="0" fontId="11" fillId="0" borderId="106" xfId="0" applyFont="1" applyBorder="1" applyAlignment="1">
      <alignment vertical="center" textRotation="255" wrapText="1"/>
    </xf>
    <xf numFmtId="0" fontId="11" fillId="0" borderId="160" xfId="0" applyFont="1" applyBorder="1" applyAlignment="1">
      <alignment vertical="center" textRotation="255" wrapText="1"/>
    </xf>
    <xf numFmtId="0" fontId="2" fillId="0" borderId="0" xfId="0" applyFont="1">
      <alignment vertical="center"/>
    </xf>
    <xf numFmtId="0" fontId="11" fillId="0" borderId="160" xfId="0" applyFont="1" applyBorder="1" applyAlignment="1">
      <alignment vertical="center" textRotation="255"/>
    </xf>
    <xf numFmtId="0" fontId="11" fillId="0" borderId="107" xfId="0" applyFont="1" applyBorder="1" applyAlignment="1">
      <alignment vertical="center" textRotation="255"/>
    </xf>
    <xf numFmtId="0" fontId="11" fillId="0" borderId="123" xfId="0" applyFont="1" applyBorder="1" applyAlignment="1">
      <alignment vertical="center" textRotation="255"/>
    </xf>
    <xf numFmtId="0" fontId="2" fillId="0" borderId="119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 textRotation="255"/>
    </xf>
    <xf numFmtId="0" fontId="8" fillId="0" borderId="0" xfId="1">
      <alignment vertical="center"/>
    </xf>
    <xf numFmtId="0" fontId="10" fillId="0" borderId="119" xfId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 textRotation="255" wrapText="1"/>
    </xf>
    <xf numFmtId="0" fontId="5" fillId="0" borderId="35" xfId="0" applyFont="1" applyBorder="1" applyAlignment="1">
      <alignment vertical="center" textRotation="255" wrapText="1"/>
    </xf>
    <xf numFmtId="0" fontId="5" fillId="0" borderId="43" xfId="0" applyFont="1" applyBorder="1" applyAlignment="1">
      <alignment vertical="center" textRotation="255" wrapText="1"/>
    </xf>
    <xf numFmtId="0" fontId="5" fillId="0" borderId="46" xfId="0" applyFont="1" applyBorder="1" applyAlignment="1">
      <alignment vertical="center" textRotation="255"/>
    </xf>
    <xf numFmtId="0" fontId="5" fillId="0" borderId="180" xfId="0" applyFont="1" applyBorder="1" applyAlignment="1">
      <alignment vertical="center" textRotation="255"/>
    </xf>
    <xf numFmtId="0" fontId="5" fillId="0" borderId="137" xfId="0" applyFont="1" applyBorder="1" applyAlignment="1">
      <alignment vertical="center" textRotation="255"/>
    </xf>
    <xf numFmtId="0" fontId="5" fillId="0" borderId="130" xfId="0" applyFont="1" applyBorder="1" applyAlignment="1">
      <alignment vertical="center" textRotation="255"/>
    </xf>
    <xf numFmtId="0" fontId="2" fillId="0" borderId="160" xfId="0" applyFont="1" applyBorder="1" applyAlignment="1">
      <alignment horizontal="center" vertical="center" textRotation="255" wrapText="1"/>
    </xf>
    <xf numFmtId="0" fontId="2" fillId="0" borderId="107" xfId="0" applyFont="1" applyBorder="1" applyAlignment="1">
      <alignment horizontal="center" vertical="center" textRotation="255" wrapText="1"/>
    </xf>
    <xf numFmtId="0" fontId="2" fillId="0" borderId="160" xfId="0" applyFont="1" applyBorder="1" applyAlignment="1">
      <alignment vertical="center" textRotation="255" wrapText="1"/>
    </xf>
    <xf numFmtId="0" fontId="0" fillId="0" borderId="131" xfId="0" applyBorder="1" applyAlignment="1">
      <alignment vertical="center" textRotation="255"/>
    </xf>
    <xf numFmtId="0" fontId="15" fillId="0" borderId="131" xfId="0" applyFont="1" applyBorder="1" applyAlignment="1">
      <alignment vertical="center" textRotation="255" wrapText="1"/>
    </xf>
    <xf numFmtId="0" fontId="0" fillId="0" borderId="193" xfId="0" applyBorder="1" applyAlignment="1">
      <alignment vertical="center" textRotation="255"/>
    </xf>
    <xf numFmtId="0" fontId="0" fillId="0" borderId="116" xfId="0" applyBorder="1">
      <alignment vertical="center"/>
    </xf>
    <xf numFmtId="0" fontId="15" fillId="0" borderId="147" xfId="0" applyFont="1" applyBorder="1" applyAlignment="1">
      <alignment vertical="center" textRotation="255"/>
    </xf>
    <xf numFmtId="0" fontId="0" fillId="0" borderId="147" xfId="0" applyBorder="1" applyAlignment="1">
      <alignment vertical="center" textRotation="255"/>
    </xf>
    <xf numFmtId="0" fontId="13" fillId="0" borderId="147" xfId="0" applyFont="1" applyBorder="1" applyAlignment="1">
      <alignment vertical="center" textRotation="255"/>
    </xf>
    <xf numFmtId="0" fontId="14" fillId="0" borderId="228" xfId="0" applyFont="1" applyBorder="1" applyAlignment="1">
      <alignment vertical="center" textRotation="255" wrapText="1"/>
    </xf>
    <xf numFmtId="0" fontId="5" fillId="0" borderId="160" xfId="0" applyFont="1" applyBorder="1" applyAlignment="1">
      <alignment vertical="center" textRotation="255"/>
    </xf>
    <xf numFmtId="0" fontId="5" fillId="0" borderId="230" xfId="0" applyFont="1" applyBorder="1" applyAlignment="1">
      <alignment vertical="center" textRotation="255"/>
    </xf>
    <xf numFmtId="0" fontId="5" fillId="0" borderId="216" xfId="0" applyFont="1" applyBorder="1" applyAlignment="1">
      <alignment vertical="center" textRotation="255"/>
    </xf>
    <xf numFmtId="0" fontId="5" fillId="0" borderId="107" xfId="0" applyFont="1" applyBorder="1" applyAlignment="1">
      <alignment vertical="center" textRotation="255"/>
    </xf>
    <xf numFmtId="0" fontId="5" fillId="0" borderId="231" xfId="0" applyFont="1" applyBorder="1" applyAlignment="1">
      <alignment vertical="center" textRotation="255"/>
    </xf>
    <xf numFmtId="0" fontId="5" fillId="0" borderId="217" xfId="0" applyFont="1" applyBorder="1" applyAlignment="1">
      <alignment vertical="center" textRotation="255"/>
    </xf>
    <xf numFmtId="0" fontId="5" fillId="0" borderId="232" xfId="0" applyFont="1" applyBorder="1" applyAlignment="1">
      <alignment vertical="center" textRotation="255"/>
    </xf>
    <xf numFmtId="0" fontId="5" fillId="0" borderId="119" xfId="0" applyFont="1" applyBorder="1" applyAlignment="1">
      <alignment horizontal="center" vertical="center" textRotation="255" wrapText="1"/>
    </xf>
    <xf numFmtId="0" fontId="0" fillId="0" borderId="229" xfId="0" applyBorder="1" applyAlignment="1">
      <alignment vertical="center" textRotation="255"/>
    </xf>
    <xf numFmtId="0" fontId="5" fillId="0" borderId="119" xfId="0" applyFont="1" applyBorder="1" applyAlignment="1">
      <alignment vertical="center" textRotation="255" wrapText="1"/>
    </xf>
    <xf numFmtId="0" fontId="5" fillId="0" borderId="145" xfId="0" applyFont="1" applyBorder="1" applyAlignment="1">
      <alignment vertical="center" textRotation="255"/>
    </xf>
    <xf numFmtId="0" fontId="5" fillId="0" borderId="146" xfId="0" applyFont="1" applyBorder="1" applyAlignment="1">
      <alignment vertical="center" textRotation="255"/>
    </xf>
    <xf numFmtId="0" fontId="5" fillId="0" borderId="233" xfId="0" applyFont="1" applyBorder="1" applyAlignment="1">
      <alignment vertical="center" textRotation="255"/>
    </xf>
    <xf numFmtId="0" fontId="5" fillId="0" borderId="54" xfId="0" applyFont="1" applyBorder="1" applyAlignment="1">
      <alignment vertical="center" textRotation="255"/>
    </xf>
    <xf numFmtId="0" fontId="5" fillId="0" borderId="235" xfId="0" applyFont="1" applyBorder="1" applyAlignment="1">
      <alignment vertical="center" textRotation="255"/>
    </xf>
    <xf numFmtId="0" fontId="5" fillId="0" borderId="234" xfId="0" applyFont="1" applyBorder="1" applyAlignment="1">
      <alignment vertical="center" textRotation="255"/>
    </xf>
    <xf numFmtId="0" fontId="5" fillId="0" borderId="236" xfId="0" applyFont="1" applyBorder="1" applyAlignment="1">
      <alignment vertical="center" textRotation="255"/>
    </xf>
    <xf numFmtId="0" fontId="5" fillId="0" borderId="123" xfId="0" applyFont="1" applyBorder="1" applyAlignment="1">
      <alignment vertical="center" textRotation="255"/>
    </xf>
    <xf numFmtId="0" fontId="5" fillId="0" borderId="117" xfId="0" applyFont="1" applyBorder="1" applyAlignment="1">
      <alignment vertical="center" textRotation="255"/>
    </xf>
    <xf numFmtId="0" fontId="5" fillId="0" borderId="27" xfId="0" applyFont="1" applyBorder="1" applyAlignment="1">
      <alignment horizontal="center" vertical="center"/>
    </xf>
    <xf numFmtId="0" fontId="6" fillId="0" borderId="119" xfId="0" applyFont="1" applyBorder="1" applyAlignment="1">
      <alignment vertical="center" textRotation="255"/>
    </xf>
    <xf numFmtId="0" fontId="6" fillId="0" borderId="134" xfId="0" applyFont="1" applyBorder="1" applyAlignment="1">
      <alignment vertical="center" textRotation="255"/>
    </xf>
    <xf numFmtId="0" fontId="5" fillId="0" borderId="119" xfId="0" applyFont="1" applyBorder="1">
      <alignment vertical="center"/>
    </xf>
    <xf numFmtId="0" fontId="5" fillId="0" borderId="240" xfId="0" applyFont="1" applyBorder="1" applyAlignment="1">
      <alignment vertical="center" textRotation="255"/>
    </xf>
    <xf numFmtId="0" fontId="7" fillId="0" borderId="241" xfId="0" applyFont="1" applyBorder="1" applyAlignment="1">
      <alignment vertical="center" textRotation="255"/>
    </xf>
    <xf numFmtId="0" fontId="17" fillId="0" borderId="113" xfId="0" applyFont="1" applyBorder="1" applyAlignment="1">
      <alignment vertical="center" textRotation="255"/>
    </xf>
    <xf numFmtId="0" fontId="17" fillId="0" borderId="114" xfId="0" applyFont="1" applyBorder="1" applyAlignment="1">
      <alignment vertical="center" textRotation="255"/>
    </xf>
    <xf numFmtId="0" fontId="17" fillId="0" borderId="242" xfId="0" applyFont="1" applyBorder="1" applyAlignment="1">
      <alignment vertical="center" textRotation="255"/>
    </xf>
    <xf numFmtId="0" fontId="7" fillId="0" borderId="243" xfId="0" applyFont="1" applyBorder="1">
      <alignment vertical="center"/>
    </xf>
    <xf numFmtId="0" fontId="12" fillId="0" borderId="228" xfId="0" applyFont="1" applyBorder="1" applyAlignment="1">
      <alignment vertical="center" textRotation="255" wrapText="1"/>
    </xf>
    <xf numFmtId="0" fontId="12" fillId="0" borderId="131" xfId="0" applyFont="1" applyBorder="1" applyAlignment="1">
      <alignment vertical="center" textRotation="255" wrapText="1"/>
    </xf>
    <xf numFmtId="0" fontId="11" fillId="0" borderId="225" xfId="0" applyFont="1" applyBorder="1" applyAlignment="1">
      <alignment horizontal="center" vertical="center" textRotation="255"/>
    </xf>
    <xf numFmtId="0" fontId="11" fillId="0" borderId="147" xfId="0" applyFont="1" applyBorder="1" applyAlignment="1">
      <alignment vertical="center" textRotation="255" wrapText="1"/>
    </xf>
    <xf numFmtId="0" fontId="11" fillId="0" borderId="134" xfId="0" applyFont="1" applyBorder="1" applyAlignment="1">
      <alignment vertical="center" textRotation="255" wrapText="1"/>
    </xf>
    <xf numFmtId="0" fontId="11" fillId="0" borderId="133" xfId="0" applyFont="1" applyBorder="1" applyAlignment="1">
      <alignment vertical="center" textRotation="255" wrapText="1"/>
    </xf>
    <xf numFmtId="20" fontId="11" fillId="0" borderId="133" xfId="0" applyNumberFormat="1" applyFont="1" applyBorder="1" applyAlignment="1">
      <alignment vertical="center" textRotation="255" wrapText="1"/>
    </xf>
    <xf numFmtId="0" fontId="11" fillId="0" borderId="169" xfId="0" applyFont="1" applyBorder="1" applyAlignment="1">
      <alignment vertical="center" textRotation="255" wrapText="1"/>
    </xf>
    <xf numFmtId="0" fontId="11" fillId="0" borderId="244" xfId="0" applyFont="1" applyBorder="1" applyAlignment="1">
      <alignment vertical="center" textRotation="255" wrapText="1"/>
    </xf>
    <xf numFmtId="0" fontId="11" fillId="0" borderId="122" xfId="0" applyFont="1" applyBorder="1" applyAlignment="1">
      <alignment horizontal="center" vertical="center" textRotation="255"/>
    </xf>
    <xf numFmtId="0" fontId="11" fillId="0" borderId="106" xfId="0" applyFont="1" applyBorder="1" applyAlignment="1">
      <alignment horizontal="center" vertical="center" textRotation="255"/>
    </xf>
    <xf numFmtId="0" fontId="11" fillId="0" borderId="229" xfId="0" applyFont="1" applyBorder="1" applyAlignment="1">
      <alignment horizontal="center" vertical="center" textRotation="255"/>
    </xf>
    <xf numFmtId="0" fontId="11" fillId="0" borderId="139" xfId="0" applyFont="1" applyBorder="1" applyAlignment="1">
      <alignment horizontal="center" vertical="center" textRotation="255"/>
    </xf>
    <xf numFmtId="0" fontId="11" fillId="0" borderId="228" xfId="0" applyFont="1" applyBorder="1" applyAlignment="1">
      <alignment horizontal="center" vertical="center" textRotation="255"/>
    </xf>
    <xf numFmtId="0" fontId="16" fillId="0" borderId="193" xfId="0" applyFont="1" applyBorder="1" applyAlignment="1">
      <alignment vertical="center" textRotation="255"/>
    </xf>
    <xf numFmtId="0" fontId="16" fillId="0" borderId="131" xfId="0" applyFont="1" applyBorder="1" applyAlignment="1">
      <alignment vertical="center" textRotation="255"/>
    </xf>
    <xf numFmtId="0" fontId="11" fillId="0" borderId="228" xfId="0" applyFont="1" applyBorder="1" applyAlignment="1">
      <alignment vertical="center" textRotation="255" wrapText="1"/>
    </xf>
    <xf numFmtId="0" fontId="11" fillId="0" borderId="131" xfId="0" applyFont="1" applyBorder="1" applyAlignment="1">
      <alignment vertical="center" textRotation="255" wrapText="1"/>
    </xf>
    <xf numFmtId="0" fontId="16" fillId="0" borderId="147" xfId="0" applyFont="1" applyBorder="1" applyAlignment="1">
      <alignment vertical="center" textRotation="255"/>
    </xf>
    <xf numFmtId="0" fontId="16" fillId="0" borderId="229" xfId="0" applyFont="1" applyBorder="1" applyAlignment="1">
      <alignment vertical="center" textRotation="255"/>
    </xf>
    <xf numFmtId="0" fontId="11" fillId="0" borderId="131" xfId="0" applyFont="1" applyBorder="1" applyAlignment="1">
      <alignment vertical="center" textRotation="255"/>
    </xf>
    <xf numFmtId="0" fontId="6" fillId="0" borderId="200" xfId="0" applyFont="1" applyBorder="1" applyAlignment="1">
      <alignment vertical="center" textRotation="255"/>
    </xf>
    <xf numFmtId="0" fontId="6" fillId="0" borderId="201" xfId="0" applyFont="1" applyBorder="1" applyAlignment="1">
      <alignment vertical="center" textRotation="255"/>
    </xf>
    <xf numFmtId="0" fontId="6" fillId="0" borderId="198" xfId="0" applyFont="1" applyBorder="1" applyAlignment="1">
      <alignment vertical="center" textRotation="255"/>
    </xf>
    <xf numFmtId="0" fontId="6" fillId="0" borderId="203" xfId="0" applyFont="1" applyBorder="1" applyAlignment="1">
      <alignment vertical="center" textRotation="255"/>
    </xf>
    <xf numFmtId="0" fontId="6" fillId="0" borderId="204" xfId="0" applyFont="1" applyBorder="1" applyAlignment="1">
      <alignment vertical="center" textRotation="255"/>
    </xf>
    <xf numFmtId="0" fontId="6" fillId="0" borderId="205" xfId="0" applyFont="1" applyBorder="1" applyAlignment="1">
      <alignment vertical="center" textRotation="255"/>
    </xf>
    <xf numFmtId="0" fontId="6" fillId="0" borderId="9" xfId="0" applyFont="1" applyBorder="1" applyAlignment="1">
      <alignment vertical="center" textRotation="255"/>
    </xf>
    <xf numFmtId="0" fontId="6" fillId="0" borderId="23" xfId="0" applyFont="1" applyBorder="1" applyAlignment="1">
      <alignment vertical="center" textRotation="255"/>
    </xf>
    <xf numFmtId="0" fontId="6" fillId="0" borderId="29" xfId="0" applyFont="1" applyBorder="1" applyAlignment="1">
      <alignment vertical="center" textRotation="255"/>
    </xf>
    <xf numFmtId="0" fontId="6" fillId="0" borderId="112" xfId="0" applyFont="1" applyBorder="1" applyAlignment="1">
      <alignment vertical="center" textRotation="255"/>
    </xf>
    <xf numFmtId="0" fontId="6" fillId="0" borderId="147" xfId="0" applyFont="1" applyBorder="1" applyAlignment="1">
      <alignment vertical="center" textRotation="255"/>
    </xf>
    <xf numFmtId="0" fontId="6" fillId="0" borderId="144" xfId="0" applyFont="1" applyBorder="1" applyAlignment="1">
      <alignment vertical="center" textRotation="255"/>
    </xf>
    <xf numFmtId="0" fontId="5" fillId="0" borderId="143" xfId="0" applyFont="1" applyBorder="1" applyAlignment="1">
      <alignment vertical="center" textRotation="255"/>
    </xf>
    <xf numFmtId="0" fontId="5" fillId="0" borderId="16" xfId="0" applyFont="1" applyBorder="1" applyAlignment="1">
      <alignment vertical="center" textRotation="255"/>
    </xf>
    <xf numFmtId="0" fontId="3" fillId="0" borderId="0" xfId="0" applyFont="1" applyAlignment="1">
      <alignment horizontal="center" vertical="center" textRotation="255"/>
    </xf>
    <xf numFmtId="0" fontId="0" fillId="0" borderId="130" xfId="0" applyBorder="1">
      <alignment vertical="center"/>
    </xf>
    <xf numFmtId="0" fontId="0" fillId="0" borderId="137" xfId="0" applyBorder="1">
      <alignment vertical="center"/>
    </xf>
    <xf numFmtId="0" fontId="0" fillId="0" borderId="97" xfId="0" applyBorder="1">
      <alignment vertical="center"/>
    </xf>
    <xf numFmtId="0" fontId="3" fillId="0" borderId="128" xfId="0" applyFont="1" applyBorder="1" applyAlignment="1">
      <alignment horizontal="center" vertical="center" textRotation="255"/>
    </xf>
    <xf numFmtId="0" fontId="3" fillId="0" borderId="145" xfId="0" applyFont="1" applyBorder="1" applyAlignment="1">
      <alignment horizontal="center" vertical="center" textRotation="255"/>
    </xf>
    <xf numFmtId="0" fontId="3" fillId="0" borderId="129" xfId="0" applyFont="1" applyBorder="1" applyAlignment="1">
      <alignment horizontal="center" vertical="center" textRotation="255"/>
    </xf>
    <xf numFmtId="0" fontId="3" fillId="0" borderId="85" xfId="0" applyFont="1" applyBorder="1" applyAlignment="1">
      <alignment horizontal="center" vertical="center" textRotation="255"/>
    </xf>
    <xf numFmtId="0" fontId="3" fillId="0" borderId="253" xfId="0" applyFont="1" applyBorder="1" applyAlignment="1">
      <alignment horizontal="center" vertical="center" textRotation="255"/>
    </xf>
    <xf numFmtId="0" fontId="3" fillId="0" borderId="136" xfId="0" applyFont="1" applyBorder="1" applyAlignment="1">
      <alignment horizontal="center" vertical="center" textRotation="255"/>
    </xf>
    <xf numFmtId="0" fontId="3" fillId="0" borderId="27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28" xfId="0" applyFont="1" applyBorder="1" applyAlignment="1">
      <alignment horizontal="center" vertical="center" textRotation="255"/>
    </xf>
    <xf numFmtId="0" fontId="3" fillId="0" borderId="254" xfId="0" applyFont="1" applyBorder="1" applyAlignment="1">
      <alignment horizontal="center" vertical="center" textRotation="255"/>
    </xf>
    <xf numFmtId="0" fontId="0" fillId="0" borderId="100" xfId="0" applyBorder="1">
      <alignment vertical="center"/>
    </xf>
    <xf numFmtId="0" fontId="0" fillId="0" borderId="263" xfId="0" applyBorder="1">
      <alignment vertical="center"/>
    </xf>
    <xf numFmtId="0" fontId="0" fillId="0" borderId="85" xfId="0" applyBorder="1">
      <alignment vertical="center"/>
    </xf>
    <xf numFmtId="0" fontId="0" fillId="0" borderId="136" xfId="0" applyBorder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1" applyFont="1">
      <alignment vertical="center"/>
    </xf>
    <xf numFmtId="0" fontId="9" fillId="0" borderId="0" xfId="1" applyFont="1">
      <alignment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7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0" fillId="0" borderId="27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269" xfId="0" applyFont="1" applyBorder="1" applyAlignment="1">
      <alignment horizontal="center" vertical="center"/>
    </xf>
    <xf numFmtId="0" fontId="20" fillId="0" borderId="273" xfId="0" applyFont="1" applyBorder="1">
      <alignment vertical="center"/>
    </xf>
    <xf numFmtId="0" fontId="20" fillId="0" borderId="276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1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255"/>
    </xf>
    <xf numFmtId="0" fontId="2" fillId="0" borderId="39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textRotation="255"/>
    </xf>
    <xf numFmtId="0" fontId="2" fillId="0" borderId="24" xfId="0" applyFont="1" applyBorder="1" applyAlignment="1">
      <alignment horizontal="center" vertical="center" textRotation="255"/>
    </xf>
    <xf numFmtId="0" fontId="2" fillId="0" borderId="54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0" fillId="0" borderId="24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 textRotation="255"/>
    </xf>
    <xf numFmtId="0" fontId="2" fillId="0" borderId="53" xfId="0" applyFont="1" applyBorder="1" applyAlignment="1">
      <alignment horizontal="center" vertical="center" textRotation="255"/>
    </xf>
    <xf numFmtId="0" fontId="2" fillId="0" borderId="50" xfId="0" applyFont="1" applyBorder="1" applyAlignment="1">
      <alignment horizontal="center" vertical="center" textRotation="255"/>
    </xf>
    <xf numFmtId="0" fontId="2" fillId="0" borderId="56" xfId="0" applyFont="1" applyBorder="1" applyAlignment="1">
      <alignment horizontal="center" vertical="center" textRotation="255"/>
    </xf>
    <xf numFmtId="0" fontId="2" fillId="0" borderId="41" xfId="0" applyFont="1" applyBorder="1" applyAlignment="1">
      <alignment horizontal="center" vertical="center" textRotation="255"/>
    </xf>
    <xf numFmtId="0" fontId="2" fillId="0" borderId="55" xfId="0" applyFont="1" applyBorder="1" applyAlignment="1">
      <alignment horizontal="center" vertical="center" textRotation="255"/>
    </xf>
    <xf numFmtId="0" fontId="2" fillId="0" borderId="37" xfId="0" applyFont="1" applyBorder="1" applyAlignment="1">
      <alignment horizontal="center" vertical="center" textRotation="255"/>
    </xf>
    <xf numFmtId="0" fontId="2" fillId="0" borderId="35" xfId="0" applyFont="1" applyBorder="1" applyAlignment="1">
      <alignment horizontal="center" vertical="center" textRotation="255"/>
    </xf>
    <xf numFmtId="0" fontId="2" fillId="0" borderId="52" xfId="0" applyFont="1" applyBorder="1" applyAlignment="1">
      <alignment horizontal="center" vertical="center" textRotation="255"/>
    </xf>
    <xf numFmtId="0" fontId="2" fillId="0" borderId="40" xfId="0" applyFont="1" applyBorder="1" applyAlignment="1">
      <alignment horizontal="center" vertical="center" textRotation="255" wrapText="1"/>
    </xf>
    <xf numFmtId="0" fontId="2" fillId="0" borderId="45" xfId="0" applyFont="1" applyBorder="1" applyAlignment="1">
      <alignment horizontal="center" vertical="center" textRotation="255" wrapText="1"/>
    </xf>
    <xf numFmtId="0" fontId="2" fillId="0" borderId="42" xfId="0" applyFont="1" applyBorder="1" applyAlignment="1">
      <alignment horizontal="center" vertical="center" textRotation="255"/>
    </xf>
    <xf numFmtId="0" fontId="2" fillId="0" borderId="44" xfId="0" applyFont="1" applyBorder="1" applyAlignment="1">
      <alignment horizontal="center" vertical="center" textRotation="255"/>
    </xf>
    <xf numFmtId="0" fontId="2" fillId="0" borderId="46" xfId="0" applyFont="1" applyBorder="1" applyAlignment="1">
      <alignment horizontal="center" vertical="center" textRotation="255"/>
    </xf>
    <xf numFmtId="0" fontId="2" fillId="0" borderId="59" xfId="0" applyFont="1" applyBorder="1" applyAlignment="1">
      <alignment horizontal="center" vertical="center" textRotation="255"/>
    </xf>
    <xf numFmtId="0" fontId="2" fillId="0" borderId="43" xfId="0" applyFont="1" applyBorder="1" applyAlignment="1">
      <alignment horizontal="center" vertical="center" textRotation="255"/>
    </xf>
    <xf numFmtId="0" fontId="2" fillId="0" borderId="58" xfId="0" applyFont="1" applyBorder="1" applyAlignment="1">
      <alignment horizontal="center" vertical="center" textRotation="255"/>
    </xf>
    <xf numFmtId="0" fontId="2" fillId="0" borderId="51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6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center" vertical="center" textRotation="255" wrapText="1"/>
    </xf>
    <xf numFmtId="0" fontId="2" fillId="0" borderId="49" xfId="0" applyFont="1" applyBorder="1" applyAlignment="1">
      <alignment horizontal="center" vertical="center" textRotation="255"/>
    </xf>
    <xf numFmtId="0" fontId="2" fillId="0" borderId="45" xfId="0" applyFont="1" applyBorder="1" applyAlignment="1">
      <alignment horizontal="center" vertical="center" textRotation="255"/>
    </xf>
    <xf numFmtId="0" fontId="2" fillId="0" borderId="63" xfId="0" applyFont="1" applyBorder="1" applyAlignment="1">
      <alignment horizontal="center" vertical="center" textRotation="255"/>
    </xf>
    <xf numFmtId="0" fontId="2" fillId="0" borderId="60" xfId="0" applyFont="1" applyBorder="1" applyAlignment="1">
      <alignment horizontal="center" vertical="center" textRotation="255"/>
    </xf>
    <xf numFmtId="0" fontId="2" fillId="0" borderId="61" xfId="0" applyFont="1" applyBorder="1" applyAlignment="1">
      <alignment horizontal="center" vertical="center" textRotation="255"/>
    </xf>
    <xf numFmtId="0" fontId="2" fillId="0" borderId="62" xfId="0" applyFont="1" applyBorder="1" applyAlignment="1">
      <alignment horizontal="center" vertical="center" textRotation="255"/>
    </xf>
    <xf numFmtId="0" fontId="2" fillId="0" borderId="195" xfId="0" applyFont="1" applyBorder="1" applyAlignment="1">
      <alignment horizontal="center" vertical="center" textRotation="255"/>
    </xf>
    <xf numFmtId="0" fontId="2" fillId="0" borderId="196" xfId="0" applyFont="1" applyBorder="1" applyAlignment="1">
      <alignment horizontal="center" vertical="center" textRotation="255"/>
    </xf>
    <xf numFmtId="0" fontId="5" fillId="0" borderId="211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5" fillId="0" borderId="53" xfId="0" applyFont="1" applyBorder="1" applyAlignment="1">
      <alignment horizontal="center" vertical="center" textRotation="255"/>
    </xf>
    <xf numFmtId="0" fontId="5" fillId="0" borderId="54" xfId="0" applyFont="1" applyBorder="1" applyAlignment="1">
      <alignment horizontal="center" vertical="center" textRotation="255"/>
    </xf>
    <xf numFmtId="0" fontId="5" fillId="0" borderId="90" xfId="0" applyFont="1" applyBorder="1" applyAlignment="1">
      <alignment horizontal="center" vertical="center" textRotation="255"/>
    </xf>
    <xf numFmtId="0" fontId="5" fillId="0" borderId="92" xfId="0" applyFont="1" applyBorder="1" applyAlignment="1">
      <alignment horizontal="center" vertical="center" textRotation="255"/>
    </xf>
    <xf numFmtId="0" fontId="5" fillId="0" borderId="36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42" xfId="0" applyFont="1" applyBorder="1" applyAlignment="1">
      <alignment horizontal="center" vertical="center" textRotation="255"/>
    </xf>
    <xf numFmtId="0" fontId="5" fillId="0" borderId="46" xfId="0" applyFont="1" applyBorder="1" applyAlignment="1">
      <alignment horizontal="center" vertical="center" textRotation="255"/>
    </xf>
    <xf numFmtId="0" fontId="6" fillId="0" borderId="197" xfId="0" applyFont="1" applyBorder="1" applyAlignment="1">
      <alignment horizontal="center" vertical="center" textRotation="255"/>
    </xf>
    <xf numFmtId="0" fontId="6" fillId="0" borderId="198" xfId="0" applyFont="1" applyBorder="1" applyAlignment="1">
      <alignment horizontal="center" vertical="center" textRotation="255"/>
    </xf>
    <xf numFmtId="0" fontId="6" fillId="0" borderId="202" xfId="0" applyFont="1" applyBorder="1" applyAlignment="1">
      <alignment horizontal="center" vertical="center" textRotation="255"/>
    </xf>
    <xf numFmtId="0" fontId="5" fillId="0" borderId="207" xfId="0" applyFont="1" applyBorder="1" applyAlignment="1">
      <alignment horizontal="center" vertical="center" textRotation="255"/>
    </xf>
    <xf numFmtId="0" fontId="5" fillId="0" borderId="94" xfId="0" applyFont="1" applyBorder="1" applyAlignment="1">
      <alignment horizontal="center" vertical="center" textRotation="255"/>
    </xf>
    <xf numFmtId="0" fontId="5" fillId="0" borderId="215" xfId="0" applyFont="1" applyBorder="1" applyAlignment="1">
      <alignment horizontal="center" vertical="center" textRotation="255"/>
    </xf>
    <xf numFmtId="0" fontId="5" fillId="0" borderId="208" xfId="0" applyFont="1" applyBorder="1" applyAlignment="1">
      <alignment horizontal="center" vertical="center" textRotation="255" wrapText="1"/>
    </xf>
    <xf numFmtId="0" fontId="5" fillId="0" borderId="35" xfId="0" applyFont="1" applyBorder="1" applyAlignment="1">
      <alignment horizontal="center" vertical="center" textRotation="255" wrapText="1"/>
    </xf>
    <xf numFmtId="0" fontId="5" fillId="0" borderId="45" xfId="0" applyFont="1" applyBorder="1" applyAlignment="1">
      <alignment horizontal="center" vertical="center" textRotation="255" wrapText="1"/>
    </xf>
    <xf numFmtId="0" fontId="5" fillId="0" borderId="12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5" fillId="0" borderId="195" xfId="0" applyFont="1" applyBorder="1" applyAlignment="1">
      <alignment horizontal="center" vertical="center" textRotation="255"/>
    </xf>
    <xf numFmtId="0" fontId="5" fillId="0" borderId="196" xfId="0" applyFont="1" applyBorder="1" applyAlignment="1">
      <alignment horizontal="center" vertical="center" textRotation="255"/>
    </xf>
    <xf numFmtId="0" fontId="9" fillId="0" borderId="0" xfId="1" applyFont="1" applyAlignment="1">
      <alignment horizontal="center" vertical="center"/>
    </xf>
    <xf numFmtId="0" fontId="5" fillId="0" borderId="212" xfId="0" applyFont="1" applyBorder="1" applyAlignment="1">
      <alignment horizontal="center" vertical="center" textRotation="255"/>
    </xf>
    <xf numFmtId="0" fontId="5" fillId="0" borderId="80" xfId="0" applyFont="1" applyBorder="1" applyAlignment="1">
      <alignment horizontal="center" vertical="center" textRotation="255"/>
    </xf>
    <xf numFmtId="0" fontId="5" fillId="0" borderId="81" xfId="0" applyFont="1" applyBorder="1" applyAlignment="1">
      <alignment horizontal="center" vertical="center" textRotation="255"/>
    </xf>
    <xf numFmtId="0" fontId="5" fillId="0" borderId="213" xfId="0" applyFont="1" applyBorder="1" applyAlignment="1">
      <alignment horizontal="center" vertical="center" textRotation="255"/>
    </xf>
    <xf numFmtId="0" fontId="5" fillId="0" borderId="50" xfId="0" applyFont="1" applyBorder="1" applyAlignment="1">
      <alignment horizontal="center" vertical="center" textRotation="255"/>
    </xf>
    <xf numFmtId="0" fontId="5" fillId="0" borderId="51" xfId="0" applyFont="1" applyBorder="1" applyAlignment="1">
      <alignment horizontal="center" vertical="center" textRotation="255"/>
    </xf>
    <xf numFmtId="0" fontId="5" fillId="0" borderId="214" xfId="0" applyFont="1" applyBorder="1" applyAlignment="1">
      <alignment horizontal="center" vertical="center" textRotation="255" wrapText="1"/>
    </xf>
    <xf numFmtId="0" fontId="5" fillId="0" borderId="84" xfId="0" applyFont="1" applyBorder="1" applyAlignment="1">
      <alignment horizontal="center" vertical="center" textRotation="255" wrapText="1"/>
    </xf>
    <xf numFmtId="0" fontId="5" fillId="0" borderId="63" xfId="0" applyFont="1" applyBorder="1" applyAlignment="1">
      <alignment horizontal="center" vertical="center" textRotation="255"/>
    </xf>
    <xf numFmtId="0" fontId="5" fillId="0" borderId="41" xfId="0" applyFont="1" applyBorder="1" applyAlignment="1">
      <alignment horizontal="center" vertical="center" textRotation="255"/>
    </xf>
    <xf numFmtId="0" fontId="5" fillId="0" borderId="43" xfId="0" applyFont="1" applyBorder="1" applyAlignment="1">
      <alignment horizontal="center" vertical="center" textRotation="255"/>
    </xf>
    <xf numFmtId="0" fontId="5" fillId="0" borderId="60" xfId="0" applyFont="1" applyBorder="1" applyAlignment="1">
      <alignment horizontal="center" vertical="center" textRotation="255"/>
    </xf>
    <xf numFmtId="0" fontId="5" fillId="0" borderId="61" xfId="0" applyFont="1" applyBorder="1" applyAlignment="1">
      <alignment horizontal="center" vertical="center" textRotation="255"/>
    </xf>
    <xf numFmtId="0" fontId="5" fillId="0" borderId="62" xfId="0" applyFont="1" applyBorder="1" applyAlignment="1">
      <alignment horizontal="center" vertical="center" textRotation="255"/>
    </xf>
    <xf numFmtId="0" fontId="5" fillId="0" borderId="35" xfId="0" applyFont="1" applyBorder="1" applyAlignment="1">
      <alignment horizontal="center" vertical="center" textRotation="255"/>
    </xf>
    <xf numFmtId="0" fontId="5" fillId="0" borderId="52" xfId="0" applyFont="1" applyBorder="1" applyAlignment="1">
      <alignment horizontal="center" vertical="center" textRotation="255"/>
    </xf>
    <xf numFmtId="0" fontId="5" fillId="0" borderId="24" xfId="0" applyFont="1" applyBorder="1" applyAlignment="1">
      <alignment horizontal="center" vertical="center" textRotation="255"/>
    </xf>
    <xf numFmtId="0" fontId="5" fillId="0" borderId="55" xfId="0" applyFont="1" applyBorder="1" applyAlignment="1">
      <alignment horizontal="center" vertical="center" textRotation="255"/>
    </xf>
    <xf numFmtId="0" fontId="5" fillId="0" borderId="56" xfId="0" applyFont="1" applyBorder="1" applyAlignment="1">
      <alignment horizontal="center" vertical="center" textRotation="255"/>
    </xf>
    <xf numFmtId="0" fontId="5" fillId="0" borderId="44" xfId="0" applyFont="1" applyBorder="1" applyAlignment="1">
      <alignment horizontal="center" vertical="center" textRotation="255"/>
    </xf>
    <xf numFmtId="0" fontId="5" fillId="0" borderId="24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 textRotation="255"/>
    </xf>
    <xf numFmtId="0" fontId="5" fillId="0" borderId="34" xfId="0" applyFont="1" applyBorder="1" applyAlignment="1">
      <alignment horizontal="center" vertical="center" textRotation="255"/>
    </xf>
    <xf numFmtId="0" fontId="5" fillId="0" borderId="245" xfId="0" applyFont="1" applyBorder="1" applyAlignment="1">
      <alignment horizontal="center" vertical="center" textRotation="255"/>
    </xf>
    <xf numFmtId="0" fontId="5" fillId="0" borderId="246" xfId="0" applyFont="1" applyBorder="1" applyAlignment="1">
      <alignment horizontal="center" vertical="center" textRotation="255"/>
    </xf>
    <xf numFmtId="0" fontId="5" fillId="0" borderId="225" xfId="0" applyFont="1" applyBorder="1" applyAlignment="1">
      <alignment horizontal="center" vertical="center" textRotation="255"/>
    </xf>
    <xf numFmtId="0" fontId="5" fillId="0" borderId="107" xfId="0" applyFont="1" applyBorder="1" applyAlignment="1">
      <alignment horizontal="center" vertical="center" textRotation="255"/>
    </xf>
    <xf numFmtId="0" fontId="5" fillId="0" borderId="226" xfId="0" applyFont="1" applyBorder="1" applyAlignment="1">
      <alignment horizontal="center" vertical="center" textRotation="255"/>
    </xf>
    <xf numFmtId="0" fontId="5" fillId="0" borderId="109" xfId="0" applyFont="1" applyBorder="1" applyAlignment="1">
      <alignment horizontal="center" vertical="center" textRotation="255"/>
    </xf>
    <xf numFmtId="0" fontId="5" fillId="0" borderId="193" xfId="0" applyFont="1" applyBorder="1" applyAlignment="1">
      <alignment horizontal="center" vertical="center"/>
    </xf>
    <xf numFmtId="0" fontId="5" fillId="0" borderId="131" xfId="0" applyFont="1" applyBorder="1" applyAlignment="1">
      <alignment horizontal="center" vertical="center"/>
    </xf>
    <xf numFmtId="0" fontId="5" fillId="0" borderId="194" xfId="0" applyFont="1" applyBorder="1" applyAlignment="1">
      <alignment horizontal="center" vertical="center"/>
    </xf>
    <xf numFmtId="0" fontId="5" fillId="0" borderId="223" xfId="0" applyFont="1" applyBorder="1" applyAlignment="1">
      <alignment horizontal="center" vertical="center" textRotation="255"/>
    </xf>
    <xf numFmtId="0" fontId="5" fillId="0" borderId="224" xfId="0" applyFont="1" applyBorder="1" applyAlignment="1">
      <alignment horizontal="center" vertical="center" textRotation="255"/>
    </xf>
    <xf numFmtId="0" fontId="5" fillId="0" borderId="117" xfId="0" applyFont="1" applyBorder="1" applyAlignment="1">
      <alignment horizontal="center" vertical="center" textRotation="255" wrapText="1"/>
    </xf>
    <xf numFmtId="0" fontId="5" fillId="0" borderId="118" xfId="0" applyFont="1" applyBorder="1" applyAlignment="1">
      <alignment horizontal="center" vertical="center" textRotation="255" wrapText="1"/>
    </xf>
    <xf numFmtId="0" fontId="5" fillId="0" borderId="123" xfId="0" applyFont="1" applyBorder="1" applyAlignment="1">
      <alignment horizontal="center" vertical="center" textRotation="255" wrapText="1"/>
    </xf>
    <xf numFmtId="0" fontId="5" fillId="0" borderId="49" xfId="0" applyFont="1" applyBorder="1" applyAlignment="1">
      <alignment horizontal="center" vertical="center" textRotation="255"/>
    </xf>
    <xf numFmtId="0" fontId="5" fillId="0" borderId="45" xfId="0" applyFont="1" applyBorder="1" applyAlignment="1">
      <alignment horizontal="center" vertical="center" textRotation="255"/>
    </xf>
    <xf numFmtId="0" fontId="5" fillId="0" borderId="160" xfId="0" applyFont="1" applyBorder="1" applyAlignment="1">
      <alignment horizontal="center" vertical="center" textRotation="255"/>
    </xf>
    <xf numFmtId="0" fontId="5" fillId="0" borderId="106" xfId="0" applyFont="1" applyBorder="1" applyAlignment="1">
      <alignment horizontal="center" vertical="center" textRotation="255"/>
    </xf>
    <xf numFmtId="0" fontId="5" fillId="0" borderId="166" xfId="0" applyFont="1" applyBorder="1" applyAlignment="1">
      <alignment horizontal="center" vertical="center" textRotation="255"/>
    </xf>
    <xf numFmtId="0" fontId="5" fillId="0" borderId="227" xfId="0" applyFont="1" applyBorder="1" applyAlignment="1">
      <alignment horizontal="center" vertical="center" textRotation="255"/>
    </xf>
    <xf numFmtId="0" fontId="5" fillId="0" borderId="193" xfId="0" applyFont="1" applyBorder="1" applyAlignment="1">
      <alignment horizontal="center" vertical="center" textRotation="255"/>
    </xf>
    <xf numFmtId="0" fontId="5" fillId="0" borderId="134" xfId="0" applyFont="1" applyBorder="1" applyAlignment="1">
      <alignment horizontal="center" vertical="center" textRotation="255"/>
    </xf>
    <xf numFmtId="0" fontId="5" fillId="0" borderId="120" xfId="0" applyFont="1" applyBorder="1" applyAlignment="1">
      <alignment horizontal="center" vertical="center" textRotation="255"/>
    </xf>
    <xf numFmtId="0" fontId="5" fillId="0" borderId="133" xfId="0" applyFont="1" applyBorder="1" applyAlignment="1">
      <alignment horizontal="center" vertical="center" textRotation="255"/>
    </xf>
    <xf numFmtId="0" fontId="5" fillId="0" borderId="116" xfId="0" applyFont="1" applyBorder="1" applyAlignment="1">
      <alignment horizontal="center" vertical="center" textRotation="255"/>
    </xf>
    <xf numFmtId="0" fontId="5" fillId="0" borderId="122" xfId="0" applyFont="1" applyBorder="1" applyAlignment="1">
      <alignment horizontal="center" vertical="center" textRotation="255"/>
    </xf>
    <xf numFmtId="0" fontId="5" fillId="0" borderId="197" xfId="0" applyFont="1" applyBorder="1" applyAlignment="1">
      <alignment horizontal="center" vertical="center" textRotation="255"/>
    </xf>
    <xf numFmtId="0" fontId="5" fillId="0" borderId="198" xfId="0" applyFont="1" applyBorder="1" applyAlignment="1">
      <alignment horizontal="center" vertical="center" textRotation="255"/>
    </xf>
    <xf numFmtId="0" fontId="5" fillId="0" borderId="202" xfId="0" applyFont="1" applyBorder="1" applyAlignment="1">
      <alignment horizontal="center" vertical="center" textRotation="255"/>
    </xf>
    <xf numFmtId="0" fontId="11" fillId="0" borderId="64" xfId="0" applyFont="1" applyBorder="1" applyAlignment="1">
      <alignment horizontal="center" vertical="center" textRotation="255"/>
    </xf>
    <xf numFmtId="0" fontId="11" fillId="0" borderId="39" xfId="0" applyFont="1" applyBorder="1" applyAlignment="1">
      <alignment horizontal="center" vertical="center" textRotation="255"/>
    </xf>
    <xf numFmtId="0" fontId="11" fillId="0" borderId="25" xfId="0" applyFont="1" applyBorder="1" applyAlignment="1">
      <alignment horizontal="center" vertical="center" textRotation="255"/>
    </xf>
    <xf numFmtId="0" fontId="11" fillId="0" borderId="10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/>
    </xf>
    <xf numFmtId="0" fontId="11" fillId="0" borderId="33" xfId="0" applyFont="1" applyBorder="1" applyAlignment="1">
      <alignment horizontal="center" vertical="center" textRotation="255"/>
    </xf>
    <xf numFmtId="0" fontId="11" fillId="0" borderId="40" xfId="0" applyFont="1" applyBorder="1" applyAlignment="1">
      <alignment horizontal="center" vertical="center" textRotation="255" wrapText="1"/>
    </xf>
    <xf numFmtId="0" fontId="11" fillId="0" borderId="35" xfId="0" applyFont="1" applyBorder="1" applyAlignment="1">
      <alignment horizontal="center" vertical="center" textRotation="255" wrapText="1"/>
    </xf>
    <xf numFmtId="0" fontId="11" fillId="0" borderId="45" xfId="0" applyFont="1" applyBorder="1" applyAlignment="1">
      <alignment horizontal="center" vertical="center" textRotation="255" wrapText="1"/>
    </xf>
    <xf numFmtId="0" fontId="11" fillId="0" borderId="38" xfId="0" applyFont="1" applyBorder="1" applyAlignment="1">
      <alignment horizontal="center" vertical="center" textRotation="255"/>
    </xf>
    <xf numFmtId="0" fontId="11" fillId="0" borderId="0" xfId="0" applyFont="1" applyAlignment="1">
      <alignment horizontal="center" vertical="center" textRotation="255"/>
    </xf>
    <xf numFmtId="0" fontId="11" fillId="0" borderId="36" xfId="0" applyFont="1" applyBorder="1" applyAlignment="1">
      <alignment horizontal="center" vertical="center" textRotation="255"/>
    </xf>
    <xf numFmtId="0" fontId="11" fillId="0" borderId="68" xfId="0" applyFont="1" applyBorder="1" applyAlignment="1">
      <alignment horizontal="center" vertical="center" textRotation="255"/>
    </xf>
    <xf numFmtId="0" fontId="11" fillId="0" borderId="66" xfId="0" applyFont="1" applyBorder="1" applyAlignment="1">
      <alignment horizontal="center" vertical="center" textRotation="255"/>
    </xf>
    <xf numFmtId="0" fontId="11" fillId="0" borderId="67" xfId="0" applyFont="1" applyBorder="1" applyAlignment="1">
      <alignment horizontal="center" vertical="center" textRotation="255"/>
    </xf>
    <xf numFmtId="0" fontId="11" fillId="0" borderId="79" xfId="0" applyFont="1" applyBorder="1" applyAlignment="1">
      <alignment horizontal="center" vertical="center" textRotation="255"/>
    </xf>
    <xf numFmtId="0" fontId="11" fillId="0" borderId="80" xfId="0" applyFont="1" applyBorder="1" applyAlignment="1">
      <alignment horizontal="center" vertical="center" textRotation="255"/>
    </xf>
    <xf numFmtId="0" fontId="11" fillId="0" borderId="81" xfId="0" applyFont="1" applyBorder="1" applyAlignment="1">
      <alignment horizontal="center" vertical="center" textRotation="255"/>
    </xf>
    <xf numFmtId="0" fontId="11" fillId="0" borderId="58" xfId="0" applyFont="1" applyBorder="1" applyAlignment="1">
      <alignment horizontal="center" vertical="center" textRotation="255"/>
    </xf>
    <xf numFmtId="0" fontId="11" fillId="0" borderId="50" xfId="0" applyFont="1" applyBorder="1" applyAlignment="1">
      <alignment horizontal="center" vertical="center" textRotation="255"/>
    </xf>
    <xf numFmtId="0" fontId="11" fillId="0" borderId="51" xfId="0" applyFont="1" applyBorder="1" applyAlignment="1">
      <alignment horizontal="center" vertical="center" textRotation="255"/>
    </xf>
    <xf numFmtId="0" fontId="11" fillId="0" borderId="5" xfId="0" applyFont="1" applyBorder="1" applyAlignment="1">
      <alignment horizontal="center" vertical="center" textRotation="255" wrapText="1"/>
    </xf>
    <xf numFmtId="0" fontId="11" fillId="0" borderId="6" xfId="0" applyFont="1" applyBorder="1" applyAlignment="1">
      <alignment horizontal="center" vertical="center" textRotation="255" wrapText="1"/>
    </xf>
    <xf numFmtId="0" fontId="11" fillId="0" borderId="72" xfId="0" applyFont="1" applyBorder="1" applyAlignment="1">
      <alignment horizontal="center" vertical="center" textRotation="255" wrapText="1"/>
    </xf>
    <xf numFmtId="0" fontId="11" fillId="0" borderId="49" xfId="0" applyFont="1" applyBorder="1" applyAlignment="1">
      <alignment horizontal="center" vertical="center" textRotation="255"/>
    </xf>
    <xf numFmtId="0" fontId="11" fillId="0" borderId="35" xfId="0" applyFont="1" applyBorder="1" applyAlignment="1">
      <alignment horizontal="center" vertical="center" textRotation="255"/>
    </xf>
    <xf numFmtId="0" fontId="11" fillId="0" borderId="45" xfId="0" applyFont="1" applyBorder="1" applyAlignment="1">
      <alignment horizontal="center" vertical="center" textRotation="255"/>
    </xf>
    <xf numFmtId="0" fontId="11" fillId="0" borderId="63" xfId="0" applyFont="1" applyBorder="1" applyAlignment="1">
      <alignment horizontal="center" vertical="center" textRotation="255"/>
    </xf>
    <xf numFmtId="0" fontId="11" fillId="0" borderId="41" xfId="0" applyFont="1" applyBorder="1" applyAlignment="1">
      <alignment horizontal="center" vertical="center" textRotation="255"/>
    </xf>
    <xf numFmtId="0" fontId="11" fillId="0" borderId="43" xfId="0" applyFont="1" applyBorder="1" applyAlignment="1">
      <alignment horizontal="center" vertical="center" textRotation="255"/>
    </xf>
    <xf numFmtId="0" fontId="11" fillId="0" borderId="60" xfId="0" applyFont="1" applyBorder="1" applyAlignment="1">
      <alignment horizontal="center" vertical="center" textRotation="255"/>
    </xf>
    <xf numFmtId="0" fontId="11" fillId="0" borderId="61" xfId="0" applyFont="1" applyBorder="1" applyAlignment="1">
      <alignment horizontal="center" vertical="center" textRotation="255"/>
    </xf>
    <xf numFmtId="0" fontId="11" fillId="0" borderId="62" xfId="0" applyFont="1" applyBorder="1" applyAlignment="1">
      <alignment horizontal="center" vertical="center" textRotation="255"/>
    </xf>
    <xf numFmtId="0" fontId="11" fillId="0" borderId="65" xfId="0" applyFont="1" applyBorder="1" applyAlignment="1">
      <alignment horizontal="center" vertical="center" textRotation="255"/>
    </xf>
    <xf numFmtId="0" fontId="11" fillId="0" borderId="69" xfId="0" applyFont="1" applyBorder="1" applyAlignment="1">
      <alignment horizontal="center" vertical="center" textRotation="255"/>
    </xf>
    <xf numFmtId="0" fontId="11" fillId="0" borderId="70" xfId="0" applyFont="1" applyBorder="1" applyAlignment="1">
      <alignment horizontal="center" vertical="center" textRotation="255"/>
    </xf>
    <xf numFmtId="0" fontId="11" fillId="0" borderId="71" xfId="0" applyFont="1" applyBorder="1" applyAlignment="1">
      <alignment horizontal="center" vertical="center" textRotation="255"/>
    </xf>
    <xf numFmtId="0" fontId="11" fillId="0" borderId="37" xfId="0" applyFont="1" applyBorder="1" applyAlignment="1">
      <alignment horizontal="center" vertical="center" textRotation="255"/>
    </xf>
    <xf numFmtId="0" fontId="11" fillId="0" borderId="42" xfId="0" applyFont="1" applyBorder="1" applyAlignment="1">
      <alignment horizontal="center" vertical="center" textRotation="255"/>
    </xf>
    <xf numFmtId="0" fontId="11" fillId="0" borderId="44" xfId="0" applyFont="1" applyBorder="1" applyAlignment="1">
      <alignment horizontal="center" vertical="center" textRotation="255"/>
    </xf>
    <xf numFmtId="0" fontId="11" fillId="0" borderId="46" xfId="0" applyFont="1" applyBorder="1" applyAlignment="1">
      <alignment horizontal="center" vertical="center" textRotation="255"/>
    </xf>
    <xf numFmtId="0" fontId="3" fillId="0" borderId="59" xfId="0" applyFont="1" applyBorder="1" applyAlignment="1">
      <alignment horizontal="center" vertical="center" textRotation="255"/>
    </xf>
    <xf numFmtId="0" fontId="3" fillId="0" borderId="41" xfId="0" applyFont="1" applyBorder="1" applyAlignment="1">
      <alignment horizontal="center" vertical="center" textRotation="255"/>
    </xf>
    <xf numFmtId="0" fontId="3" fillId="0" borderId="43" xfId="0" applyFont="1" applyBorder="1" applyAlignment="1">
      <alignment horizontal="center" vertical="center" textRotation="255"/>
    </xf>
    <xf numFmtId="0" fontId="3" fillId="0" borderId="58" xfId="0" applyFont="1" applyBorder="1" applyAlignment="1">
      <alignment horizontal="center" vertical="center" textRotation="255"/>
    </xf>
    <xf numFmtId="0" fontId="3" fillId="0" borderId="50" xfId="0" applyFont="1" applyBorder="1" applyAlignment="1">
      <alignment horizontal="center" vertical="center" textRotation="255"/>
    </xf>
    <xf numFmtId="0" fontId="3" fillId="0" borderId="51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72" xfId="0" applyFont="1" applyBorder="1" applyAlignment="1">
      <alignment horizontal="center" vertical="center" textRotation="255" wrapText="1"/>
    </xf>
    <xf numFmtId="0" fontId="3" fillId="0" borderId="49" xfId="0" applyFont="1" applyBorder="1" applyAlignment="1">
      <alignment horizontal="center" vertical="center" textRotation="255"/>
    </xf>
    <xf numFmtId="0" fontId="3" fillId="0" borderId="35" xfId="0" applyFont="1" applyBorder="1" applyAlignment="1">
      <alignment horizontal="center" vertical="center" textRotation="255"/>
    </xf>
    <xf numFmtId="0" fontId="3" fillId="0" borderId="45" xfId="0" applyFont="1" applyBorder="1" applyAlignment="1">
      <alignment horizontal="center" vertical="center" textRotation="255"/>
    </xf>
    <xf numFmtId="0" fontId="3" fillId="0" borderId="63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3" fillId="0" borderId="61" xfId="0" applyFont="1" applyBorder="1" applyAlignment="1">
      <alignment horizontal="center" vertical="center" textRotation="255"/>
    </xf>
    <xf numFmtId="0" fontId="3" fillId="0" borderId="62" xfId="0" applyFont="1" applyBorder="1" applyAlignment="1">
      <alignment horizontal="center" vertical="center" textRotation="255"/>
    </xf>
    <xf numFmtId="0" fontId="3" fillId="0" borderId="65" xfId="0" applyFont="1" applyBorder="1" applyAlignment="1">
      <alignment horizontal="center" vertical="center" textRotation="255"/>
    </xf>
    <xf numFmtId="0" fontId="3" fillId="0" borderId="90" xfId="0" applyFont="1" applyBorder="1" applyAlignment="1">
      <alignment horizontal="center" vertical="center" textRotation="255"/>
    </xf>
    <xf numFmtId="0" fontId="3" fillId="0" borderId="91" xfId="0" applyFont="1" applyBorder="1" applyAlignment="1">
      <alignment horizontal="center" vertical="center" textRotation="255"/>
    </xf>
    <xf numFmtId="0" fontId="3" fillId="0" borderId="92" xfId="0" applyFont="1" applyBorder="1" applyAlignment="1">
      <alignment horizontal="center" vertical="center" textRotation="255"/>
    </xf>
    <xf numFmtId="0" fontId="3" fillId="0" borderId="3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3" fillId="0" borderId="10" xfId="0" applyFont="1" applyBorder="1" applyAlignment="1">
      <alignment horizontal="center" vertical="center" textRotation="255"/>
    </xf>
    <xf numFmtId="0" fontId="3" fillId="0" borderId="68" xfId="0" applyFont="1" applyBorder="1" applyAlignment="1">
      <alignment horizontal="center" vertical="center" textRotation="255"/>
    </xf>
    <xf numFmtId="0" fontId="3" fillId="0" borderId="69" xfId="0" applyFont="1" applyBorder="1" applyAlignment="1">
      <alignment horizontal="center" vertical="center" textRotation="255"/>
    </xf>
    <xf numFmtId="0" fontId="3" fillId="0" borderId="33" xfId="0" applyFont="1" applyBorder="1" applyAlignment="1">
      <alignment horizontal="center" vertical="center" textRotation="255"/>
    </xf>
    <xf numFmtId="0" fontId="3" fillId="0" borderId="70" xfId="0" applyFont="1" applyBorder="1" applyAlignment="1">
      <alignment horizontal="center" vertical="center" textRotation="255"/>
    </xf>
    <xf numFmtId="0" fontId="3" fillId="0" borderId="89" xfId="0" applyFont="1" applyBorder="1" applyAlignment="1">
      <alignment horizontal="center" vertical="center" textRotation="255"/>
    </xf>
    <xf numFmtId="0" fontId="3" fillId="0" borderId="71" xfId="0" applyFont="1" applyBorder="1" applyAlignment="1">
      <alignment horizontal="center" vertical="center" textRotation="255"/>
    </xf>
    <xf numFmtId="0" fontId="3" fillId="0" borderId="37" xfId="0" applyFont="1" applyBorder="1" applyAlignment="1">
      <alignment horizontal="center" vertical="center" textRotation="255"/>
    </xf>
    <xf numFmtId="0" fontId="3" fillId="0" borderId="38" xfId="0" applyFont="1" applyBorder="1" applyAlignment="1">
      <alignment horizontal="center" vertical="center" textRotation="255"/>
    </xf>
    <xf numFmtId="0" fontId="3" fillId="0" borderId="39" xfId="0" applyFont="1" applyBorder="1" applyAlignment="1">
      <alignment horizontal="center" vertical="center" textRotation="255"/>
    </xf>
    <xf numFmtId="0" fontId="3" fillId="0" borderId="42" xfId="0" applyFont="1" applyBorder="1" applyAlignment="1">
      <alignment horizontal="center" vertical="center" textRotation="255"/>
    </xf>
    <xf numFmtId="0" fontId="3" fillId="0" borderId="44" xfId="0" applyFont="1" applyBorder="1" applyAlignment="1">
      <alignment horizontal="center" vertical="center" textRotation="255"/>
    </xf>
    <xf numFmtId="0" fontId="3" fillId="0" borderId="46" xfId="0" applyFont="1" applyBorder="1" applyAlignment="1">
      <alignment horizontal="center" vertical="center" textRotation="255"/>
    </xf>
    <xf numFmtId="0" fontId="3" fillId="0" borderId="88" xfId="0" applyFont="1" applyBorder="1" applyAlignment="1">
      <alignment horizontal="center" vertical="center" textRotation="255"/>
    </xf>
    <xf numFmtId="0" fontId="3" fillId="0" borderId="87" xfId="0" applyFont="1" applyBorder="1" applyAlignment="1">
      <alignment horizontal="center" vertical="center" textRotation="255"/>
    </xf>
    <xf numFmtId="0" fontId="3" fillId="0" borderId="86" xfId="0" applyFont="1" applyBorder="1" applyAlignment="1">
      <alignment horizontal="center" vertical="center" textRotation="255"/>
    </xf>
    <xf numFmtId="0" fontId="3" fillId="0" borderId="64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40" xfId="0" applyFont="1" applyBorder="1" applyAlignment="1">
      <alignment horizontal="center" vertical="center" textRotation="255" wrapText="1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45" xfId="0" applyFont="1" applyBorder="1" applyAlignment="1">
      <alignment horizontal="center" vertical="center" textRotation="255" wrapText="1"/>
    </xf>
    <xf numFmtId="0" fontId="3" fillId="0" borderId="66" xfId="0" applyFont="1" applyBorder="1" applyAlignment="1">
      <alignment horizontal="center" vertical="center" textRotation="255"/>
    </xf>
    <xf numFmtId="0" fontId="3" fillId="0" borderId="67" xfId="0" applyFont="1" applyBorder="1" applyAlignment="1">
      <alignment horizontal="center" vertical="center" textRotation="255"/>
    </xf>
    <xf numFmtId="0" fontId="0" fillId="0" borderId="0" xfId="0" applyAlignment="1">
      <alignment horizontal="center" vertical="center" textRotation="255" wrapText="1"/>
    </xf>
    <xf numFmtId="0" fontId="0" fillId="0" borderId="0" xfId="0" applyAlignment="1">
      <alignment horizontal="center" vertical="center" textRotation="255"/>
    </xf>
    <xf numFmtId="0" fontId="5" fillId="0" borderId="0" xfId="0" applyFont="1" applyAlignment="1">
      <alignment horizontal="center" vertical="center"/>
    </xf>
    <xf numFmtId="0" fontId="5" fillId="0" borderId="133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21" xfId="0" applyFont="1" applyBorder="1" applyAlignment="1">
      <alignment horizontal="center" vertical="center" textRotation="255"/>
    </xf>
    <xf numFmtId="0" fontId="5" fillId="0" borderId="46" xfId="0" applyFont="1" applyBorder="1" applyAlignment="1">
      <alignment horizontal="center" vertical="center" textRotation="255" wrapText="1"/>
    </xf>
    <xf numFmtId="0" fontId="5" fillId="0" borderId="92" xfId="0" applyFont="1" applyBorder="1" applyAlignment="1">
      <alignment horizontal="center" vertical="center" textRotation="255" wrapText="1"/>
    </xf>
    <xf numFmtId="0" fontId="5" fillId="0" borderId="91" xfId="0" applyFont="1" applyBorder="1" applyAlignment="1">
      <alignment horizontal="center" vertical="center" textRotation="255"/>
    </xf>
    <xf numFmtId="0" fontId="5" fillId="0" borderId="117" xfId="0" applyFont="1" applyBorder="1" applyAlignment="1">
      <alignment horizontal="center" vertical="center" textRotation="255"/>
    </xf>
    <xf numFmtId="0" fontId="5" fillId="0" borderId="118" xfId="0" applyFont="1" applyBorder="1" applyAlignment="1">
      <alignment horizontal="center" vertical="center" textRotation="255"/>
    </xf>
    <xf numFmtId="0" fontId="5" fillId="0" borderId="123" xfId="0" applyFont="1" applyBorder="1" applyAlignment="1">
      <alignment horizontal="center" vertical="center" textRotation="255"/>
    </xf>
    <xf numFmtId="0" fontId="5" fillId="0" borderId="127" xfId="0" applyFont="1" applyBorder="1" applyAlignment="1">
      <alignment horizontal="center" vertical="center" textRotation="255"/>
    </xf>
    <xf numFmtId="0" fontId="5" fillId="0" borderId="132" xfId="0" applyFont="1" applyBorder="1" applyAlignment="1">
      <alignment horizontal="center" vertical="center" textRotation="255"/>
    </xf>
    <xf numFmtId="0" fontId="5" fillId="0" borderId="129" xfId="0" applyFont="1" applyBorder="1" applyAlignment="1">
      <alignment horizontal="center" vertical="center" textRotation="255"/>
    </xf>
    <xf numFmtId="0" fontId="5" fillId="0" borderId="31" xfId="0" applyFont="1" applyBorder="1" applyAlignment="1">
      <alignment horizontal="center" vertical="center" textRotation="255"/>
    </xf>
    <xf numFmtId="0" fontId="5" fillId="0" borderId="130" xfId="0" applyFont="1" applyBorder="1" applyAlignment="1">
      <alignment horizontal="center" vertical="center" textRotation="255"/>
    </xf>
    <xf numFmtId="0" fontId="5" fillId="0" borderId="101" xfId="0" applyFont="1" applyBorder="1" applyAlignment="1">
      <alignment horizontal="center" vertical="center" textRotation="255"/>
    </xf>
    <xf numFmtId="0" fontId="6" fillId="0" borderId="93" xfId="0" applyFont="1" applyBorder="1" applyAlignment="1">
      <alignment horizontal="center" vertical="center" textRotation="255"/>
    </xf>
    <xf numFmtId="0" fontId="6" fillId="0" borderId="29" xfId="0" applyFont="1" applyBorder="1" applyAlignment="1">
      <alignment horizontal="center" vertical="center" textRotation="255"/>
    </xf>
    <xf numFmtId="0" fontId="5" fillId="0" borderId="102" xfId="0" applyFont="1" applyBorder="1" applyAlignment="1">
      <alignment horizontal="center" vertical="center" textRotation="255"/>
    </xf>
    <xf numFmtId="0" fontId="5" fillId="0" borderId="103" xfId="0" applyFont="1" applyBorder="1" applyAlignment="1">
      <alignment horizontal="center" vertical="center" textRotation="255"/>
    </xf>
    <xf numFmtId="0" fontId="5" fillId="0" borderId="110" xfId="0" applyFont="1" applyBorder="1" applyAlignment="1">
      <alignment horizontal="center" vertical="center" textRotation="255"/>
    </xf>
    <xf numFmtId="0" fontId="5" fillId="0" borderId="104" xfId="0" applyFont="1" applyBorder="1" applyAlignment="1">
      <alignment horizontal="center" vertical="center" textRotation="255"/>
    </xf>
    <xf numFmtId="0" fontId="5" fillId="0" borderId="105" xfId="0" applyFont="1" applyBorder="1" applyAlignment="1">
      <alignment horizontal="center" vertical="center" textRotation="255"/>
    </xf>
    <xf numFmtId="0" fontId="5" fillId="0" borderId="108" xfId="0" applyFont="1" applyBorder="1" applyAlignment="1">
      <alignment horizontal="center" vertical="center" textRotation="255"/>
    </xf>
    <xf numFmtId="0" fontId="5" fillId="0" borderId="93" xfId="0" applyFont="1" applyBorder="1" applyAlignment="1">
      <alignment horizontal="center" vertical="center" textRotation="255"/>
    </xf>
    <xf numFmtId="0" fontId="5" fillId="0" borderId="29" xfId="0" applyFont="1" applyBorder="1" applyAlignment="1">
      <alignment horizontal="center" vertical="center" textRotation="255"/>
    </xf>
    <xf numFmtId="0" fontId="5" fillId="0" borderId="237" xfId="0" applyFont="1" applyBorder="1" applyAlignment="1">
      <alignment horizontal="center" vertical="center" textRotation="255"/>
    </xf>
    <xf numFmtId="0" fontId="5" fillId="0" borderId="238" xfId="0" applyFont="1" applyBorder="1" applyAlignment="1">
      <alignment horizontal="center" vertical="center" textRotation="255"/>
    </xf>
    <xf numFmtId="0" fontId="0" fillId="0" borderId="106" xfId="0" applyBorder="1" applyAlignment="1">
      <alignment horizontal="center" vertical="center"/>
    </xf>
    <xf numFmtId="0" fontId="4" fillId="0" borderId="135" xfId="0" applyFont="1" applyBorder="1" applyAlignment="1">
      <alignment horizontal="center" vertical="center" textRotation="255"/>
    </xf>
    <xf numFmtId="0" fontId="4" fillId="0" borderId="141" xfId="0" applyFont="1" applyBorder="1" applyAlignment="1">
      <alignment horizontal="center" vertical="center" textRotation="255"/>
    </xf>
    <xf numFmtId="0" fontId="4" fillId="0" borderId="139" xfId="0" applyFont="1" applyBorder="1" applyAlignment="1">
      <alignment horizontal="center" vertical="center" textRotation="255"/>
    </xf>
    <xf numFmtId="0" fontId="4" fillId="0" borderId="132" xfId="0" applyFont="1" applyBorder="1" applyAlignment="1">
      <alignment horizontal="center" vertical="center" textRotation="255"/>
    </xf>
    <xf numFmtId="0" fontId="5" fillId="0" borderId="157" xfId="0" applyFont="1" applyBorder="1" applyAlignment="1">
      <alignment horizontal="center" vertical="center" textRotation="255" wrapText="1"/>
    </xf>
    <xf numFmtId="0" fontId="5" fillId="0" borderId="98" xfId="0" applyFont="1" applyBorder="1" applyAlignment="1">
      <alignment horizontal="center" vertical="center" textRotation="255" wrapText="1"/>
    </xf>
    <xf numFmtId="0" fontId="5" fillId="0" borderId="156" xfId="0" applyFont="1" applyBorder="1" applyAlignment="1">
      <alignment horizontal="center" vertical="center" textRotation="255" wrapText="1"/>
    </xf>
    <xf numFmtId="0" fontId="5" fillId="0" borderId="78" xfId="0" applyFont="1" applyBorder="1" applyAlignment="1">
      <alignment horizontal="center" vertical="center" textRotation="255" wrapText="1"/>
    </xf>
    <xf numFmtId="0" fontId="5" fillId="0" borderId="40" xfId="0" applyFont="1" applyBorder="1" applyAlignment="1">
      <alignment horizontal="center" vertical="center" textRotation="255" wrapText="1"/>
    </xf>
    <xf numFmtId="0" fontId="5" fillId="0" borderId="154" xfId="0" applyFont="1" applyBorder="1" applyAlignment="1">
      <alignment horizontal="center" vertical="center" textRotation="255"/>
    </xf>
    <xf numFmtId="0" fontId="5" fillId="0" borderId="146" xfId="0" applyFont="1" applyBorder="1" applyAlignment="1">
      <alignment horizontal="center" vertical="center" textRotation="255"/>
    </xf>
    <xf numFmtId="0" fontId="5" fillId="0" borderId="155" xfId="0" applyFont="1" applyBorder="1" applyAlignment="1">
      <alignment horizontal="center" vertical="center" textRotation="255"/>
    </xf>
    <xf numFmtId="0" fontId="5" fillId="0" borderId="153" xfId="0" applyFont="1" applyBorder="1" applyAlignment="1">
      <alignment horizontal="center" vertical="center" textRotation="255" wrapText="1"/>
    </xf>
    <xf numFmtId="0" fontId="5" fillId="0" borderId="114" xfId="0" applyFont="1" applyBorder="1" applyAlignment="1">
      <alignment horizontal="center" vertical="center" textRotation="255" wrapText="1"/>
    </xf>
    <xf numFmtId="0" fontId="5" fillId="0" borderId="115" xfId="0" applyFont="1" applyBorder="1" applyAlignment="1">
      <alignment horizontal="center" vertical="center" textRotation="255" wrapText="1"/>
    </xf>
    <xf numFmtId="0" fontId="5" fillId="0" borderId="163" xfId="0" applyFont="1" applyBorder="1" applyAlignment="1">
      <alignment horizontal="center" vertical="center" textRotation="255" wrapText="1"/>
    </xf>
    <xf numFmtId="0" fontId="5" fillId="0" borderId="164" xfId="0" applyFont="1" applyBorder="1" applyAlignment="1">
      <alignment horizontal="center" vertical="center" textRotation="255" wrapText="1"/>
    </xf>
    <xf numFmtId="0" fontId="5" fillId="0" borderId="165" xfId="0" applyFont="1" applyBorder="1" applyAlignment="1">
      <alignment horizontal="center" vertical="center" textRotation="255" wrapText="1"/>
    </xf>
    <xf numFmtId="0" fontId="5" fillId="0" borderId="33" xfId="0" applyFont="1" applyBorder="1" applyAlignment="1">
      <alignment horizontal="center" vertical="center" textRotation="255" wrapText="1"/>
    </xf>
    <xf numFmtId="0" fontId="5" fillId="0" borderId="34" xfId="0" applyFont="1" applyBorder="1" applyAlignment="1">
      <alignment horizontal="center" vertical="center" textRotation="255" wrapText="1"/>
    </xf>
    <xf numFmtId="0" fontId="5" fillId="0" borderId="48" xfId="0" applyFont="1" applyBorder="1" applyAlignment="1">
      <alignment horizontal="center" vertical="center" textRotation="255" wrapText="1"/>
    </xf>
    <xf numFmtId="0" fontId="5" fillId="0" borderId="70" xfId="0" applyFont="1" applyBorder="1" applyAlignment="1">
      <alignment horizontal="center" vertical="center" textRotation="255" wrapText="1"/>
    </xf>
    <xf numFmtId="0" fontId="5" fillId="0" borderId="167" xfId="0" applyFont="1" applyBorder="1" applyAlignment="1">
      <alignment horizontal="center" vertical="center" textRotation="255" wrapText="1"/>
    </xf>
    <xf numFmtId="0" fontId="5" fillId="0" borderId="57" xfId="0" applyFont="1" applyBorder="1" applyAlignment="1">
      <alignment horizontal="center" vertical="center" textRotation="255" wrapText="1"/>
    </xf>
    <xf numFmtId="0" fontId="5" fillId="0" borderId="99" xfId="0" applyFont="1" applyBorder="1" applyAlignment="1">
      <alignment horizontal="center" vertical="center" textRotation="255" wrapText="1"/>
    </xf>
    <xf numFmtId="0" fontId="5" fillId="0" borderId="158" xfId="0" applyFont="1" applyBorder="1" applyAlignment="1">
      <alignment horizontal="center" vertical="center" textRotation="255" wrapText="1"/>
    </xf>
    <xf numFmtId="0" fontId="11" fillId="0" borderId="156" xfId="0" applyFont="1" applyBorder="1" applyAlignment="1">
      <alignment horizontal="center" vertical="center" textRotation="255" wrapText="1"/>
    </xf>
    <xf numFmtId="0" fontId="11" fillId="0" borderId="78" xfId="0" applyFont="1" applyBorder="1" applyAlignment="1">
      <alignment horizontal="center" vertical="center" textRotation="255" wrapText="1"/>
    </xf>
    <xf numFmtId="0" fontId="11" fillId="0" borderId="158" xfId="0" applyFont="1" applyBorder="1" applyAlignment="1">
      <alignment horizontal="center" vertical="center" textRotation="255" wrapText="1"/>
    </xf>
    <xf numFmtId="0" fontId="5" fillId="0" borderId="106" xfId="0" applyFont="1" applyBorder="1" applyAlignment="1">
      <alignment horizontal="center" vertical="center"/>
    </xf>
    <xf numFmtId="0" fontId="6" fillId="0" borderId="127" xfId="0" applyFont="1" applyBorder="1" applyAlignment="1">
      <alignment horizontal="center" vertical="center" textRotation="255"/>
    </xf>
    <xf numFmtId="0" fontId="6" fillId="0" borderId="132" xfId="0" applyFont="1" applyBorder="1" applyAlignment="1">
      <alignment horizontal="center" vertical="center" textRotation="255"/>
    </xf>
    <xf numFmtId="0" fontId="6" fillId="0" borderId="135" xfId="0" applyFont="1" applyBorder="1" applyAlignment="1">
      <alignment horizontal="center" vertical="center" textRotation="255"/>
    </xf>
    <xf numFmtId="0" fontId="6" fillId="0" borderId="141" xfId="0" applyFont="1" applyBorder="1" applyAlignment="1">
      <alignment horizontal="center" vertical="center" textRotation="255"/>
    </xf>
    <xf numFmtId="0" fontId="11" fillId="0" borderId="153" xfId="0" applyFont="1" applyBorder="1" applyAlignment="1">
      <alignment horizontal="center" vertical="center" textRotation="255" wrapText="1"/>
    </xf>
    <xf numFmtId="0" fontId="11" fillId="0" borderId="114" xfId="0" applyFont="1" applyBorder="1" applyAlignment="1">
      <alignment horizontal="center" vertical="center" textRotation="255" wrapText="1"/>
    </xf>
    <xf numFmtId="0" fontId="11" fillId="0" borderId="115" xfId="0" applyFont="1" applyBorder="1" applyAlignment="1">
      <alignment horizontal="center" vertical="center" textRotation="255" wrapText="1"/>
    </xf>
    <xf numFmtId="0" fontId="11" fillId="0" borderId="170" xfId="0" applyFont="1" applyBorder="1" applyAlignment="1">
      <alignment horizontal="center" vertical="center" textRotation="255"/>
    </xf>
    <xf numFmtId="0" fontId="11" fillId="0" borderId="124" xfId="0" applyFont="1" applyBorder="1" applyAlignment="1">
      <alignment horizontal="center" vertical="center" textRotation="255"/>
    </xf>
    <xf numFmtId="0" fontId="11" fillId="0" borderId="125" xfId="0" applyFont="1" applyBorder="1" applyAlignment="1">
      <alignment horizontal="center" vertical="center" textRotation="255"/>
    </xf>
    <xf numFmtId="0" fontId="11" fillId="0" borderId="163" xfId="0" applyFont="1" applyBorder="1" applyAlignment="1">
      <alignment horizontal="center" vertical="center" textRotation="255" wrapText="1"/>
    </xf>
    <xf numFmtId="0" fontId="11" fillId="0" borderId="164" xfId="0" applyFont="1" applyBorder="1" applyAlignment="1">
      <alignment horizontal="center" vertical="center" textRotation="255" wrapText="1"/>
    </xf>
    <xf numFmtId="0" fontId="11" fillId="0" borderId="165" xfId="0" applyFont="1" applyBorder="1" applyAlignment="1">
      <alignment horizontal="center" vertical="center" textRotation="255" wrapText="1"/>
    </xf>
    <xf numFmtId="0" fontId="11" fillId="0" borderId="33" xfId="0" applyFont="1" applyBorder="1" applyAlignment="1">
      <alignment horizontal="center" vertical="center" textRotation="255" wrapText="1"/>
    </xf>
    <xf numFmtId="0" fontId="11" fillId="0" borderId="34" xfId="0" applyFont="1" applyBorder="1" applyAlignment="1">
      <alignment horizontal="center" vertical="center" textRotation="255" wrapText="1"/>
    </xf>
    <xf numFmtId="0" fontId="11" fillId="0" borderId="48" xfId="0" applyFont="1" applyBorder="1" applyAlignment="1">
      <alignment horizontal="center" vertical="center" textRotation="255" wrapText="1"/>
    </xf>
    <xf numFmtId="0" fontId="11" fillId="0" borderId="70" xfId="0" applyFont="1" applyBorder="1" applyAlignment="1">
      <alignment horizontal="center" vertical="center" textRotation="255" wrapText="1"/>
    </xf>
    <xf numFmtId="0" fontId="11" fillId="0" borderId="167" xfId="0" applyFont="1" applyBorder="1" applyAlignment="1">
      <alignment horizontal="center" vertical="center" textRotation="255" wrapText="1"/>
    </xf>
    <xf numFmtId="0" fontId="11" fillId="0" borderId="57" xfId="0" applyFont="1" applyBorder="1" applyAlignment="1">
      <alignment horizontal="center" vertical="center" textRotation="255" wrapText="1"/>
    </xf>
    <xf numFmtId="0" fontId="11" fillId="0" borderId="99" xfId="0" applyFont="1" applyBorder="1" applyAlignment="1">
      <alignment horizontal="center" vertical="center" textRotation="255" wrapText="1"/>
    </xf>
    <xf numFmtId="0" fontId="11" fillId="0" borderId="157" xfId="0" applyFont="1" applyBorder="1" applyAlignment="1">
      <alignment horizontal="center" vertical="center" textRotation="255" wrapText="1"/>
    </xf>
    <xf numFmtId="0" fontId="11" fillId="0" borderId="98" xfId="0" applyFont="1" applyBorder="1" applyAlignment="1">
      <alignment horizontal="center" vertical="center" textRotation="255" wrapText="1"/>
    </xf>
    <xf numFmtId="0" fontId="11" fillId="0" borderId="222" xfId="0" applyFont="1" applyBorder="1" applyAlignment="1">
      <alignment horizontal="center" vertical="center" textRotation="255" wrapText="1"/>
    </xf>
    <xf numFmtId="0" fontId="11" fillId="0" borderId="121" xfId="0" applyFont="1" applyBorder="1" applyAlignment="1">
      <alignment horizontal="center" vertical="center" textRotation="255"/>
    </xf>
    <xf numFmtId="0" fontId="11" fillId="0" borderId="120" xfId="0" applyFont="1" applyBorder="1" applyAlignment="1">
      <alignment horizontal="center" vertical="center" textRotation="255" wrapText="1"/>
    </xf>
    <xf numFmtId="0" fontId="11" fillId="0" borderId="133" xfId="0" applyFont="1" applyBorder="1" applyAlignment="1">
      <alignment horizontal="center" vertical="center" textRotation="255" wrapText="1"/>
    </xf>
    <xf numFmtId="0" fontId="6" fillId="0" borderId="193" xfId="0" applyFont="1" applyBorder="1" applyAlignment="1">
      <alignment horizontal="center" vertical="center"/>
    </xf>
    <xf numFmtId="0" fontId="6" fillId="0" borderId="131" xfId="0" applyFont="1" applyBorder="1" applyAlignment="1">
      <alignment horizontal="center" vertical="center"/>
    </xf>
    <xf numFmtId="0" fontId="6" fillId="0" borderId="1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3" xfId="0" applyFont="1" applyBorder="1" applyAlignment="1">
      <alignment horizontal="center" vertical="center"/>
    </xf>
    <xf numFmtId="0" fontId="11" fillId="0" borderId="131" xfId="0" applyFont="1" applyBorder="1" applyAlignment="1">
      <alignment horizontal="center" vertical="center"/>
    </xf>
    <xf numFmtId="0" fontId="11" fillId="0" borderId="194" xfId="0" applyFont="1" applyBorder="1" applyAlignment="1">
      <alignment horizontal="center" vertical="center"/>
    </xf>
    <xf numFmtId="0" fontId="11" fillId="0" borderId="127" xfId="0" applyFont="1" applyBorder="1" applyAlignment="1">
      <alignment horizontal="center" vertical="center" textRotation="255"/>
    </xf>
    <xf numFmtId="0" fontId="11" fillId="0" borderId="132" xfId="0" applyFont="1" applyBorder="1" applyAlignment="1">
      <alignment horizontal="center" vertical="center" textRotation="255"/>
    </xf>
    <xf numFmtId="0" fontId="11" fillId="0" borderId="135" xfId="0" applyFont="1" applyBorder="1" applyAlignment="1">
      <alignment horizontal="center" vertical="center" textRotation="255"/>
    </xf>
    <xf numFmtId="0" fontId="11" fillId="0" borderId="141" xfId="0" applyFont="1" applyBorder="1" applyAlignment="1">
      <alignment horizontal="center" vertical="center" textRotation="255"/>
    </xf>
    <xf numFmtId="0" fontId="11" fillId="0" borderId="221" xfId="0" applyFont="1" applyBorder="1" applyAlignment="1">
      <alignment horizontal="center" vertical="center"/>
    </xf>
    <xf numFmtId="0" fontId="11" fillId="0" borderId="219" xfId="0" applyFont="1" applyBorder="1" applyAlignment="1">
      <alignment horizontal="center" vertical="center"/>
    </xf>
    <xf numFmtId="0" fontId="11" fillId="0" borderId="220" xfId="0" applyFont="1" applyBorder="1" applyAlignment="1">
      <alignment horizontal="center" vertical="center"/>
    </xf>
    <xf numFmtId="0" fontId="11" fillId="0" borderId="142" xfId="0" applyFont="1" applyBorder="1" applyAlignment="1">
      <alignment horizontal="center" vertical="center" textRotation="255"/>
    </xf>
    <xf numFmtId="0" fontId="11" fillId="0" borderId="216" xfId="0" applyFont="1" applyBorder="1" applyAlignment="1">
      <alignment horizontal="center" vertical="center" textRotation="255"/>
    </xf>
    <xf numFmtId="0" fontId="11" fillId="0" borderId="217" xfId="0" applyFont="1" applyBorder="1" applyAlignment="1">
      <alignment horizontal="center" vertical="center" textRotation="255"/>
    </xf>
    <xf numFmtId="0" fontId="11" fillId="0" borderId="218" xfId="0" applyFont="1" applyBorder="1" applyAlignment="1">
      <alignment horizontal="center" vertical="center" textRotation="255"/>
    </xf>
    <xf numFmtId="0" fontId="5" fillId="0" borderId="174" xfId="0" applyFont="1" applyBorder="1" applyAlignment="1">
      <alignment horizontal="center" vertical="center" textRotation="255"/>
    </xf>
    <xf numFmtId="0" fontId="5" fillId="0" borderId="137" xfId="0" applyFont="1" applyBorder="1" applyAlignment="1">
      <alignment horizontal="center" vertical="center" textRotation="255"/>
    </xf>
    <xf numFmtId="0" fontId="6" fillId="0" borderId="27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0" fontId="6" fillId="0" borderId="138" xfId="0" applyFont="1" applyBorder="1" applyAlignment="1">
      <alignment horizontal="center" vertical="center" textRotation="255"/>
    </xf>
    <xf numFmtId="0" fontId="5" fillId="0" borderId="135" xfId="0" applyFont="1" applyBorder="1" applyAlignment="1">
      <alignment horizontal="center" vertical="center"/>
    </xf>
    <xf numFmtId="0" fontId="5" fillId="0" borderId="139" xfId="0" applyFont="1" applyBorder="1" applyAlignment="1">
      <alignment horizontal="center" vertical="center"/>
    </xf>
    <xf numFmtId="0" fontId="5" fillId="0" borderId="140" xfId="0" applyFont="1" applyBorder="1" applyAlignment="1">
      <alignment horizontal="center" vertical="center"/>
    </xf>
    <xf numFmtId="0" fontId="5" fillId="0" borderId="170" xfId="0" applyFont="1" applyBorder="1" applyAlignment="1">
      <alignment horizontal="center" vertical="center" textRotation="255"/>
    </xf>
    <xf numFmtId="0" fontId="5" fillId="0" borderId="125" xfId="0" applyFont="1" applyBorder="1" applyAlignment="1">
      <alignment horizontal="center" vertical="center" textRotation="255"/>
    </xf>
    <xf numFmtId="0" fontId="5" fillId="0" borderId="156" xfId="0" applyFont="1" applyBorder="1" applyAlignment="1">
      <alignment horizontal="center" vertical="center" textRotation="255"/>
    </xf>
    <xf numFmtId="0" fontId="5" fillId="0" borderId="98" xfId="0" applyFont="1" applyBorder="1" applyAlignment="1">
      <alignment horizontal="center" vertical="center" textRotation="255"/>
    </xf>
    <xf numFmtId="0" fontId="5" fillId="0" borderId="152" xfId="0" applyFont="1" applyBorder="1" applyAlignment="1">
      <alignment horizontal="center" vertical="center" textRotation="255"/>
    </xf>
    <xf numFmtId="0" fontId="5" fillId="0" borderId="143" xfId="0" applyFont="1" applyBorder="1" applyAlignment="1">
      <alignment horizontal="center" vertical="center" textRotation="255"/>
    </xf>
    <xf numFmtId="0" fontId="5" fillId="0" borderId="100" xfId="0" applyFont="1" applyBorder="1" applyAlignment="1">
      <alignment horizontal="center" vertical="center" textRotation="255"/>
    </xf>
    <xf numFmtId="0" fontId="5" fillId="0" borderId="247" xfId="0" applyFont="1" applyBorder="1" applyAlignment="1">
      <alignment horizontal="center" vertical="center" textRotation="255"/>
    </xf>
    <xf numFmtId="0" fontId="5" fillId="0" borderId="248" xfId="0" applyFont="1" applyBorder="1" applyAlignment="1">
      <alignment horizontal="center" vertical="center" textRotation="255"/>
    </xf>
    <xf numFmtId="0" fontId="5" fillId="0" borderId="144" xfId="0" applyFont="1" applyBorder="1" applyAlignment="1">
      <alignment horizontal="center" vertical="center" textRotation="255"/>
    </xf>
    <xf numFmtId="0" fontId="6" fillId="0" borderId="140" xfId="0" applyFont="1" applyBorder="1" applyAlignment="1">
      <alignment horizontal="center" vertical="center" textRotation="255"/>
    </xf>
    <xf numFmtId="0" fontId="5" fillId="0" borderId="239" xfId="0" applyFont="1" applyBorder="1" applyAlignment="1">
      <alignment horizontal="center" vertical="center" textRotation="255"/>
    </xf>
    <xf numFmtId="0" fontId="5" fillId="0" borderId="99" xfId="0" applyFont="1" applyBorder="1" applyAlignment="1">
      <alignment horizontal="center" vertical="center" textRotation="255"/>
    </xf>
    <xf numFmtId="0" fontId="3" fillId="0" borderId="252" xfId="0" applyFont="1" applyBorder="1" applyAlignment="1">
      <alignment horizontal="center" vertical="center" textRotation="255"/>
    </xf>
    <xf numFmtId="0" fontId="3" fillId="0" borderId="257" xfId="0" applyFont="1" applyBorder="1" applyAlignment="1">
      <alignment horizontal="center" vertical="center" textRotation="255"/>
    </xf>
    <xf numFmtId="0" fontId="3" fillId="0" borderId="279" xfId="0" applyFont="1" applyBorder="1" applyAlignment="1">
      <alignment horizontal="center" vertical="center" textRotation="255"/>
    </xf>
    <xf numFmtId="0" fontId="3" fillId="0" borderId="187" xfId="0" applyFont="1" applyBorder="1" applyAlignment="1">
      <alignment horizontal="center" vertical="center" textRotation="255"/>
    </xf>
    <xf numFmtId="0" fontId="3" fillId="0" borderId="267" xfId="0" applyFont="1" applyBorder="1" applyAlignment="1">
      <alignment horizontal="center" vertical="center" textRotation="255"/>
    </xf>
    <xf numFmtId="0" fontId="3" fillId="0" borderId="256" xfId="0" applyFont="1" applyBorder="1" applyAlignment="1">
      <alignment horizontal="center" vertical="center" textRotation="255"/>
    </xf>
    <xf numFmtId="0" fontId="3" fillId="0" borderId="268" xfId="0" applyFont="1" applyBorder="1" applyAlignment="1">
      <alignment horizontal="center" vertical="center" textRotation="255"/>
    </xf>
    <xf numFmtId="0" fontId="3" fillId="0" borderId="258" xfId="0" applyFont="1" applyBorder="1" applyAlignment="1">
      <alignment horizontal="center" vertical="center" textRotation="255"/>
    </xf>
    <xf numFmtId="0" fontId="0" fillId="0" borderId="268" xfId="0" applyBorder="1" applyAlignment="1">
      <alignment horizontal="center" vertical="center"/>
    </xf>
    <xf numFmtId="0" fontId="0" fillId="0" borderId="258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26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0" borderId="193" xfId="0" applyFont="1" applyBorder="1" applyAlignment="1">
      <alignment horizontal="center" vertical="center"/>
    </xf>
    <xf numFmtId="0" fontId="17" fillId="0" borderId="131" xfId="0" applyFont="1" applyBorder="1" applyAlignment="1">
      <alignment horizontal="center" vertical="center"/>
    </xf>
    <xf numFmtId="0" fontId="17" fillId="0" borderId="194" xfId="0" applyFont="1" applyBorder="1" applyAlignment="1">
      <alignment horizontal="center" vertical="center"/>
    </xf>
    <xf numFmtId="0" fontId="5" fillId="0" borderId="119" xfId="0" applyFont="1" applyBorder="1" applyAlignment="1">
      <alignment horizontal="center" vertical="center"/>
    </xf>
    <xf numFmtId="0" fontId="5" fillId="0" borderId="255" xfId="0" applyFont="1" applyBorder="1" applyAlignment="1">
      <alignment horizontal="center" vertical="center" textRotation="255"/>
    </xf>
    <xf numFmtId="0" fontId="5" fillId="0" borderId="259" xfId="0" applyFont="1" applyBorder="1" applyAlignment="1">
      <alignment horizontal="center" vertical="center" textRotation="255"/>
    </xf>
    <xf numFmtId="0" fontId="5" fillId="0" borderId="251" xfId="0" applyFont="1" applyBorder="1" applyAlignment="1">
      <alignment horizontal="center" vertical="center" textRotation="255"/>
    </xf>
    <xf numFmtId="0" fontId="5" fillId="0" borderId="250" xfId="0" applyFont="1" applyBorder="1" applyAlignment="1">
      <alignment horizontal="center" vertical="center" textRotation="255"/>
    </xf>
    <xf numFmtId="0" fontId="0" fillId="0" borderId="249" xfId="0" applyBorder="1" applyAlignment="1">
      <alignment horizontal="center" vertical="center"/>
    </xf>
    <xf numFmtId="0" fontId="0" fillId="0" borderId="187" xfId="0" applyBorder="1" applyAlignment="1">
      <alignment horizontal="center" vertical="center"/>
    </xf>
    <xf numFmtId="0" fontId="0" fillId="0" borderId="252" xfId="0" applyBorder="1" applyAlignment="1">
      <alignment horizontal="center" vertical="center"/>
    </xf>
    <xf numFmtId="0" fontId="0" fillId="0" borderId="257" xfId="0" applyBorder="1" applyAlignment="1">
      <alignment horizontal="center" vertical="center"/>
    </xf>
    <xf numFmtId="0" fontId="0" fillId="0" borderId="267" xfId="0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0" fillId="0" borderId="260" xfId="0" applyBorder="1" applyAlignment="1">
      <alignment horizontal="center" vertical="center"/>
    </xf>
    <xf numFmtId="0" fontId="0" fillId="0" borderId="261" xfId="0" applyBorder="1" applyAlignment="1">
      <alignment horizontal="center" vertical="center"/>
    </xf>
    <xf numFmtId="0" fontId="0" fillId="0" borderId="262" xfId="0" applyBorder="1" applyAlignment="1">
      <alignment horizontal="center" vertical="center"/>
    </xf>
    <xf numFmtId="0" fontId="0" fillId="0" borderId="26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265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7" fillId="0" borderId="193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194" xfId="0" applyFont="1" applyBorder="1" applyAlignment="1">
      <alignment horizontal="center" vertical="center"/>
    </xf>
    <xf numFmtId="0" fontId="3" fillId="0" borderId="1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9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95" xfId="0" applyFont="1" applyBorder="1" applyAlignment="1">
      <alignment horizontal="center" vertical="center"/>
    </xf>
    <xf numFmtId="0" fontId="20" fillId="0" borderId="96" xfId="0" applyFont="1" applyBorder="1" applyAlignment="1">
      <alignment horizontal="center" vertical="center"/>
    </xf>
    <xf numFmtId="0" fontId="20" fillId="0" borderId="27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48" xfId="0" applyFont="1" applyBorder="1" applyAlignment="1">
      <alignment horizontal="center" vertical="center"/>
    </xf>
    <xf numFmtId="0" fontId="20" fillId="0" borderId="270" xfId="0" applyFont="1" applyBorder="1" applyAlignment="1">
      <alignment horizontal="center" vertical="center" wrapText="1"/>
    </xf>
    <xf numFmtId="0" fontId="20" fillId="0" borderId="27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273" xfId="0" applyFont="1" applyBorder="1" applyAlignment="1">
      <alignment horizontal="center" vertical="center" wrapText="1"/>
    </xf>
    <xf numFmtId="0" fontId="20" fillId="0" borderId="273" xfId="0" applyFont="1" applyBorder="1" applyAlignment="1">
      <alignment horizontal="center" vertical="center"/>
    </xf>
    <xf numFmtId="0" fontId="20" fillId="0" borderId="276" xfId="0" applyFont="1" applyBorder="1" applyAlignment="1">
      <alignment horizontal="center" vertical="center"/>
    </xf>
    <xf numFmtId="0" fontId="20" fillId="0" borderId="278" xfId="0" applyFont="1" applyBorder="1" applyAlignment="1">
      <alignment horizontal="center" vertical="center"/>
    </xf>
    <xf numFmtId="0" fontId="20" fillId="0" borderId="277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77" xfId="0" applyFont="1" applyBorder="1" applyAlignment="1">
      <alignment horizontal="center" vertical="center" wrapText="1"/>
    </xf>
    <xf numFmtId="0" fontId="20" fillId="0" borderId="27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0" fillId="0" borderId="28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271" xfId="0" applyFont="1" applyBorder="1" applyAlignment="1">
      <alignment horizontal="center" vertical="center"/>
    </xf>
    <xf numFmtId="0" fontId="20" fillId="0" borderId="28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26F5-024B-470C-90C9-460D37A14ECA}">
  <dimension ref="A1:G10"/>
  <sheetViews>
    <sheetView tabSelected="1" zoomScale="130" zoomScaleNormal="130" workbookViewId="0">
      <selection activeCell="D10" sqref="D10"/>
    </sheetView>
  </sheetViews>
  <sheetFormatPr defaultRowHeight="18" x14ac:dyDescent="0.45"/>
  <cols>
    <col min="1" max="1" width="14.3984375" customWidth="1"/>
    <col min="2" max="2" width="18.3984375" bestFit="1" customWidth="1"/>
    <col min="3" max="3" width="13.59765625" bestFit="1" customWidth="1"/>
    <col min="4" max="4" width="11.59765625" bestFit="1" customWidth="1"/>
    <col min="5" max="5" width="15.59765625" bestFit="1" customWidth="1"/>
    <col min="6" max="6" width="14.19921875" customWidth="1"/>
    <col min="7" max="7" width="25.8984375" bestFit="1" customWidth="1"/>
  </cols>
  <sheetData>
    <row r="1" spans="1:7" ht="18.600000000000001" thickBot="1" x14ac:dyDescent="0.5"/>
    <row r="2" spans="1:7" ht="19.2" thickTop="1" thickBot="1" x14ac:dyDescent="0.5">
      <c r="A2" s="375" t="s">
        <v>218</v>
      </c>
      <c r="B2" s="375"/>
      <c r="C2" s="375"/>
      <c r="D2" s="375"/>
      <c r="E2" s="375"/>
    </row>
    <row r="3" spans="1:7" ht="19.2" thickTop="1" thickBot="1" x14ac:dyDescent="0.5">
      <c r="A3" s="375" t="s">
        <v>222</v>
      </c>
      <c r="B3" s="375"/>
      <c r="C3" s="257" t="s">
        <v>223</v>
      </c>
      <c r="D3" s="257" t="s">
        <v>224</v>
      </c>
      <c r="E3" s="257" t="s">
        <v>252</v>
      </c>
      <c r="G3" t="s">
        <v>219</v>
      </c>
    </row>
    <row r="4" spans="1:7" ht="19.2" thickTop="1" thickBot="1" x14ac:dyDescent="0.5">
      <c r="A4" s="375" t="s">
        <v>235</v>
      </c>
      <c r="B4" s="257" t="s">
        <v>225</v>
      </c>
      <c r="C4" s="187" t="s">
        <v>239</v>
      </c>
      <c r="D4" s="187" t="s">
        <v>240</v>
      </c>
      <c r="E4" s="187" t="s">
        <v>254</v>
      </c>
      <c r="G4" s="253" t="s">
        <v>220</v>
      </c>
    </row>
    <row r="5" spans="1:7" ht="19.2" thickTop="1" thickBot="1" x14ac:dyDescent="0.5">
      <c r="A5" s="375"/>
      <c r="B5" s="257" t="s">
        <v>226</v>
      </c>
      <c r="C5" s="187" t="s">
        <v>228</v>
      </c>
      <c r="D5" s="187" t="s">
        <v>229</v>
      </c>
      <c r="E5" s="187" t="s">
        <v>260</v>
      </c>
      <c r="F5" s="259" t="s">
        <v>270</v>
      </c>
      <c r="G5" s="253" t="s">
        <v>221</v>
      </c>
    </row>
    <row r="6" spans="1:7" ht="19.2" thickTop="1" thickBot="1" x14ac:dyDescent="0.5">
      <c r="A6" s="375"/>
      <c r="B6" s="257" t="s">
        <v>227</v>
      </c>
      <c r="C6" s="187" t="s">
        <v>231</v>
      </c>
      <c r="D6" s="257"/>
      <c r="E6" s="260" t="s">
        <v>251</v>
      </c>
      <c r="G6" s="253" t="s">
        <v>253</v>
      </c>
    </row>
    <row r="7" spans="1:7" ht="19.2" thickTop="1" thickBot="1" x14ac:dyDescent="0.5">
      <c r="A7" s="375"/>
      <c r="B7" s="257" t="s">
        <v>232</v>
      </c>
      <c r="C7" s="187" t="s">
        <v>241</v>
      </c>
      <c r="D7" s="187" t="s">
        <v>233</v>
      </c>
      <c r="E7" s="187" t="s">
        <v>261</v>
      </c>
    </row>
    <row r="8" spans="1:7" ht="19.2" thickTop="1" thickBot="1" x14ac:dyDescent="0.5">
      <c r="A8" s="257" t="s">
        <v>319</v>
      </c>
      <c r="B8" s="257" t="s">
        <v>320</v>
      </c>
      <c r="C8" s="187" t="s">
        <v>234</v>
      </c>
      <c r="D8" s="257"/>
      <c r="E8" s="187" t="s">
        <v>266</v>
      </c>
    </row>
    <row r="9" spans="1:7" ht="18.600000000000001" thickTop="1" x14ac:dyDescent="0.45"/>
    <row r="10" spans="1:7" x14ac:dyDescent="0.45">
      <c r="A10" s="361" t="s">
        <v>290</v>
      </c>
      <c r="C10" s="362" t="s">
        <v>312</v>
      </c>
    </row>
  </sheetData>
  <mergeCells count="3">
    <mergeCell ref="A3:B3"/>
    <mergeCell ref="A4:A7"/>
    <mergeCell ref="A2:E2"/>
  </mergeCells>
  <phoneticPr fontId="1"/>
  <hyperlinks>
    <hyperlink ref="C5" location="連用形⓵!A1" display="連用形⓵!A1" xr:uid="{AC6326C5-82C0-4C4C-872E-CFD8EC2BC8C4}"/>
    <hyperlink ref="D5" location="連用形②!A1" display="連用形②!A1" xr:uid="{6EECCF69-84BD-4399-91F1-45C3BDA1E3A9}"/>
    <hyperlink ref="C6" location="終止形①!A1" display="終止形①!A1" xr:uid="{C98B52FD-4F06-457C-B936-73E0721F4565}"/>
    <hyperlink ref="D7" location="その他②!A1" display="その他②!A1" xr:uid="{A24FD5D7-DF55-4172-BAF6-B9082CE70C0B}"/>
    <hyperlink ref="C8" location="動詞の活用!A1" display="動詞の活用!A1" xr:uid="{374A759A-3EBB-41E9-832E-8D913C127B47}"/>
    <hyperlink ref="C4" location="未然形①!A1" display="未然形①!A1" xr:uid="{23867808-572F-4A02-AB36-40CA21E1CABE}"/>
    <hyperlink ref="D4" location="未然形②!A1" display="未然形②!A1" xr:uid="{CD52F546-D94F-4892-A604-E50A59AC82DA}"/>
    <hyperlink ref="C7" location="その他①!A1" display="その他①!A1" xr:uid="{BD300EE4-59A9-494A-A71A-E949D1ED624B}"/>
    <hyperlink ref="E6" location="終止形③!A1" display="終止形③!A1" xr:uid="{6581A3A0-1677-4F7D-8D19-D557413F36FE}"/>
    <hyperlink ref="E4" location="未然形③!A1" display="未然形③!A1" xr:uid="{11D0456E-C6D0-4172-A783-17DB7573F257}"/>
    <hyperlink ref="E5" location="連用形③!A1" display="連用形③!A1" xr:uid="{402D72C4-F5C9-4082-BFE3-F6850A01E4A4}"/>
    <hyperlink ref="E7" location="その他③!A1" display="その他③!A1" xr:uid="{5D57DA0D-11F7-4B65-A0FE-653396EA8B2C}"/>
    <hyperlink ref="E8" location="動詞の活用③!A1" display="動詞の活用③!A1" xr:uid="{1FD7333C-C8D4-4027-AE25-7B0C6B7BE5F9}"/>
    <hyperlink ref="F5" location="連用形④!A1" display="連用形④!A1" xr:uid="{C3138F39-410A-4168-86E0-B8B0D2AF89C9}"/>
    <hyperlink ref="C10" location="スケジュール!A1" display="スケジュール" xr:uid="{08E2C4E1-313E-40C8-8169-958DCABF476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9B57-FB83-4D30-B13A-C419A1AF2779}">
  <dimension ref="A1:S16"/>
  <sheetViews>
    <sheetView view="pageBreakPreview" zoomScale="85" zoomScaleNormal="40" zoomScaleSheetLayoutView="85" zoomScalePageLayoutView="70" workbookViewId="0">
      <selection activeCell="I3" sqref="I3"/>
    </sheetView>
  </sheetViews>
  <sheetFormatPr defaultColWidth="5.59765625" defaultRowHeight="18" x14ac:dyDescent="0.45"/>
  <sheetData>
    <row r="1" spans="1:19" ht="58.2" customHeight="1" thickBot="1" x14ac:dyDescent="0.5">
      <c r="A1" s="488" t="s">
        <v>21</v>
      </c>
      <c r="B1" s="489"/>
      <c r="C1" s="200" t="s">
        <v>19</v>
      </c>
      <c r="D1" s="201" t="s">
        <v>17</v>
      </c>
      <c r="E1" s="202" t="s">
        <v>15</v>
      </c>
      <c r="F1" s="203" t="s">
        <v>13</v>
      </c>
      <c r="G1" s="490" t="s">
        <v>11</v>
      </c>
      <c r="H1" s="489"/>
      <c r="I1" s="201" t="s">
        <v>9</v>
      </c>
      <c r="J1" s="204" t="s">
        <v>7</v>
      </c>
      <c r="K1" s="202" t="s">
        <v>4</v>
      </c>
      <c r="L1" s="205" t="s">
        <v>2</v>
      </c>
      <c r="M1" s="206" t="s">
        <v>0</v>
      </c>
      <c r="N1" s="207" t="s">
        <v>122</v>
      </c>
    </row>
    <row r="2" spans="1:19" ht="67.8" customHeight="1" thickTop="1" x14ac:dyDescent="0.45">
      <c r="A2" s="208"/>
      <c r="B2" s="86"/>
      <c r="C2" s="89"/>
      <c r="D2" s="92" t="s">
        <v>68</v>
      </c>
      <c r="E2" s="86" t="s">
        <v>68</v>
      </c>
      <c r="F2" s="89" t="s">
        <v>68</v>
      </c>
      <c r="G2" s="92"/>
      <c r="H2" s="86" t="s">
        <v>200</v>
      </c>
      <c r="I2" s="92"/>
      <c r="J2" s="208"/>
      <c r="K2" s="86"/>
      <c r="L2" s="92"/>
      <c r="M2" s="209"/>
      <c r="N2" s="100" t="s">
        <v>99</v>
      </c>
    </row>
    <row r="3" spans="1:19" ht="67.8" customHeight="1" x14ac:dyDescent="0.45">
      <c r="A3" s="210"/>
      <c r="B3" s="87"/>
      <c r="C3" s="90" t="s">
        <v>68</v>
      </c>
      <c r="D3" s="93" t="s">
        <v>68</v>
      </c>
      <c r="E3" s="87" t="s">
        <v>68</v>
      </c>
      <c r="F3" s="90" t="s">
        <v>68</v>
      </c>
      <c r="G3" s="93"/>
      <c r="H3" s="87"/>
      <c r="I3" s="93"/>
      <c r="J3" s="210"/>
      <c r="K3" s="87"/>
      <c r="L3" s="93"/>
      <c r="M3" s="145"/>
      <c r="N3" s="101" t="s">
        <v>100</v>
      </c>
    </row>
    <row r="4" spans="1:19" ht="67.8" customHeight="1" x14ac:dyDescent="0.45">
      <c r="A4" s="210" t="s">
        <v>68</v>
      </c>
      <c r="B4" s="87"/>
      <c r="C4" s="90"/>
      <c r="D4" s="93"/>
      <c r="E4" s="87"/>
      <c r="F4" s="90"/>
      <c r="G4" s="93" t="s">
        <v>68</v>
      </c>
      <c r="H4" s="87"/>
      <c r="I4" s="93"/>
      <c r="J4" s="210"/>
      <c r="K4" s="87"/>
      <c r="L4" s="93"/>
      <c r="M4" s="145"/>
      <c r="N4" s="101" t="s">
        <v>101</v>
      </c>
    </row>
    <row r="5" spans="1:19" ht="67.8" customHeight="1" x14ac:dyDescent="0.45">
      <c r="A5" s="210"/>
      <c r="B5" s="87"/>
      <c r="C5" s="90"/>
      <c r="D5" s="93"/>
      <c r="E5" s="87"/>
      <c r="F5" s="90"/>
      <c r="G5" s="93"/>
      <c r="H5" s="87"/>
      <c r="I5" s="93"/>
      <c r="J5" s="210"/>
      <c r="K5" s="87"/>
      <c r="L5" s="93"/>
      <c r="M5" s="145"/>
      <c r="N5" s="101" t="s">
        <v>102</v>
      </c>
    </row>
    <row r="6" spans="1:19" ht="67.8" customHeight="1" x14ac:dyDescent="0.45">
      <c r="A6" s="210" t="s">
        <v>68</v>
      </c>
      <c r="B6" s="87"/>
      <c r="C6" s="90"/>
      <c r="D6" s="93"/>
      <c r="E6" s="87"/>
      <c r="F6" s="90"/>
      <c r="G6" s="93"/>
      <c r="H6" s="87"/>
      <c r="I6" s="93"/>
      <c r="J6" s="210"/>
      <c r="K6" s="87"/>
      <c r="L6" s="93"/>
      <c r="M6" s="145"/>
      <c r="N6" s="101" t="s">
        <v>103</v>
      </c>
    </row>
    <row r="7" spans="1:19" ht="67.8" customHeight="1" thickBot="1" x14ac:dyDescent="0.5">
      <c r="A7" s="211" t="s">
        <v>68</v>
      </c>
      <c r="B7" s="156" t="s">
        <v>68</v>
      </c>
      <c r="C7" s="212" t="s">
        <v>68</v>
      </c>
      <c r="D7" s="136" t="s">
        <v>68</v>
      </c>
      <c r="E7" s="156" t="s">
        <v>68</v>
      </c>
      <c r="F7" s="212" t="s">
        <v>68</v>
      </c>
      <c r="G7" s="136"/>
      <c r="H7" s="156" t="s">
        <v>68</v>
      </c>
      <c r="I7" s="136"/>
      <c r="J7" s="211"/>
      <c r="K7" s="156"/>
      <c r="L7" s="136"/>
      <c r="M7" s="148"/>
      <c r="N7" s="213" t="s">
        <v>189</v>
      </c>
    </row>
    <row r="8" spans="1:19" ht="79.8" customHeight="1" thickBot="1" x14ac:dyDescent="0.5">
      <c r="A8" s="491" t="s">
        <v>119</v>
      </c>
      <c r="B8" s="492"/>
      <c r="C8" s="218" t="s">
        <v>118</v>
      </c>
      <c r="D8" s="219" t="s">
        <v>116</v>
      </c>
      <c r="E8" s="220" t="s">
        <v>113</v>
      </c>
      <c r="F8" s="497" t="s">
        <v>111</v>
      </c>
      <c r="G8" s="500" t="s">
        <v>123</v>
      </c>
      <c r="H8" s="492"/>
      <c r="I8" s="528" t="s">
        <v>109</v>
      </c>
      <c r="J8" s="500"/>
      <c r="K8" s="492"/>
      <c r="L8" s="506" t="s">
        <v>107</v>
      </c>
      <c r="M8" s="509" t="s">
        <v>105</v>
      </c>
      <c r="N8" s="512" t="s">
        <v>121</v>
      </c>
    </row>
    <row r="9" spans="1:19" ht="28.2" customHeight="1" x14ac:dyDescent="0.45">
      <c r="A9" s="493"/>
      <c r="B9" s="494"/>
      <c r="C9" s="515" t="s">
        <v>113</v>
      </c>
      <c r="D9" s="518" t="s">
        <v>117</v>
      </c>
      <c r="E9" s="521" t="s">
        <v>114</v>
      </c>
      <c r="F9" s="498"/>
      <c r="G9" s="501"/>
      <c r="H9" s="494"/>
      <c r="I9" s="502"/>
      <c r="J9" s="501"/>
      <c r="K9" s="494"/>
      <c r="L9" s="507"/>
      <c r="M9" s="510"/>
      <c r="N9" s="513"/>
    </row>
    <row r="10" spans="1:19" ht="17.399999999999999" customHeight="1" thickBot="1" x14ac:dyDescent="0.5">
      <c r="A10" s="493"/>
      <c r="B10" s="494"/>
      <c r="C10" s="516"/>
      <c r="D10" s="519"/>
      <c r="E10" s="522"/>
      <c r="F10" s="499"/>
      <c r="G10" s="501"/>
      <c r="H10" s="494"/>
      <c r="I10" s="529"/>
      <c r="J10" s="530"/>
      <c r="K10" s="531"/>
      <c r="L10" s="508"/>
      <c r="M10" s="511"/>
      <c r="N10" s="513"/>
    </row>
    <row r="11" spans="1:19" ht="25.2" customHeight="1" x14ac:dyDescent="0.45">
      <c r="A11" s="493"/>
      <c r="B11" s="494"/>
      <c r="C11" s="516"/>
      <c r="D11" s="519"/>
      <c r="E11" s="522"/>
      <c r="F11" s="516" t="s">
        <v>112</v>
      </c>
      <c r="G11" s="502"/>
      <c r="H11" s="494"/>
      <c r="I11" s="502" t="s">
        <v>106</v>
      </c>
      <c r="J11" s="501"/>
      <c r="K11" s="494"/>
      <c r="L11" s="519" t="s">
        <v>108</v>
      </c>
      <c r="M11" s="510" t="s">
        <v>106</v>
      </c>
      <c r="N11" s="513"/>
    </row>
    <row r="12" spans="1:19" ht="17.399999999999999" customHeight="1" thickBot="1" x14ac:dyDescent="0.5">
      <c r="A12" s="493"/>
      <c r="B12" s="494"/>
      <c r="C12" s="517"/>
      <c r="D12" s="520"/>
      <c r="E12" s="523"/>
      <c r="F12" s="516"/>
      <c r="G12" s="502"/>
      <c r="H12" s="494"/>
      <c r="I12" s="502"/>
      <c r="J12" s="501"/>
      <c r="K12" s="494"/>
      <c r="L12" s="519"/>
      <c r="M12" s="510"/>
      <c r="N12" s="513"/>
    </row>
    <row r="13" spans="1:19" ht="80.400000000000006" customHeight="1" x14ac:dyDescent="0.45">
      <c r="A13" s="495"/>
      <c r="B13" s="496"/>
      <c r="C13" s="221" t="s">
        <v>120</v>
      </c>
      <c r="D13" s="504" t="s">
        <v>115</v>
      </c>
      <c r="E13" s="505"/>
      <c r="F13" s="524"/>
      <c r="G13" s="503"/>
      <c r="H13" s="496"/>
      <c r="I13" s="503"/>
      <c r="J13" s="525"/>
      <c r="K13" s="496"/>
      <c r="L13" s="526"/>
      <c r="M13" s="527"/>
      <c r="N13" s="514"/>
    </row>
    <row r="16" spans="1:19" ht="115.8" x14ac:dyDescent="0.45">
      <c r="I16" s="438" t="s">
        <v>230</v>
      </c>
      <c r="J16" s="438"/>
      <c r="K16" s="438"/>
      <c r="L16" s="438"/>
      <c r="M16" s="438"/>
      <c r="N16" s="438"/>
      <c r="O16" s="438"/>
      <c r="P16" s="438"/>
      <c r="Q16" s="438"/>
      <c r="R16" s="438"/>
      <c r="S16" s="438"/>
    </row>
  </sheetData>
  <mergeCells count="18">
    <mergeCell ref="I16:S16"/>
    <mergeCell ref="L8:L10"/>
    <mergeCell ref="M8:M10"/>
    <mergeCell ref="N8:N13"/>
    <mergeCell ref="C9:C12"/>
    <mergeCell ref="D9:D12"/>
    <mergeCell ref="E9:E12"/>
    <mergeCell ref="F11:F13"/>
    <mergeCell ref="I11:K13"/>
    <mergeCell ref="L11:L13"/>
    <mergeCell ref="M11:M13"/>
    <mergeCell ref="I8:K10"/>
    <mergeCell ref="A1:B1"/>
    <mergeCell ref="G1:H1"/>
    <mergeCell ref="A8:B13"/>
    <mergeCell ref="F8:F10"/>
    <mergeCell ref="G8:H13"/>
    <mergeCell ref="D13:E13"/>
  </mergeCells>
  <phoneticPr fontId="1"/>
  <hyperlinks>
    <hyperlink ref="I16" location="目次!A1" display="目次!A1" xr:uid="{AF47DB79-8470-4F10-B0C8-1C12600061F4}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5956-B03C-480D-8E3A-9C5C0E029B8B}">
  <dimension ref="B2:L9"/>
  <sheetViews>
    <sheetView workbookViewId="0">
      <selection activeCell="N21" sqref="N21"/>
    </sheetView>
  </sheetViews>
  <sheetFormatPr defaultRowHeight="18" x14ac:dyDescent="0.45"/>
  <sheetData>
    <row r="2" spans="2:12" x14ac:dyDescent="0.45">
      <c r="B2" t="s">
        <v>30</v>
      </c>
      <c r="C2">
        <v>8</v>
      </c>
      <c r="E2" t="s">
        <v>30</v>
      </c>
      <c r="F2" t="s">
        <v>30</v>
      </c>
      <c r="G2" t="s">
        <v>29</v>
      </c>
      <c r="H2" t="s">
        <v>28</v>
      </c>
      <c r="I2" t="s">
        <v>27</v>
      </c>
      <c r="J2" t="s">
        <v>25</v>
      </c>
      <c r="K2" t="s">
        <v>24</v>
      </c>
      <c r="L2" t="s">
        <v>23</v>
      </c>
    </row>
    <row r="3" spans="2:12" x14ac:dyDescent="0.45">
      <c r="B3" t="s">
        <v>30</v>
      </c>
      <c r="C3">
        <v>7</v>
      </c>
    </row>
    <row r="4" spans="2:12" x14ac:dyDescent="0.45">
      <c r="B4" t="s">
        <v>29</v>
      </c>
      <c r="C4">
        <v>6</v>
      </c>
    </row>
    <row r="5" spans="2:12" x14ac:dyDescent="0.45">
      <c r="B5" t="s">
        <v>28</v>
      </c>
      <c r="C5">
        <v>5</v>
      </c>
    </row>
    <row r="6" spans="2:12" x14ac:dyDescent="0.45">
      <c r="B6" t="s">
        <v>27</v>
      </c>
      <c r="C6">
        <v>4</v>
      </c>
    </row>
    <row r="7" spans="2:12" x14ac:dyDescent="0.45">
      <c r="B7" t="s">
        <v>25</v>
      </c>
      <c r="C7">
        <v>3</v>
      </c>
    </row>
    <row r="8" spans="2:12" x14ac:dyDescent="0.45">
      <c r="B8" t="s">
        <v>24</v>
      </c>
      <c r="C8">
        <v>2</v>
      </c>
    </row>
    <row r="9" spans="2:12" x14ac:dyDescent="0.45">
      <c r="B9" t="s">
        <v>23</v>
      </c>
      <c r="C9">
        <v>1</v>
      </c>
    </row>
  </sheetData>
  <sortState xmlns:xlrd2="http://schemas.microsoft.com/office/spreadsheetml/2017/richdata2" ref="B2:C9">
    <sortCondition descending="1" ref="C2:C9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2F1C-A15E-45DC-94F9-16FE59C03094}">
  <dimension ref="A1:N13"/>
  <sheetViews>
    <sheetView topLeftCell="A2" zoomScale="40" zoomScaleNormal="40" workbookViewId="0">
      <selection activeCell="N21" sqref="N21"/>
    </sheetView>
  </sheetViews>
  <sheetFormatPr defaultRowHeight="18" x14ac:dyDescent="0.45"/>
  <cols>
    <col min="1" max="1" width="5.296875" customWidth="1"/>
    <col min="3" max="3" width="12.5" bestFit="1" customWidth="1"/>
    <col min="4" max="5" width="11" bestFit="1" customWidth="1"/>
    <col min="6" max="6" width="12.5" bestFit="1" customWidth="1"/>
    <col min="9" max="14" width="11" bestFit="1" customWidth="1"/>
  </cols>
  <sheetData>
    <row r="1" spans="1:14" ht="84" customHeight="1" thickBot="1" x14ac:dyDescent="0.5">
      <c r="A1" s="567" t="s">
        <v>21</v>
      </c>
      <c r="B1" s="568"/>
      <c r="C1" s="65" t="s">
        <v>19</v>
      </c>
      <c r="D1" s="69" t="s">
        <v>17</v>
      </c>
      <c r="E1" s="70" t="s">
        <v>15</v>
      </c>
      <c r="F1" s="65" t="s">
        <v>13</v>
      </c>
      <c r="G1" s="569" t="s">
        <v>11</v>
      </c>
      <c r="H1" s="568"/>
      <c r="I1" s="69" t="s">
        <v>9</v>
      </c>
      <c r="J1" s="71" t="s">
        <v>7</v>
      </c>
      <c r="K1" s="70" t="s">
        <v>4</v>
      </c>
      <c r="L1" s="69" t="s">
        <v>2</v>
      </c>
      <c r="M1" s="72" t="s">
        <v>0</v>
      </c>
      <c r="N1" s="60" t="s">
        <v>122</v>
      </c>
    </row>
    <row r="2" spans="1:14" ht="98.4" x14ac:dyDescent="0.45">
      <c r="A2" s="6"/>
      <c r="B2" s="9"/>
      <c r="C2" s="74"/>
      <c r="D2" s="76"/>
      <c r="E2" s="75"/>
      <c r="F2" s="77"/>
      <c r="G2" s="73"/>
      <c r="H2" s="9"/>
      <c r="I2" s="76"/>
      <c r="J2" s="6"/>
      <c r="K2" s="75"/>
      <c r="L2" s="73"/>
      <c r="M2" s="6"/>
      <c r="N2" s="66" t="s">
        <v>99</v>
      </c>
    </row>
    <row r="3" spans="1:14" ht="98.4" x14ac:dyDescent="0.45">
      <c r="A3" s="6"/>
      <c r="B3" s="9"/>
      <c r="C3" s="74"/>
      <c r="D3" s="76"/>
      <c r="E3" s="75"/>
      <c r="F3" s="77"/>
      <c r="G3" s="73"/>
      <c r="H3" s="9"/>
      <c r="I3" s="76"/>
      <c r="J3" s="6"/>
      <c r="K3" s="75"/>
      <c r="L3" s="73"/>
      <c r="M3" s="6"/>
      <c r="N3" s="67" t="s">
        <v>100</v>
      </c>
    </row>
    <row r="4" spans="1:14" ht="98.4" x14ac:dyDescent="0.45">
      <c r="A4" s="6"/>
      <c r="B4" s="9"/>
      <c r="C4" s="74"/>
      <c r="D4" s="76"/>
      <c r="E4" s="75"/>
      <c r="F4" s="77"/>
      <c r="G4" s="73"/>
      <c r="H4" s="9"/>
      <c r="I4" s="76"/>
      <c r="J4" s="6"/>
      <c r="K4" s="75"/>
      <c r="L4" s="73"/>
      <c r="M4" s="6"/>
      <c r="N4" s="67" t="s">
        <v>101</v>
      </c>
    </row>
    <row r="5" spans="1:14" ht="98.4" x14ac:dyDescent="0.45">
      <c r="A5" s="6"/>
      <c r="B5" s="9"/>
      <c r="C5" s="74"/>
      <c r="D5" s="76"/>
      <c r="E5" s="75"/>
      <c r="F5" s="77"/>
      <c r="G5" s="73"/>
      <c r="H5" s="9"/>
      <c r="I5" s="76"/>
      <c r="J5" s="6"/>
      <c r="K5" s="75"/>
      <c r="L5" s="73"/>
      <c r="M5" s="6"/>
      <c r="N5" s="67" t="s">
        <v>102</v>
      </c>
    </row>
    <row r="6" spans="1:14" ht="98.4" x14ac:dyDescent="0.45">
      <c r="A6" s="6"/>
      <c r="B6" s="9"/>
      <c r="C6" s="78"/>
      <c r="D6" s="76"/>
      <c r="E6" s="75"/>
      <c r="F6" s="77"/>
      <c r="G6" s="73"/>
      <c r="H6" s="9"/>
      <c r="I6" s="76"/>
      <c r="J6" s="6"/>
      <c r="K6" s="75"/>
      <c r="L6" s="73"/>
      <c r="M6" s="6"/>
      <c r="N6" s="67" t="s">
        <v>103</v>
      </c>
    </row>
    <row r="7" spans="1:14" ht="66.599999999999994" thickBot="1" x14ac:dyDescent="0.5">
      <c r="A7" s="6"/>
      <c r="B7" s="75"/>
      <c r="C7" s="77"/>
      <c r="D7" s="73"/>
      <c r="E7" s="75"/>
      <c r="F7" s="77"/>
      <c r="G7" s="73"/>
      <c r="H7" s="9"/>
      <c r="I7" s="76"/>
      <c r="J7" s="6"/>
      <c r="K7" s="75"/>
      <c r="L7" s="73"/>
      <c r="M7" s="6"/>
      <c r="N7" s="68" t="s">
        <v>64</v>
      </c>
    </row>
    <row r="8" spans="1:14" ht="131.4" thickBot="1" x14ac:dyDescent="0.5">
      <c r="A8" s="570" t="s">
        <v>119</v>
      </c>
      <c r="B8" s="563"/>
      <c r="C8" s="61" t="s">
        <v>118</v>
      </c>
      <c r="D8" s="62" t="s">
        <v>116</v>
      </c>
      <c r="E8" s="63" t="s">
        <v>113</v>
      </c>
      <c r="F8" s="573" t="s">
        <v>111</v>
      </c>
      <c r="G8" s="561" t="s">
        <v>123</v>
      </c>
      <c r="H8" s="563"/>
      <c r="I8" s="561" t="s">
        <v>109</v>
      </c>
      <c r="J8" s="562"/>
      <c r="K8" s="563"/>
      <c r="L8" s="532" t="s">
        <v>107</v>
      </c>
      <c r="M8" s="535" t="s">
        <v>105</v>
      </c>
      <c r="N8" s="538" t="s">
        <v>121</v>
      </c>
    </row>
    <row r="9" spans="1:14" ht="18" customHeight="1" x14ac:dyDescent="0.45">
      <c r="A9" s="571"/>
      <c r="B9" s="554"/>
      <c r="C9" s="541" t="s">
        <v>113</v>
      </c>
      <c r="D9" s="544" t="s">
        <v>117</v>
      </c>
      <c r="E9" s="545" t="s">
        <v>114</v>
      </c>
      <c r="F9" s="574"/>
      <c r="G9" s="552"/>
      <c r="H9" s="554"/>
      <c r="I9" s="552"/>
      <c r="J9" s="553"/>
      <c r="K9" s="554"/>
      <c r="L9" s="533"/>
      <c r="M9" s="536"/>
      <c r="N9" s="539"/>
    </row>
    <row r="10" spans="1:14" ht="18.600000000000001" thickBot="1" x14ac:dyDescent="0.5">
      <c r="A10" s="571"/>
      <c r="B10" s="554"/>
      <c r="C10" s="542"/>
      <c r="D10" s="533"/>
      <c r="E10" s="546"/>
      <c r="F10" s="575"/>
      <c r="G10" s="552"/>
      <c r="H10" s="554"/>
      <c r="I10" s="564"/>
      <c r="J10" s="565"/>
      <c r="K10" s="566"/>
      <c r="L10" s="534"/>
      <c r="M10" s="537"/>
      <c r="N10" s="539"/>
    </row>
    <row r="11" spans="1:14" ht="18" customHeight="1" x14ac:dyDescent="0.45">
      <c r="A11" s="571"/>
      <c r="B11" s="554"/>
      <c r="C11" s="542"/>
      <c r="D11" s="533"/>
      <c r="E11" s="546"/>
      <c r="F11" s="541" t="s">
        <v>112</v>
      </c>
      <c r="G11" s="552"/>
      <c r="H11" s="554"/>
      <c r="I11" s="549" t="s">
        <v>106</v>
      </c>
      <c r="J11" s="550"/>
      <c r="K11" s="551"/>
      <c r="L11" s="544" t="s">
        <v>108</v>
      </c>
      <c r="M11" s="559" t="s">
        <v>106</v>
      </c>
      <c r="N11" s="539"/>
    </row>
    <row r="12" spans="1:14" ht="18.600000000000001" thickBot="1" x14ac:dyDescent="0.5">
      <c r="A12" s="571"/>
      <c r="B12" s="554"/>
      <c r="C12" s="543"/>
      <c r="D12" s="534"/>
      <c r="E12" s="547"/>
      <c r="F12" s="542"/>
      <c r="G12" s="552"/>
      <c r="H12" s="554"/>
      <c r="I12" s="552"/>
      <c r="J12" s="553"/>
      <c r="K12" s="554"/>
      <c r="L12" s="533"/>
      <c r="M12" s="536"/>
      <c r="N12" s="539"/>
    </row>
    <row r="13" spans="1:14" ht="228" x14ac:dyDescent="0.45">
      <c r="A13" s="572"/>
      <c r="B13" s="557"/>
      <c r="C13" s="64" t="s">
        <v>120</v>
      </c>
      <c r="D13" s="576" t="s">
        <v>115</v>
      </c>
      <c r="E13" s="577"/>
      <c r="F13" s="548"/>
      <c r="G13" s="555"/>
      <c r="H13" s="557"/>
      <c r="I13" s="555"/>
      <c r="J13" s="556"/>
      <c r="K13" s="557"/>
      <c r="L13" s="558"/>
      <c r="M13" s="560"/>
      <c r="N13" s="540"/>
    </row>
  </sheetData>
  <mergeCells count="17">
    <mergeCell ref="A1:B1"/>
    <mergeCell ref="G1:H1"/>
    <mergeCell ref="A8:B13"/>
    <mergeCell ref="F8:F10"/>
    <mergeCell ref="G8:H13"/>
    <mergeCell ref="D13:E13"/>
    <mergeCell ref="L8:L10"/>
    <mergeCell ref="M8:M10"/>
    <mergeCell ref="N8:N13"/>
    <mergeCell ref="C9:C12"/>
    <mergeCell ref="D9:D12"/>
    <mergeCell ref="E9:E12"/>
    <mergeCell ref="F11:F13"/>
    <mergeCell ref="I11:K13"/>
    <mergeCell ref="L11:L13"/>
    <mergeCell ref="M11:M13"/>
    <mergeCell ref="I8:K10"/>
  </mergeCells>
  <phoneticPr fontId="1"/>
  <pageMargins left="0.25" right="0.25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6E74-7751-4BE0-853E-78B897A191FA}">
  <dimension ref="A2:I42"/>
  <sheetViews>
    <sheetView zoomScale="55" zoomScaleNormal="55" workbookViewId="0">
      <selection activeCell="N21" sqref="N21"/>
    </sheetView>
  </sheetViews>
  <sheetFormatPr defaultRowHeight="18" x14ac:dyDescent="0.45"/>
  <sheetData>
    <row r="2" spans="1:9" ht="37.200000000000003" x14ac:dyDescent="0.45">
      <c r="A2" s="1" t="s">
        <v>30</v>
      </c>
      <c r="B2" s="1" t="s">
        <v>30</v>
      </c>
      <c r="C2" s="1" t="s">
        <v>29</v>
      </c>
      <c r="D2" s="1" t="s">
        <v>28</v>
      </c>
      <c r="E2" s="1" t="s">
        <v>27</v>
      </c>
      <c r="F2" s="1" t="s">
        <v>25</v>
      </c>
      <c r="G2" s="1" t="s">
        <v>24</v>
      </c>
      <c r="H2" s="1" t="s">
        <v>23</v>
      </c>
    </row>
    <row r="3" spans="1:9" ht="55.2" x14ac:dyDescent="0.45">
      <c r="A3" s="1"/>
      <c r="B3" s="1"/>
      <c r="C3" s="1"/>
      <c r="D3" s="1"/>
      <c r="E3" s="1"/>
      <c r="F3" s="1"/>
      <c r="G3" s="1"/>
      <c r="H3" s="1" t="s">
        <v>48</v>
      </c>
      <c r="I3" s="1" t="s">
        <v>99</v>
      </c>
    </row>
    <row r="4" spans="1:9" ht="55.2" x14ac:dyDescent="0.45">
      <c r="A4" s="1"/>
      <c r="B4" s="1"/>
      <c r="C4" s="1"/>
      <c r="D4" s="1"/>
      <c r="E4" s="1"/>
      <c r="F4" s="1"/>
      <c r="G4" s="1"/>
      <c r="H4" s="1" t="s">
        <v>68</v>
      </c>
      <c r="I4" s="1" t="s">
        <v>100</v>
      </c>
    </row>
    <row r="5" spans="1:9" ht="55.2" x14ac:dyDescent="0.45">
      <c r="A5" s="1"/>
      <c r="B5" s="1"/>
      <c r="C5" s="1"/>
      <c r="D5" s="1"/>
      <c r="E5" s="1"/>
      <c r="F5" s="1"/>
      <c r="G5" s="1"/>
      <c r="H5" s="1" t="s">
        <v>23</v>
      </c>
      <c r="I5" s="1" t="s">
        <v>101</v>
      </c>
    </row>
    <row r="6" spans="1:9" ht="55.2" x14ac:dyDescent="0.45">
      <c r="A6" s="1"/>
      <c r="B6" s="1"/>
      <c r="C6" s="1"/>
      <c r="D6" s="1"/>
      <c r="E6" s="1"/>
      <c r="F6" s="1"/>
      <c r="G6" s="1"/>
      <c r="H6" s="1" t="s">
        <v>74</v>
      </c>
      <c r="I6" s="1" t="s">
        <v>102</v>
      </c>
    </row>
    <row r="7" spans="1:9" ht="55.2" x14ac:dyDescent="0.45">
      <c r="A7" s="1"/>
      <c r="B7" s="1"/>
      <c r="C7" s="1"/>
      <c r="D7" s="1"/>
      <c r="E7" s="1"/>
      <c r="F7" s="1"/>
      <c r="G7" s="1"/>
      <c r="H7" s="1" t="s">
        <v>133</v>
      </c>
      <c r="I7" s="1" t="s">
        <v>103</v>
      </c>
    </row>
    <row r="8" spans="1:9" ht="79.2" customHeight="1" x14ac:dyDescent="0.45">
      <c r="A8" s="579" t="s">
        <v>119</v>
      </c>
      <c r="B8" s="579"/>
      <c r="C8" s="578" t="s">
        <v>129</v>
      </c>
      <c r="D8" s="579" t="s">
        <v>126</v>
      </c>
      <c r="E8" s="579" t="s">
        <v>126</v>
      </c>
      <c r="F8" s="579"/>
      <c r="G8" s="578" t="s">
        <v>132</v>
      </c>
      <c r="H8" s="579" t="s">
        <v>134</v>
      </c>
      <c r="I8" s="1" t="s">
        <v>124</v>
      </c>
    </row>
    <row r="9" spans="1:9" ht="25.2" customHeight="1" x14ac:dyDescent="0.45">
      <c r="A9" s="579"/>
      <c r="B9" s="579"/>
      <c r="C9" s="578"/>
      <c r="D9" s="579"/>
      <c r="E9" s="579"/>
      <c r="F9" s="579"/>
      <c r="G9" s="578"/>
      <c r="H9" s="579"/>
      <c r="I9" s="1"/>
    </row>
    <row r="10" spans="1:9" ht="69" customHeight="1" x14ac:dyDescent="0.45">
      <c r="A10" s="579"/>
      <c r="B10" s="579"/>
      <c r="C10" s="579" t="s">
        <v>130</v>
      </c>
      <c r="D10" s="579"/>
      <c r="E10" s="579"/>
      <c r="F10" s="579"/>
      <c r="G10" s="578"/>
      <c r="H10" s="579"/>
      <c r="I10" s="1"/>
    </row>
    <row r="11" spans="1:9" ht="26.4" customHeight="1" x14ac:dyDescent="0.45">
      <c r="A11" s="579"/>
      <c r="B11" s="579"/>
      <c r="C11" s="579"/>
      <c r="D11" s="579" t="s">
        <v>128</v>
      </c>
      <c r="E11" s="579" t="s">
        <v>127</v>
      </c>
      <c r="F11" s="579"/>
      <c r="G11" s="579" t="s">
        <v>125</v>
      </c>
      <c r="H11" s="579"/>
      <c r="I11" s="1"/>
    </row>
    <row r="12" spans="1:9" ht="21" customHeight="1" x14ac:dyDescent="0.45">
      <c r="A12" s="579"/>
      <c r="B12" s="579"/>
      <c r="C12" s="579"/>
      <c r="D12" s="579"/>
      <c r="E12" s="579"/>
      <c r="F12" s="579"/>
      <c r="G12" s="579"/>
      <c r="H12" s="579"/>
      <c r="I12" s="1"/>
    </row>
    <row r="13" spans="1:9" ht="106.8" customHeight="1" x14ac:dyDescent="0.45">
      <c r="A13" s="579"/>
      <c r="B13" s="579"/>
      <c r="C13" s="1" t="s">
        <v>131</v>
      </c>
      <c r="D13" s="579"/>
      <c r="E13" s="579"/>
      <c r="F13" s="579"/>
      <c r="G13" s="579"/>
      <c r="H13" s="579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4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4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4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4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4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4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4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4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4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4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4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4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4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4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4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4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4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45">
      <c r="A42" s="1"/>
      <c r="B42" s="1"/>
      <c r="C42" s="1"/>
      <c r="D42" s="1"/>
      <c r="E42" s="1"/>
      <c r="F42" s="1"/>
      <c r="G42" s="1"/>
      <c r="H42" s="1"/>
      <c r="I42" s="1"/>
    </row>
  </sheetData>
  <mergeCells count="10">
    <mergeCell ref="C8:C9"/>
    <mergeCell ref="C10:C12"/>
    <mergeCell ref="A8:B13"/>
    <mergeCell ref="H8:H13"/>
    <mergeCell ref="E8:F10"/>
    <mergeCell ref="E11:F13"/>
    <mergeCell ref="G8:G10"/>
    <mergeCell ref="G11:G13"/>
    <mergeCell ref="D11:D13"/>
    <mergeCell ref="D8:D10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73F4-D081-4117-A66C-0FB089876401}">
  <dimension ref="A1:I26"/>
  <sheetViews>
    <sheetView zoomScale="55" zoomScaleNormal="55" workbookViewId="0">
      <selection activeCell="N21" sqref="N21"/>
    </sheetView>
  </sheetViews>
  <sheetFormatPr defaultRowHeight="18" x14ac:dyDescent="0.45"/>
  <sheetData>
    <row r="1" spans="1:9" ht="22.8" thickBot="1" x14ac:dyDescent="0.5">
      <c r="A1" s="580" t="s">
        <v>156</v>
      </c>
      <c r="B1" s="580"/>
      <c r="C1" s="580"/>
      <c r="D1" s="580"/>
      <c r="E1" s="580"/>
      <c r="F1" s="580"/>
      <c r="G1" s="580"/>
      <c r="H1" s="580"/>
      <c r="I1" s="580"/>
    </row>
    <row r="2" spans="1:9" ht="52.8" customHeight="1" thickTop="1" thickBot="1" x14ac:dyDescent="0.5">
      <c r="A2" s="590" t="s">
        <v>30</v>
      </c>
      <c r="B2" s="591"/>
      <c r="C2" s="115" t="s">
        <v>29</v>
      </c>
      <c r="D2" s="115" t="s">
        <v>28</v>
      </c>
      <c r="E2" s="116" t="s">
        <v>27</v>
      </c>
      <c r="F2" s="114" t="s">
        <v>25</v>
      </c>
      <c r="G2" s="115" t="s">
        <v>24</v>
      </c>
      <c r="H2" s="113" t="s">
        <v>23</v>
      </c>
      <c r="I2" s="110" t="s">
        <v>122</v>
      </c>
    </row>
    <row r="3" spans="1:9" ht="67.2" customHeight="1" thickTop="1" x14ac:dyDescent="0.45">
      <c r="A3" s="111" t="s">
        <v>151</v>
      </c>
      <c r="B3" s="86" t="s">
        <v>68</v>
      </c>
      <c r="C3" s="89" t="s">
        <v>68</v>
      </c>
      <c r="D3" s="89" t="s">
        <v>146</v>
      </c>
      <c r="E3" s="92" t="s">
        <v>142</v>
      </c>
      <c r="F3" s="86" t="s">
        <v>138</v>
      </c>
      <c r="G3" s="89" t="s">
        <v>136</v>
      </c>
      <c r="H3" s="84" t="s">
        <v>48</v>
      </c>
      <c r="I3" s="109" t="s">
        <v>99</v>
      </c>
    </row>
    <row r="4" spans="1:9" ht="67.8" x14ac:dyDescent="0.45">
      <c r="A4" s="112" t="s">
        <v>152</v>
      </c>
      <c r="B4" s="87" t="s">
        <v>150</v>
      </c>
      <c r="C4" s="90" t="s">
        <v>68</v>
      </c>
      <c r="D4" s="90" t="s">
        <v>28</v>
      </c>
      <c r="E4" s="93" t="s">
        <v>143</v>
      </c>
      <c r="F4" s="87" t="s">
        <v>138</v>
      </c>
      <c r="G4" s="90" t="s">
        <v>68</v>
      </c>
      <c r="H4" s="81" t="s">
        <v>68</v>
      </c>
      <c r="I4" s="107" t="s">
        <v>100</v>
      </c>
    </row>
    <row r="5" spans="1:9" ht="67.8" x14ac:dyDescent="0.45">
      <c r="A5" s="592" t="s">
        <v>30</v>
      </c>
      <c r="B5" s="593"/>
      <c r="C5" s="90" t="s">
        <v>29</v>
      </c>
      <c r="D5" s="90" t="s">
        <v>28</v>
      </c>
      <c r="E5" s="93" t="s">
        <v>27</v>
      </c>
      <c r="F5" s="87" t="s">
        <v>25</v>
      </c>
      <c r="G5" s="90" t="s">
        <v>24</v>
      </c>
      <c r="H5" s="81" t="s">
        <v>23</v>
      </c>
      <c r="I5" s="107" t="s">
        <v>101</v>
      </c>
    </row>
    <row r="6" spans="1:9" ht="67.8" x14ac:dyDescent="0.45">
      <c r="A6" s="112" t="s">
        <v>154</v>
      </c>
      <c r="B6" s="87" t="s">
        <v>153</v>
      </c>
      <c r="C6" s="90" t="s">
        <v>29</v>
      </c>
      <c r="D6" s="90" t="s">
        <v>147</v>
      </c>
      <c r="E6" s="93" t="s">
        <v>144</v>
      </c>
      <c r="F6" s="87" t="s">
        <v>139</v>
      </c>
      <c r="G6" s="90" t="s">
        <v>137</v>
      </c>
      <c r="H6" s="81" t="s">
        <v>74</v>
      </c>
      <c r="I6" s="107" t="s">
        <v>102</v>
      </c>
    </row>
    <row r="7" spans="1:9" ht="67.8" x14ac:dyDescent="0.45">
      <c r="A7" s="592" t="s">
        <v>155</v>
      </c>
      <c r="B7" s="593"/>
      <c r="C7" s="90" t="s">
        <v>149</v>
      </c>
      <c r="D7" s="90" t="s">
        <v>148</v>
      </c>
      <c r="E7" s="93" t="s">
        <v>145</v>
      </c>
      <c r="F7" s="87" t="s">
        <v>140</v>
      </c>
      <c r="G7" s="90" t="s">
        <v>75</v>
      </c>
      <c r="H7" s="81" t="s">
        <v>133</v>
      </c>
      <c r="I7" s="107" t="s">
        <v>103</v>
      </c>
    </row>
    <row r="8" spans="1:9" ht="73.8" customHeight="1" thickBot="1" x14ac:dyDescent="0.5">
      <c r="A8" s="594" t="s">
        <v>68</v>
      </c>
      <c r="B8" s="595"/>
      <c r="C8" s="95" t="s">
        <v>68</v>
      </c>
      <c r="D8" s="95" t="s">
        <v>148</v>
      </c>
      <c r="E8" s="96" t="s">
        <v>66</v>
      </c>
      <c r="F8" s="97" t="s">
        <v>141</v>
      </c>
      <c r="G8" s="95" t="s">
        <v>68</v>
      </c>
      <c r="H8" s="98" t="s">
        <v>68</v>
      </c>
      <c r="I8" s="108" t="s">
        <v>188</v>
      </c>
    </row>
    <row r="9" spans="1:9" ht="18" customHeight="1" thickTop="1" x14ac:dyDescent="0.45">
      <c r="A9" s="484" t="s">
        <v>119</v>
      </c>
      <c r="B9" s="485"/>
      <c r="C9" s="581" t="s">
        <v>129</v>
      </c>
      <c r="D9" s="485" t="s">
        <v>126</v>
      </c>
      <c r="E9" s="583" t="s">
        <v>126</v>
      </c>
      <c r="F9" s="485"/>
      <c r="G9" s="581" t="s">
        <v>132</v>
      </c>
      <c r="H9" s="583" t="s">
        <v>135</v>
      </c>
      <c r="I9" s="587" t="s">
        <v>121</v>
      </c>
    </row>
    <row r="10" spans="1:9" ht="47.4" customHeight="1" thickBot="1" x14ac:dyDescent="0.5">
      <c r="A10" s="486"/>
      <c r="B10" s="422"/>
      <c r="C10" s="582"/>
      <c r="D10" s="422"/>
      <c r="E10" s="435"/>
      <c r="F10" s="422"/>
      <c r="G10" s="582"/>
      <c r="H10" s="435"/>
      <c r="I10" s="588"/>
    </row>
    <row r="11" spans="1:9" ht="32.4" customHeight="1" thickBot="1" x14ac:dyDescent="0.5">
      <c r="A11" s="486"/>
      <c r="B11" s="422"/>
      <c r="C11" s="585" t="s">
        <v>130</v>
      </c>
      <c r="D11" s="424"/>
      <c r="E11" s="435"/>
      <c r="F11" s="422"/>
      <c r="G11" s="584"/>
      <c r="H11" s="435"/>
      <c r="I11" s="588"/>
    </row>
    <row r="12" spans="1:9" ht="18" customHeight="1" x14ac:dyDescent="0.45">
      <c r="A12" s="486"/>
      <c r="B12" s="422"/>
      <c r="C12" s="582"/>
      <c r="D12" s="422" t="s">
        <v>128</v>
      </c>
      <c r="E12" s="586" t="s">
        <v>127</v>
      </c>
      <c r="F12" s="420"/>
      <c r="G12" s="422" t="s">
        <v>125</v>
      </c>
      <c r="H12" s="435"/>
      <c r="I12" s="588"/>
    </row>
    <row r="13" spans="1:9" ht="17.399999999999999" customHeight="1" thickBot="1" x14ac:dyDescent="0.5">
      <c r="A13" s="486"/>
      <c r="B13" s="422"/>
      <c r="C13" s="582"/>
      <c r="D13" s="422"/>
      <c r="E13" s="435"/>
      <c r="F13" s="422"/>
      <c r="G13" s="422"/>
      <c r="H13" s="435"/>
      <c r="I13" s="588"/>
    </row>
    <row r="14" spans="1:9" ht="60.6" customHeight="1" thickBot="1" x14ac:dyDescent="0.5">
      <c r="A14" s="487"/>
      <c r="B14" s="465"/>
      <c r="C14" s="99" t="s">
        <v>131</v>
      </c>
      <c r="D14" s="465"/>
      <c r="E14" s="479"/>
      <c r="F14" s="465"/>
      <c r="G14" s="465"/>
      <c r="H14" s="479"/>
      <c r="I14" s="589"/>
    </row>
    <row r="15" spans="1:9" ht="18.600000000000001" thickTop="1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4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45">
      <c r="A26" s="1"/>
      <c r="B26" s="1"/>
      <c r="C26" s="1"/>
      <c r="D26" s="1"/>
      <c r="E26" s="1"/>
      <c r="F26" s="1"/>
      <c r="G26" s="1"/>
      <c r="H26" s="1"/>
      <c r="I26" s="1"/>
    </row>
  </sheetData>
  <mergeCells count="16">
    <mergeCell ref="A1:I1"/>
    <mergeCell ref="A9:B14"/>
    <mergeCell ref="C9:C10"/>
    <mergeCell ref="D9:D11"/>
    <mergeCell ref="E9:F11"/>
    <mergeCell ref="G9:G11"/>
    <mergeCell ref="H9:H14"/>
    <mergeCell ref="C11:C13"/>
    <mergeCell ref="D12:D14"/>
    <mergeCell ref="E12:F14"/>
    <mergeCell ref="G12:G14"/>
    <mergeCell ref="I9:I14"/>
    <mergeCell ref="A2:B2"/>
    <mergeCell ref="A5:B5"/>
    <mergeCell ref="A7:B7"/>
    <mergeCell ref="A8:B8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0744-D73C-4D88-A348-D39C4E7201BB}">
  <dimension ref="A1:K16"/>
  <sheetViews>
    <sheetView view="pageBreakPreview" topLeftCell="A5" zoomScale="60" zoomScaleNormal="70" workbookViewId="0">
      <selection activeCell="G16" sqref="G16:K16"/>
    </sheetView>
  </sheetViews>
  <sheetFormatPr defaultRowHeight="18" x14ac:dyDescent="0.45"/>
  <sheetData>
    <row r="1" spans="1:11" ht="22.8" thickBot="1" x14ac:dyDescent="0.5">
      <c r="A1" s="580" t="s">
        <v>156</v>
      </c>
      <c r="B1" s="580"/>
      <c r="C1" s="580"/>
      <c r="D1" s="580"/>
      <c r="E1" s="580"/>
      <c r="F1" s="580"/>
      <c r="G1" s="580"/>
      <c r="H1" s="580"/>
      <c r="I1" s="580"/>
    </row>
    <row r="2" spans="1:11" ht="54.6" thickBot="1" x14ac:dyDescent="0.5">
      <c r="A2" s="596" t="s">
        <v>30</v>
      </c>
      <c r="B2" s="597"/>
      <c r="C2" s="335" t="s">
        <v>29</v>
      </c>
      <c r="D2" s="335" t="s">
        <v>28</v>
      </c>
      <c r="E2" s="336" t="s">
        <v>27</v>
      </c>
      <c r="F2" s="337" t="s">
        <v>25</v>
      </c>
      <c r="G2" s="335" t="s">
        <v>24</v>
      </c>
      <c r="H2" s="338" t="s">
        <v>23</v>
      </c>
      <c r="I2" s="80"/>
    </row>
    <row r="3" spans="1:11" ht="67.8" x14ac:dyDescent="0.45">
      <c r="A3" s="82"/>
      <c r="B3" s="86" t="s">
        <v>200</v>
      </c>
      <c r="C3" s="89" t="s">
        <v>68</v>
      </c>
      <c r="D3" s="89"/>
      <c r="E3" s="92"/>
      <c r="F3" s="86"/>
      <c r="G3" s="89" t="s">
        <v>200</v>
      </c>
      <c r="H3" s="104" t="s">
        <v>200</v>
      </c>
      <c r="I3" s="100" t="s">
        <v>99</v>
      </c>
    </row>
    <row r="4" spans="1:11" ht="67.8" x14ac:dyDescent="0.45">
      <c r="A4" s="83"/>
      <c r="B4" s="87"/>
      <c r="C4" s="90" t="s">
        <v>68</v>
      </c>
      <c r="D4" s="90"/>
      <c r="E4" s="93"/>
      <c r="F4" s="87"/>
      <c r="G4" s="90" t="s">
        <v>68</v>
      </c>
      <c r="H4" s="105" t="s">
        <v>68</v>
      </c>
      <c r="I4" s="101" t="s">
        <v>100</v>
      </c>
    </row>
    <row r="5" spans="1:11" ht="67.8" x14ac:dyDescent="0.45">
      <c r="A5" s="83" t="s">
        <v>68</v>
      </c>
      <c r="B5" s="87"/>
      <c r="C5" s="90"/>
      <c r="D5" s="90"/>
      <c r="E5" s="93"/>
      <c r="F5" s="87"/>
      <c r="G5" s="90"/>
      <c r="H5" s="105"/>
      <c r="I5" s="101" t="s">
        <v>101</v>
      </c>
    </row>
    <row r="6" spans="1:11" ht="67.8" x14ac:dyDescent="0.45">
      <c r="A6" s="83" t="s">
        <v>200</v>
      </c>
      <c r="B6" s="87"/>
      <c r="C6" s="90"/>
      <c r="D6" s="90"/>
      <c r="E6" s="93"/>
      <c r="F6" s="87"/>
      <c r="G6" s="90"/>
      <c r="H6" s="105"/>
      <c r="I6" s="101" t="s">
        <v>102</v>
      </c>
    </row>
    <row r="7" spans="1:11" ht="67.8" x14ac:dyDescent="0.45">
      <c r="A7" s="83" t="s">
        <v>68</v>
      </c>
      <c r="B7" s="87"/>
      <c r="C7" s="90"/>
      <c r="D7" s="90"/>
      <c r="E7" s="93"/>
      <c r="F7" s="87"/>
      <c r="G7" s="90"/>
      <c r="H7" s="105"/>
      <c r="I7" s="101" t="s">
        <v>103</v>
      </c>
    </row>
    <row r="8" spans="1:11" ht="68.400000000000006" thickBot="1" x14ac:dyDescent="0.5">
      <c r="A8" s="598" t="s">
        <v>68</v>
      </c>
      <c r="B8" s="599"/>
      <c r="C8" s="94" t="s">
        <v>68</v>
      </c>
      <c r="D8" s="95"/>
      <c r="E8" s="96"/>
      <c r="F8" s="97"/>
      <c r="G8" s="95" t="s">
        <v>68</v>
      </c>
      <c r="H8" s="106" t="s">
        <v>68</v>
      </c>
      <c r="I8" s="102" t="s">
        <v>189</v>
      </c>
    </row>
    <row r="9" spans="1:11" ht="35.4" customHeight="1" thickTop="1" x14ac:dyDescent="0.45">
      <c r="A9" s="429"/>
      <c r="B9" s="422"/>
      <c r="C9" s="582"/>
      <c r="D9" s="422"/>
      <c r="E9" s="435"/>
      <c r="F9" s="422"/>
      <c r="G9" s="582"/>
      <c r="H9" s="435"/>
      <c r="I9" s="601" t="s">
        <v>121</v>
      </c>
    </row>
    <row r="10" spans="1:11" ht="18.600000000000001" thickBot="1" x14ac:dyDescent="0.5">
      <c r="A10" s="429"/>
      <c r="B10" s="422"/>
      <c r="C10" s="582"/>
      <c r="D10" s="422"/>
      <c r="E10" s="435"/>
      <c r="F10" s="422"/>
      <c r="G10" s="582"/>
      <c r="H10" s="435"/>
      <c r="I10" s="602"/>
    </row>
    <row r="11" spans="1:11" ht="27.6" customHeight="1" thickBot="1" x14ac:dyDescent="0.5">
      <c r="A11" s="429"/>
      <c r="B11" s="422"/>
      <c r="C11" s="585"/>
      <c r="D11" s="424"/>
      <c r="E11" s="435"/>
      <c r="F11" s="422"/>
      <c r="G11" s="584"/>
      <c r="H11" s="435"/>
      <c r="I11" s="602"/>
    </row>
    <row r="12" spans="1:11" x14ac:dyDescent="0.45">
      <c r="A12" s="429"/>
      <c r="B12" s="422"/>
      <c r="C12" s="582"/>
      <c r="D12" s="422"/>
      <c r="E12" s="586"/>
      <c r="F12" s="420"/>
      <c r="G12" s="422"/>
      <c r="H12" s="435"/>
      <c r="I12" s="602"/>
    </row>
    <row r="13" spans="1:11" ht="11.4" customHeight="1" thickBot="1" x14ac:dyDescent="0.5">
      <c r="A13" s="429"/>
      <c r="B13" s="422"/>
      <c r="C13" s="582"/>
      <c r="D13" s="422"/>
      <c r="E13" s="435"/>
      <c r="F13" s="422"/>
      <c r="G13" s="422"/>
      <c r="H13" s="435"/>
      <c r="I13" s="602"/>
    </row>
    <row r="14" spans="1:11" ht="54" customHeight="1" thickBot="1" x14ac:dyDescent="0.5">
      <c r="A14" s="600"/>
      <c r="B14" s="465"/>
      <c r="C14" s="99"/>
      <c r="D14" s="465"/>
      <c r="E14" s="479"/>
      <c r="F14" s="465"/>
      <c r="G14" s="465"/>
      <c r="H14" s="479"/>
      <c r="I14" s="603"/>
    </row>
    <row r="15" spans="1:11" ht="18.600000000000001" thickTop="1" x14ac:dyDescent="0.45"/>
    <row r="16" spans="1:11" ht="115.8" x14ac:dyDescent="0.45">
      <c r="G16" s="438" t="s">
        <v>230</v>
      </c>
      <c r="H16" s="438"/>
      <c r="I16" s="438"/>
      <c r="J16" s="438"/>
      <c r="K16" s="438"/>
    </row>
  </sheetData>
  <mergeCells count="15">
    <mergeCell ref="A1:I1"/>
    <mergeCell ref="A2:B2"/>
    <mergeCell ref="A8:B8"/>
    <mergeCell ref="G16:K16"/>
    <mergeCell ref="A9:B14"/>
    <mergeCell ref="C9:C10"/>
    <mergeCell ref="D9:D11"/>
    <mergeCell ref="E9:F11"/>
    <mergeCell ref="G9:G11"/>
    <mergeCell ref="H9:H14"/>
    <mergeCell ref="I9:I14"/>
    <mergeCell ref="C11:C13"/>
    <mergeCell ref="D12:D14"/>
    <mergeCell ref="E12:F14"/>
    <mergeCell ref="G12:G14"/>
  </mergeCells>
  <phoneticPr fontId="1"/>
  <hyperlinks>
    <hyperlink ref="G16" location="目次!A1" display="目次!A1" xr:uid="{C2832081-FAAD-4656-9DB8-13AE7791594E}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DEFF-DF92-4303-8C9F-6457E050FCA8}">
  <dimension ref="A1:L17"/>
  <sheetViews>
    <sheetView view="pageBreakPreview" topLeftCell="A4" zoomScale="55" zoomScaleNormal="40" zoomScaleSheetLayoutView="55" workbookViewId="0">
      <selection activeCell="G17" sqref="G17:L17"/>
    </sheetView>
  </sheetViews>
  <sheetFormatPr defaultRowHeight="18" x14ac:dyDescent="0.45"/>
  <cols>
    <col min="7" max="7" width="8.796875" customWidth="1"/>
  </cols>
  <sheetData>
    <row r="1" spans="1:9" ht="22.8" thickBot="1" x14ac:dyDescent="0.5">
      <c r="A1" s="580" t="s">
        <v>156</v>
      </c>
      <c r="B1" s="580"/>
      <c r="C1" s="580"/>
      <c r="D1" s="580"/>
      <c r="E1" s="580"/>
      <c r="F1" s="580"/>
      <c r="G1" s="580"/>
      <c r="H1" s="580"/>
      <c r="I1" s="580"/>
    </row>
    <row r="2" spans="1:9" ht="49.8" customHeight="1" thickBot="1" x14ac:dyDescent="0.5">
      <c r="A2" s="604" t="s">
        <v>30</v>
      </c>
      <c r="B2" s="605"/>
      <c r="C2" s="88" t="s">
        <v>29</v>
      </c>
      <c r="D2" s="88" t="s">
        <v>28</v>
      </c>
      <c r="E2" s="91" t="s">
        <v>27</v>
      </c>
      <c r="F2" s="85" t="s">
        <v>25</v>
      </c>
      <c r="G2" s="88" t="s">
        <v>24</v>
      </c>
      <c r="H2" s="103" t="s">
        <v>23</v>
      </c>
      <c r="I2" s="80"/>
    </row>
    <row r="3" spans="1:9" ht="67.8" x14ac:dyDescent="0.45">
      <c r="A3" s="82"/>
      <c r="B3" s="86" t="s">
        <v>200</v>
      </c>
      <c r="C3" s="89" t="s">
        <v>68</v>
      </c>
      <c r="D3" s="89"/>
      <c r="E3" s="92"/>
      <c r="F3" s="86"/>
      <c r="G3" s="89" t="s">
        <v>200</v>
      </c>
      <c r="H3" s="104" t="s">
        <v>200</v>
      </c>
      <c r="I3" s="100" t="s">
        <v>99</v>
      </c>
    </row>
    <row r="4" spans="1:9" ht="67.8" x14ac:dyDescent="0.45">
      <c r="A4" s="83"/>
      <c r="B4" s="87"/>
      <c r="C4" s="90" t="s">
        <v>68</v>
      </c>
      <c r="D4" s="90"/>
      <c r="E4" s="93"/>
      <c r="F4" s="87"/>
      <c r="G4" s="90" t="s">
        <v>68</v>
      </c>
      <c r="H4" s="105" t="s">
        <v>68</v>
      </c>
      <c r="I4" s="101" t="s">
        <v>100</v>
      </c>
    </row>
    <row r="5" spans="1:9" ht="67.8" x14ac:dyDescent="0.45">
      <c r="A5" s="83" t="s">
        <v>68</v>
      </c>
      <c r="B5" s="87"/>
      <c r="C5" s="90"/>
      <c r="D5" s="90"/>
      <c r="E5" s="93"/>
      <c r="F5" s="87"/>
      <c r="G5" s="90"/>
      <c r="H5" s="105"/>
      <c r="I5" s="101" t="s">
        <v>101</v>
      </c>
    </row>
    <row r="6" spans="1:9" ht="67.8" x14ac:dyDescent="0.45">
      <c r="A6" s="83" t="s">
        <v>200</v>
      </c>
      <c r="B6" s="87"/>
      <c r="C6" s="90"/>
      <c r="D6" s="90"/>
      <c r="E6" s="93"/>
      <c r="F6" s="87"/>
      <c r="G6" s="90"/>
      <c r="H6" s="105"/>
      <c r="I6" s="101" t="s">
        <v>102</v>
      </c>
    </row>
    <row r="7" spans="1:9" ht="67.8" x14ac:dyDescent="0.45">
      <c r="A7" s="83" t="s">
        <v>68</v>
      </c>
      <c r="B7" s="87"/>
      <c r="C7" s="90"/>
      <c r="D7" s="90"/>
      <c r="E7" s="93"/>
      <c r="F7" s="87"/>
      <c r="G7" s="90"/>
      <c r="H7" s="105"/>
      <c r="I7" s="101" t="s">
        <v>103</v>
      </c>
    </row>
    <row r="8" spans="1:9" ht="68.400000000000006" thickBot="1" x14ac:dyDescent="0.5">
      <c r="A8" s="598" t="s">
        <v>68</v>
      </c>
      <c r="B8" s="599"/>
      <c r="C8" s="94" t="s">
        <v>68</v>
      </c>
      <c r="D8" s="95"/>
      <c r="E8" s="96"/>
      <c r="F8" s="97"/>
      <c r="G8" s="95" t="s">
        <v>68</v>
      </c>
      <c r="H8" s="106" t="s">
        <v>68</v>
      </c>
      <c r="I8" s="102" t="s">
        <v>189</v>
      </c>
    </row>
    <row r="9" spans="1:9" ht="18.600000000000001" thickTop="1" x14ac:dyDescent="0.45">
      <c r="A9" s="429" t="s">
        <v>119</v>
      </c>
      <c r="B9" s="422"/>
      <c r="C9" s="582" t="s">
        <v>129</v>
      </c>
      <c r="D9" s="422" t="s">
        <v>126</v>
      </c>
      <c r="E9" s="435" t="s">
        <v>126</v>
      </c>
      <c r="F9" s="422"/>
      <c r="G9" s="582" t="s">
        <v>157</v>
      </c>
      <c r="H9" s="435" t="s">
        <v>135</v>
      </c>
      <c r="I9" s="601" t="s">
        <v>121</v>
      </c>
    </row>
    <row r="10" spans="1:9" ht="44.4" customHeight="1" thickBot="1" x14ac:dyDescent="0.5">
      <c r="A10" s="429"/>
      <c r="B10" s="422"/>
      <c r="C10" s="582"/>
      <c r="D10" s="422"/>
      <c r="E10" s="435"/>
      <c r="F10" s="422"/>
      <c r="G10" s="582"/>
      <c r="H10" s="435"/>
      <c r="I10" s="602"/>
    </row>
    <row r="11" spans="1:9" ht="29.4" customHeight="1" thickBot="1" x14ac:dyDescent="0.5">
      <c r="A11" s="429"/>
      <c r="B11" s="422"/>
      <c r="C11" s="585" t="s">
        <v>130</v>
      </c>
      <c r="D11" s="424"/>
      <c r="E11" s="435"/>
      <c r="F11" s="422"/>
      <c r="G11" s="584"/>
      <c r="H11" s="435"/>
      <c r="I11" s="602"/>
    </row>
    <row r="12" spans="1:9" x14ac:dyDescent="0.45">
      <c r="A12" s="429"/>
      <c r="B12" s="422"/>
      <c r="C12" s="582"/>
      <c r="D12" s="422" t="s">
        <v>128</v>
      </c>
      <c r="E12" s="586" t="s">
        <v>127</v>
      </c>
      <c r="F12" s="420"/>
      <c r="G12" s="422" t="s">
        <v>125</v>
      </c>
      <c r="H12" s="435"/>
      <c r="I12" s="602"/>
    </row>
    <row r="13" spans="1:9" ht="15" customHeight="1" thickBot="1" x14ac:dyDescent="0.5">
      <c r="A13" s="429"/>
      <c r="B13" s="422"/>
      <c r="C13" s="582"/>
      <c r="D13" s="422"/>
      <c r="E13" s="435"/>
      <c r="F13" s="422"/>
      <c r="G13" s="422"/>
      <c r="H13" s="435"/>
      <c r="I13" s="602"/>
    </row>
    <row r="14" spans="1:9" ht="51" customHeight="1" thickBot="1" x14ac:dyDescent="0.5">
      <c r="A14" s="600"/>
      <c r="B14" s="465"/>
      <c r="C14" s="99" t="s">
        <v>131</v>
      </c>
      <c r="D14" s="465"/>
      <c r="E14" s="479"/>
      <c r="F14" s="465"/>
      <c r="G14" s="465"/>
      <c r="H14" s="479"/>
      <c r="I14" s="603"/>
    </row>
    <row r="15" spans="1:9" ht="18.600000000000001" thickTop="1" x14ac:dyDescent="0.45"/>
    <row r="17" spans="7:12" ht="115.8" x14ac:dyDescent="0.45">
      <c r="G17" s="438" t="s">
        <v>230</v>
      </c>
      <c r="H17" s="438"/>
      <c r="I17" s="438"/>
      <c r="J17" s="438"/>
      <c r="K17" s="438"/>
      <c r="L17" s="438"/>
    </row>
  </sheetData>
  <mergeCells count="15">
    <mergeCell ref="A1:I1"/>
    <mergeCell ref="A2:B2"/>
    <mergeCell ref="A8:B8"/>
    <mergeCell ref="G17:L17"/>
    <mergeCell ref="A9:B14"/>
    <mergeCell ref="C9:C10"/>
    <mergeCell ref="D9:D11"/>
    <mergeCell ref="E9:F11"/>
    <mergeCell ref="G9:G11"/>
    <mergeCell ref="H9:H14"/>
    <mergeCell ref="I9:I14"/>
    <mergeCell ref="C11:C13"/>
    <mergeCell ref="D12:D14"/>
    <mergeCell ref="E12:F14"/>
    <mergeCell ref="G12:G14"/>
  </mergeCells>
  <phoneticPr fontId="1"/>
  <hyperlinks>
    <hyperlink ref="G17" location="目次!A1" display="目次!A1" xr:uid="{16A114BF-E59E-4D47-A82A-31C50276F2DE}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619A-6D3F-473B-A226-A821A5CB7E4C}">
  <dimension ref="A1:L17"/>
  <sheetViews>
    <sheetView view="pageBreakPreview" topLeftCell="A10" zoomScale="85" zoomScaleNormal="40" zoomScaleSheetLayoutView="85" zoomScalePageLayoutView="55" workbookViewId="0">
      <selection activeCell="G17" sqref="G17:L17"/>
    </sheetView>
  </sheetViews>
  <sheetFormatPr defaultRowHeight="18" x14ac:dyDescent="0.45"/>
  <cols>
    <col min="7" max="7" width="8.796875" customWidth="1"/>
  </cols>
  <sheetData>
    <row r="1" spans="1:9" ht="23.4" thickTop="1" thickBot="1" x14ac:dyDescent="0.5">
      <c r="A1" s="468" t="s">
        <v>156</v>
      </c>
      <c r="B1" s="469"/>
      <c r="C1" s="469"/>
      <c r="D1" s="469"/>
      <c r="E1" s="469"/>
      <c r="F1" s="469"/>
      <c r="G1" s="469"/>
      <c r="H1" s="469"/>
      <c r="I1" s="470"/>
    </row>
    <row r="2" spans="1:9" ht="49.8" customHeight="1" thickTop="1" thickBot="1" x14ac:dyDescent="0.5">
      <c r="A2" s="606" t="s">
        <v>30</v>
      </c>
      <c r="B2" s="607"/>
      <c r="C2" s="292" t="s">
        <v>29</v>
      </c>
      <c r="D2" s="292" t="s">
        <v>28</v>
      </c>
      <c r="E2" s="293" t="s">
        <v>27</v>
      </c>
      <c r="F2" s="294" t="s">
        <v>25</v>
      </c>
      <c r="G2" s="292" t="s">
        <v>24</v>
      </c>
      <c r="H2" s="295" t="s">
        <v>23</v>
      </c>
      <c r="I2" s="291"/>
    </row>
    <row r="3" spans="1:9" ht="57.6" customHeight="1" x14ac:dyDescent="0.45">
      <c r="A3" s="111"/>
      <c r="B3" s="86" t="s">
        <v>200</v>
      </c>
      <c r="C3" s="89" t="s">
        <v>68</v>
      </c>
      <c r="D3" s="89"/>
      <c r="E3" s="92"/>
      <c r="F3" s="86"/>
      <c r="G3" s="89" t="s">
        <v>200</v>
      </c>
      <c r="H3" s="104" t="s">
        <v>200</v>
      </c>
      <c r="I3" s="289" t="s">
        <v>255</v>
      </c>
    </row>
    <row r="4" spans="1:9" ht="57.6" customHeight="1" x14ac:dyDescent="0.45">
      <c r="A4" s="112"/>
      <c r="B4" s="87"/>
      <c r="C4" s="90" t="s">
        <v>68</v>
      </c>
      <c r="D4" s="90"/>
      <c r="E4" s="93"/>
      <c r="F4" s="87"/>
      <c r="G4" s="90" t="s">
        <v>68</v>
      </c>
      <c r="H4" s="105" t="s">
        <v>68</v>
      </c>
      <c r="I4" s="290" t="s">
        <v>256</v>
      </c>
    </row>
    <row r="5" spans="1:9" ht="57.6" customHeight="1" x14ac:dyDescent="0.45">
      <c r="A5" s="112" t="s">
        <v>68</v>
      </c>
      <c r="B5" s="87"/>
      <c r="C5" s="90"/>
      <c r="D5" s="90"/>
      <c r="E5" s="93"/>
      <c r="F5" s="87"/>
      <c r="G5" s="90"/>
      <c r="H5" s="105"/>
      <c r="I5" s="290" t="s">
        <v>257</v>
      </c>
    </row>
    <row r="6" spans="1:9" ht="57.6" customHeight="1" x14ac:dyDescent="0.45">
      <c r="A6" s="112" t="s">
        <v>200</v>
      </c>
      <c r="B6" s="87"/>
      <c r="C6" s="90"/>
      <c r="D6" s="90"/>
      <c r="E6" s="93"/>
      <c r="F6" s="87"/>
      <c r="G6" s="90"/>
      <c r="H6" s="105"/>
      <c r="I6" s="290" t="s">
        <v>258</v>
      </c>
    </row>
    <row r="7" spans="1:9" ht="57.6" customHeight="1" x14ac:dyDescent="0.45">
      <c r="A7" s="112" t="s">
        <v>68</v>
      </c>
      <c r="B7" s="87"/>
      <c r="C7" s="90"/>
      <c r="D7" s="90"/>
      <c r="E7" s="93"/>
      <c r="F7" s="87"/>
      <c r="G7" s="90"/>
      <c r="H7" s="105"/>
      <c r="I7" s="290" t="s">
        <v>259</v>
      </c>
    </row>
    <row r="8" spans="1:9" ht="57.6" customHeight="1" thickBot="1" x14ac:dyDescent="0.5">
      <c r="A8" s="594" t="s">
        <v>68</v>
      </c>
      <c r="B8" s="595"/>
      <c r="C8" s="94" t="s">
        <v>68</v>
      </c>
      <c r="D8" s="95"/>
      <c r="E8" s="96"/>
      <c r="F8" s="97"/>
      <c r="G8" s="95" t="s">
        <v>68</v>
      </c>
      <c r="H8" s="106" t="s">
        <v>68</v>
      </c>
      <c r="I8" s="291" t="s">
        <v>64</v>
      </c>
    </row>
    <row r="9" spans="1:9" ht="18.600000000000001" thickTop="1" x14ac:dyDescent="0.45">
      <c r="A9" s="484"/>
      <c r="B9" s="485"/>
      <c r="C9" s="582"/>
      <c r="D9" s="422"/>
      <c r="E9" s="435"/>
      <c r="F9" s="422"/>
      <c r="G9" s="582"/>
      <c r="H9" s="435"/>
      <c r="I9" s="587" t="s">
        <v>121</v>
      </c>
    </row>
    <row r="10" spans="1:9" ht="44.4" customHeight="1" thickBot="1" x14ac:dyDescent="0.5">
      <c r="A10" s="486"/>
      <c r="B10" s="422"/>
      <c r="C10" s="582"/>
      <c r="D10" s="422"/>
      <c r="E10" s="435"/>
      <c r="F10" s="422"/>
      <c r="G10" s="582"/>
      <c r="H10" s="435"/>
      <c r="I10" s="588"/>
    </row>
    <row r="11" spans="1:9" ht="29.4" customHeight="1" thickBot="1" x14ac:dyDescent="0.5">
      <c r="A11" s="486"/>
      <c r="B11" s="422"/>
      <c r="C11" s="585"/>
      <c r="D11" s="424"/>
      <c r="E11" s="435"/>
      <c r="F11" s="422"/>
      <c r="G11" s="584"/>
      <c r="H11" s="435"/>
      <c r="I11" s="588"/>
    </row>
    <row r="12" spans="1:9" x14ac:dyDescent="0.45">
      <c r="A12" s="486"/>
      <c r="B12" s="422"/>
      <c r="C12" s="582"/>
      <c r="D12" s="422"/>
      <c r="E12" s="586"/>
      <c r="F12" s="420"/>
      <c r="G12" s="422"/>
      <c r="H12" s="435"/>
      <c r="I12" s="588"/>
    </row>
    <row r="13" spans="1:9" ht="15" customHeight="1" thickBot="1" x14ac:dyDescent="0.5">
      <c r="A13" s="486"/>
      <c r="B13" s="422"/>
      <c r="C13" s="582"/>
      <c r="D13" s="422"/>
      <c r="E13" s="435"/>
      <c r="F13" s="422"/>
      <c r="G13" s="422"/>
      <c r="H13" s="435"/>
      <c r="I13" s="588"/>
    </row>
    <row r="14" spans="1:9" ht="51" customHeight="1" thickBot="1" x14ac:dyDescent="0.5">
      <c r="A14" s="487"/>
      <c r="B14" s="465"/>
      <c r="C14" s="99"/>
      <c r="D14" s="465"/>
      <c r="E14" s="479"/>
      <c r="F14" s="465"/>
      <c r="G14" s="465"/>
      <c r="H14" s="479"/>
      <c r="I14" s="589"/>
    </row>
    <row r="15" spans="1:9" ht="117" customHeight="1" thickTop="1" thickBot="1" x14ac:dyDescent="0.5">
      <c r="A15" s="322"/>
      <c r="B15" s="323"/>
      <c r="C15" s="222" t="s">
        <v>243</v>
      </c>
      <c r="D15" s="311" t="s">
        <v>272</v>
      </c>
      <c r="E15" s="308" t="s">
        <v>273</v>
      </c>
      <c r="F15" s="309" t="s">
        <v>278</v>
      </c>
      <c r="G15" s="326"/>
      <c r="H15" s="327"/>
      <c r="I15" s="288" t="s">
        <v>242</v>
      </c>
    </row>
    <row r="16" spans="1:9" ht="18.600000000000001" thickTop="1" x14ac:dyDescent="0.45"/>
    <row r="17" spans="7:12" ht="115.8" x14ac:dyDescent="0.45">
      <c r="G17" s="438" t="s">
        <v>230</v>
      </c>
      <c r="H17" s="438"/>
      <c r="I17" s="438"/>
      <c r="J17" s="438"/>
      <c r="K17" s="438"/>
      <c r="L17" s="438"/>
    </row>
  </sheetData>
  <mergeCells count="15">
    <mergeCell ref="G17:L17"/>
    <mergeCell ref="A1:I1"/>
    <mergeCell ref="A2:B2"/>
    <mergeCell ref="A8:B8"/>
    <mergeCell ref="A9:B14"/>
    <mergeCell ref="C9:C10"/>
    <mergeCell ref="D9:D11"/>
    <mergeCell ref="E9:F11"/>
    <mergeCell ref="G9:G11"/>
    <mergeCell ref="H9:H14"/>
    <mergeCell ref="I9:I14"/>
    <mergeCell ref="C11:C13"/>
    <mergeCell ref="D12:D14"/>
    <mergeCell ref="E12:F14"/>
    <mergeCell ref="G12:G14"/>
  </mergeCells>
  <phoneticPr fontId="1"/>
  <hyperlinks>
    <hyperlink ref="G17" location="目次!A1" display="目次!A1" xr:uid="{E2B9BF10-49D5-451F-8CCF-DA64B2FB6613}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AA8E-FF2D-4FDE-A81F-5D7579E8AD36}">
  <dimension ref="A1:L17"/>
  <sheetViews>
    <sheetView view="pageBreakPreview" topLeftCell="A10" zoomScale="85" zoomScaleNormal="40" zoomScaleSheetLayoutView="85" zoomScalePageLayoutView="55" workbookViewId="0">
      <selection activeCell="G17" sqref="G17:L17"/>
    </sheetView>
  </sheetViews>
  <sheetFormatPr defaultRowHeight="18" x14ac:dyDescent="0.45"/>
  <cols>
    <col min="7" max="7" width="8.796875" customWidth="1"/>
  </cols>
  <sheetData>
    <row r="1" spans="1:9" ht="23.4" thickTop="1" thickBot="1" x14ac:dyDescent="0.5">
      <c r="A1" s="468" t="s">
        <v>156</v>
      </c>
      <c r="B1" s="469"/>
      <c r="C1" s="469"/>
      <c r="D1" s="469"/>
      <c r="E1" s="469"/>
      <c r="F1" s="469"/>
      <c r="G1" s="469"/>
      <c r="H1" s="469"/>
      <c r="I1" s="470"/>
    </row>
    <row r="2" spans="1:9" ht="49.8" customHeight="1" thickTop="1" thickBot="1" x14ac:dyDescent="0.5">
      <c r="A2" s="606" t="s">
        <v>30</v>
      </c>
      <c r="B2" s="607"/>
      <c r="C2" s="292" t="s">
        <v>29</v>
      </c>
      <c r="D2" s="292" t="s">
        <v>28</v>
      </c>
      <c r="E2" s="293" t="s">
        <v>27</v>
      </c>
      <c r="F2" s="294" t="s">
        <v>25</v>
      </c>
      <c r="G2" s="292" t="s">
        <v>24</v>
      </c>
      <c r="H2" s="295" t="s">
        <v>23</v>
      </c>
      <c r="I2" s="291"/>
    </row>
    <row r="3" spans="1:9" ht="57.6" customHeight="1" x14ac:dyDescent="0.45">
      <c r="A3" s="111"/>
      <c r="B3" s="86" t="s">
        <v>200</v>
      </c>
      <c r="C3" s="89" t="s">
        <v>68</v>
      </c>
      <c r="D3" s="89"/>
      <c r="E3" s="92"/>
      <c r="F3" s="86"/>
      <c r="G3" s="89" t="s">
        <v>200</v>
      </c>
      <c r="H3" s="104" t="s">
        <v>200</v>
      </c>
      <c r="I3" s="289" t="s">
        <v>255</v>
      </c>
    </row>
    <row r="4" spans="1:9" ht="57.6" customHeight="1" x14ac:dyDescent="0.45">
      <c r="A4" s="112"/>
      <c r="B4" s="87"/>
      <c r="C4" s="90" t="s">
        <v>68</v>
      </c>
      <c r="D4" s="90"/>
      <c r="E4" s="93"/>
      <c r="F4" s="87"/>
      <c r="G4" s="90" t="s">
        <v>68</v>
      </c>
      <c r="H4" s="105" t="s">
        <v>68</v>
      </c>
      <c r="I4" s="290" t="s">
        <v>256</v>
      </c>
    </row>
    <row r="5" spans="1:9" ht="57.6" customHeight="1" x14ac:dyDescent="0.45">
      <c r="A5" s="112" t="s">
        <v>68</v>
      </c>
      <c r="B5" s="87"/>
      <c r="C5" s="90"/>
      <c r="D5" s="90"/>
      <c r="E5" s="93"/>
      <c r="F5" s="87"/>
      <c r="G5" s="90"/>
      <c r="H5" s="105"/>
      <c r="I5" s="290" t="s">
        <v>257</v>
      </c>
    </row>
    <row r="6" spans="1:9" ht="57.6" customHeight="1" x14ac:dyDescent="0.45">
      <c r="A6" s="112" t="s">
        <v>200</v>
      </c>
      <c r="B6" s="87"/>
      <c r="C6" s="90"/>
      <c r="D6" s="90"/>
      <c r="E6" s="93"/>
      <c r="F6" s="87"/>
      <c r="G6" s="90"/>
      <c r="H6" s="105"/>
      <c r="I6" s="290" t="s">
        <v>258</v>
      </c>
    </row>
    <row r="7" spans="1:9" ht="57.6" customHeight="1" x14ac:dyDescent="0.45">
      <c r="A7" s="112" t="s">
        <v>68</v>
      </c>
      <c r="B7" s="87"/>
      <c r="C7" s="90"/>
      <c r="D7" s="90"/>
      <c r="E7" s="93"/>
      <c r="F7" s="87"/>
      <c r="G7" s="90"/>
      <c r="H7" s="105"/>
      <c r="I7" s="290" t="s">
        <v>259</v>
      </c>
    </row>
    <row r="8" spans="1:9" ht="57.6" customHeight="1" thickBot="1" x14ac:dyDescent="0.5">
      <c r="A8" s="594" t="s">
        <v>68</v>
      </c>
      <c r="B8" s="595"/>
      <c r="C8" s="94" t="s">
        <v>68</v>
      </c>
      <c r="D8" s="95"/>
      <c r="E8" s="96"/>
      <c r="F8" s="97"/>
      <c r="G8" s="95" t="s">
        <v>68</v>
      </c>
      <c r="H8" s="106" t="s">
        <v>68</v>
      </c>
      <c r="I8" s="291" t="s">
        <v>64</v>
      </c>
    </row>
    <row r="9" spans="1:9" ht="18.600000000000001" thickTop="1" x14ac:dyDescent="0.45">
      <c r="A9" s="484" t="s">
        <v>119</v>
      </c>
      <c r="B9" s="485"/>
      <c r="C9" s="582" t="s">
        <v>129</v>
      </c>
      <c r="D9" s="422" t="s">
        <v>126</v>
      </c>
      <c r="E9" s="435" t="s">
        <v>126</v>
      </c>
      <c r="F9" s="422"/>
      <c r="G9" s="582" t="s">
        <v>157</v>
      </c>
      <c r="H9" s="435" t="s">
        <v>135</v>
      </c>
      <c r="I9" s="587" t="s">
        <v>121</v>
      </c>
    </row>
    <row r="10" spans="1:9" ht="44.4" customHeight="1" thickBot="1" x14ac:dyDescent="0.5">
      <c r="A10" s="486"/>
      <c r="B10" s="422"/>
      <c r="C10" s="582"/>
      <c r="D10" s="422"/>
      <c r="E10" s="435"/>
      <c r="F10" s="422"/>
      <c r="G10" s="582"/>
      <c r="H10" s="435"/>
      <c r="I10" s="588"/>
    </row>
    <row r="11" spans="1:9" ht="29.4" customHeight="1" thickBot="1" x14ac:dyDescent="0.5">
      <c r="A11" s="486"/>
      <c r="B11" s="422"/>
      <c r="C11" s="585" t="s">
        <v>130</v>
      </c>
      <c r="D11" s="424"/>
      <c r="E11" s="435"/>
      <c r="F11" s="422"/>
      <c r="G11" s="584"/>
      <c r="H11" s="435"/>
      <c r="I11" s="588"/>
    </row>
    <row r="12" spans="1:9" x14ac:dyDescent="0.45">
      <c r="A12" s="486"/>
      <c r="B12" s="422"/>
      <c r="C12" s="582"/>
      <c r="D12" s="422" t="s">
        <v>128</v>
      </c>
      <c r="E12" s="586" t="s">
        <v>127</v>
      </c>
      <c r="F12" s="420"/>
      <c r="G12" s="422" t="s">
        <v>125</v>
      </c>
      <c r="H12" s="435"/>
      <c r="I12" s="588"/>
    </row>
    <row r="13" spans="1:9" ht="15" customHeight="1" thickBot="1" x14ac:dyDescent="0.5">
      <c r="A13" s="486"/>
      <c r="B13" s="422"/>
      <c r="C13" s="582"/>
      <c r="D13" s="422"/>
      <c r="E13" s="435"/>
      <c r="F13" s="422"/>
      <c r="G13" s="422"/>
      <c r="H13" s="435"/>
      <c r="I13" s="588"/>
    </row>
    <row r="14" spans="1:9" ht="51" customHeight="1" thickBot="1" x14ac:dyDescent="0.5">
      <c r="A14" s="487"/>
      <c r="B14" s="465"/>
      <c r="C14" s="99" t="s">
        <v>131</v>
      </c>
      <c r="D14" s="465"/>
      <c r="E14" s="479"/>
      <c r="F14" s="465"/>
      <c r="G14" s="465"/>
      <c r="H14" s="479"/>
      <c r="I14" s="589"/>
    </row>
    <row r="15" spans="1:9" ht="117" customHeight="1" thickTop="1" thickBot="1" x14ac:dyDescent="0.5">
      <c r="A15" s="273"/>
      <c r="B15" s="271"/>
      <c r="C15" s="277" t="s">
        <v>243</v>
      </c>
      <c r="D15" s="276"/>
      <c r="E15" s="278" t="s">
        <v>263</v>
      </c>
      <c r="F15" s="272" t="s">
        <v>262</v>
      </c>
      <c r="G15" s="275"/>
      <c r="H15" s="287"/>
      <c r="I15" s="288" t="s">
        <v>242</v>
      </c>
    </row>
    <row r="16" spans="1:9" ht="18.600000000000001" thickTop="1" x14ac:dyDescent="0.45"/>
    <row r="17" spans="7:12" ht="115.8" x14ac:dyDescent="0.45">
      <c r="G17" s="438" t="s">
        <v>230</v>
      </c>
      <c r="H17" s="438"/>
      <c r="I17" s="438"/>
      <c r="J17" s="438"/>
      <c r="K17" s="438"/>
      <c r="L17" s="438"/>
    </row>
  </sheetData>
  <mergeCells count="15">
    <mergeCell ref="G17:L17"/>
    <mergeCell ref="A1:I1"/>
    <mergeCell ref="A2:B2"/>
    <mergeCell ref="A8:B8"/>
    <mergeCell ref="A9:B14"/>
    <mergeCell ref="C9:C10"/>
    <mergeCell ref="D9:D11"/>
    <mergeCell ref="E9:F11"/>
    <mergeCell ref="G9:G11"/>
    <mergeCell ref="H9:H14"/>
    <mergeCell ref="I9:I14"/>
    <mergeCell ref="C11:C13"/>
    <mergeCell ref="D12:D14"/>
    <mergeCell ref="E12:F14"/>
    <mergeCell ref="G12:G14"/>
  </mergeCells>
  <phoneticPr fontId="1"/>
  <hyperlinks>
    <hyperlink ref="G17" location="目次!A1" display="目次!A1" xr:uid="{BC8DB2C3-CDD4-491F-B9F2-B0CE00F304BB}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CB56-1C5D-4370-BF70-558378A91F5B}">
  <dimension ref="A1"/>
  <sheetViews>
    <sheetView topLeftCell="A25"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17BC-DEEA-4659-915D-D9E10E68268B}">
  <dimension ref="A1:Q37"/>
  <sheetViews>
    <sheetView zoomScale="85" zoomScaleNormal="85" workbookViewId="0">
      <selection activeCell="N21" sqref="N21"/>
    </sheetView>
  </sheetViews>
  <sheetFormatPr defaultRowHeight="18" x14ac:dyDescent="0.45"/>
  <cols>
    <col min="10" max="10" width="11.296875" bestFit="1" customWidth="1"/>
  </cols>
  <sheetData>
    <row r="1" spans="1:17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</row>
    <row r="2" spans="1:17" x14ac:dyDescent="0.45">
      <c r="A2" s="1"/>
      <c r="B2" t="s">
        <v>38</v>
      </c>
      <c r="C2">
        <v>36</v>
      </c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/>
    </row>
    <row r="3" spans="1:17" x14ac:dyDescent="0.45">
      <c r="B3" t="s">
        <v>38</v>
      </c>
      <c r="C3">
        <v>35</v>
      </c>
    </row>
    <row r="4" spans="1:17" x14ac:dyDescent="0.45">
      <c r="B4" t="s">
        <v>37</v>
      </c>
      <c r="C4">
        <v>34</v>
      </c>
    </row>
    <row r="5" spans="1:17" ht="17.399999999999999" customHeight="1" x14ac:dyDescent="0.45">
      <c r="B5" t="s">
        <v>28</v>
      </c>
      <c r="C5">
        <v>33</v>
      </c>
    </row>
    <row r="6" spans="1:17" x14ac:dyDescent="0.45">
      <c r="B6" t="s">
        <v>28</v>
      </c>
      <c r="C6">
        <v>32</v>
      </c>
    </row>
    <row r="7" spans="1:17" x14ac:dyDescent="0.45">
      <c r="B7" t="s">
        <v>33</v>
      </c>
      <c r="C7">
        <v>31</v>
      </c>
    </row>
    <row r="8" spans="1:17" x14ac:dyDescent="0.45">
      <c r="B8" t="s">
        <v>33</v>
      </c>
      <c r="C8">
        <v>30</v>
      </c>
    </row>
    <row r="9" spans="1:17" x14ac:dyDescent="0.45">
      <c r="B9" t="s">
        <v>36</v>
      </c>
      <c r="C9">
        <v>29</v>
      </c>
    </row>
    <row r="10" spans="1:17" x14ac:dyDescent="0.45">
      <c r="B10" t="s">
        <v>35</v>
      </c>
      <c r="C10">
        <v>28</v>
      </c>
    </row>
    <row r="11" spans="1:17" x14ac:dyDescent="0.45">
      <c r="B11" t="s">
        <v>35</v>
      </c>
      <c r="C11">
        <v>27</v>
      </c>
    </row>
    <row r="12" spans="1:17" x14ac:dyDescent="0.45">
      <c r="B12" t="s">
        <v>34</v>
      </c>
      <c r="C12">
        <v>26</v>
      </c>
    </row>
    <row r="13" spans="1:17" x14ac:dyDescent="0.45">
      <c r="B13" t="s">
        <v>34</v>
      </c>
      <c r="C13">
        <v>25</v>
      </c>
    </row>
    <row r="14" spans="1:17" x14ac:dyDescent="0.45">
      <c r="B14" t="s">
        <v>33</v>
      </c>
      <c r="C14">
        <v>24</v>
      </c>
    </row>
    <row r="15" spans="1:17" x14ac:dyDescent="0.45">
      <c r="B15" t="s">
        <v>32</v>
      </c>
      <c r="C15">
        <v>23</v>
      </c>
    </row>
    <row r="16" spans="1:17" x14ac:dyDescent="0.45">
      <c r="B16" t="s">
        <v>31</v>
      </c>
      <c r="C16">
        <v>22</v>
      </c>
    </row>
    <row r="17" spans="2:3" x14ac:dyDescent="0.45">
      <c r="B17" t="s">
        <v>30</v>
      </c>
      <c r="C17">
        <v>21</v>
      </c>
    </row>
    <row r="18" spans="2:3" x14ac:dyDescent="0.45">
      <c r="B18" t="s">
        <v>30</v>
      </c>
      <c r="C18">
        <v>20</v>
      </c>
    </row>
    <row r="19" spans="2:3" x14ac:dyDescent="0.45">
      <c r="B19" t="s">
        <v>29</v>
      </c>
      <c r="C19">
        <v>19</v>
      </c>
    </row>
    <row r="20" spans="2:3" x14ac:dyDescent="0.45">
      <c r="B20" t="s">
        <v>28</v>
      </c>
      <c r="C20">
        <v>18</v>
      </c>
    </row>
    <row r="21" spans="2:3" x14ac:dyDescent="0.45">
      <c r="B21" t="s">
        <v>27</v>
      </c>
      <c r="C21">
        <v>17</v>
      </c>
    </row>
    <row r="22" spans="2:3" x14ac:dyDescent="0.45">
      <c r="B22" t="s">
        <v>25</v>
      </c>
      <c r="C22">
        <v>16</v>
      </c>
    </row>
    <row r="23" spans="2:3" x14ac:dyDescent="0.45">
      <c r="B23" t="s">
        <v>24</v>
      </c>
      <c r="C23">
        <v>15</v>
      </c>
    </row>
    <row r="24" spans="2:3" x14ac:dyDescent="0.45">
      <c r="B24" t="s">
        <v>23</v>
      </c>
      <c r="C24">
        <v>14</v>
      </c>
    </row>
    <row r="25" spans="2:3" x14ac:dyDescent="0.45">
      <c r="B25" t="s">
        <v>22</v>
      </c>
      <c r="C25">
        <v>13</v>
      </c>
    </row>
    <row r="26" spans="2:3" x14ac:dyDescent="0.45">
      <c r="B26" t="s">
        <v>22</v>
      </c>
      <c r="C26">
        <v>12</v>
      </c>
    </row>
    <row r="27" spans="2:3" x14ac:dyDescent="0.45">
      <c r="B27" t="s">
        <v>20</v>
      </c>
      <c r="C27">
        <v>11</v>
      </c>
    </row>
    <row r="28" spans="2:3" x14ac:dyDescent="0.45">
      <c r="B28" t="s">
        <v>18</v>
      </c>
      <c r="C28">
        <v>10</v>
      </c>
    </row>
    <row r="29" spans="2:3" x14ac:dyDescent="0.45">
      <c r="B29" t="s">
        <v>16</v>
      </c>
      <c r="C29">
        <v>9</v>
      </c>
    </row>
    <row r="30" spans="2:3" x14ac:dyDescent="0.45">
      <c r="B30" t="s">
        <v>14</v>
      </c>
      <c r="C30">
        <v>8</v>
      </c>
    </row>
    <row r="31" spans="2:3" x14ac:dyDescent="0.45">
      <c r="B31" t="s">
        <v>12</v>
      </c>
      <c r="C31">
        <v>7</v>
      </c>
    </row>
    <row r="32" spans="2:3" x14ac:dyDescent="0.45">
      <c r="B32" t="s">
        <v>12</v>
      </c>
      <c r="C32">
        <v>6</v>
      </c>
    </row>
    <row r="33" spans="2:3" x14ac:dyDescent="0.45">
      <c r="B33" t="s">
        <v>10</v>
      </c>
      <c r="C33">
        <v>5</v>
      </c>
    </row>
    <row r="34" spans="2:3" x14ac:dyDescent="0.45">
      <c r="B34" t="s">
        <v>8</v>
      </c>
      <c r="C34">
        <v>4</v>
      </c>
    </row>
    <row r="35" spans="2:3" x14ac:dyDescent="0.45">
      <c r="B35" t="s">
        <v>5</v>
      </c>
      <c r="C35">
        <v>3</v>
      </c>
    </row>
    <row r="36" spans="2:3" x14ac:dyDescent="0.45">
      <c r="B36" t="s">
        <v>3</v>
      </c>
      <c r="C36">
        <v>2</v>
      </c>
    </row>
    <row r="37" spans="2:3" x14ac:dyDescent="0.45">
      <c r="B37" t="s">
        <v>1</v>
      </c>
      <c r="C37">
        <v>1</v>
      </c>
    </row>
  </sheetData>
  <autoFilter ref="B1:C29" xr:uid="{1F6417BC-DEEA-4659-915D-D9E10E68268B}">
    <sortState xmlns:xlrd2="http://schemas.microsoft.com/office/spreadsheetml/2017/richdata2" ref="B2:C37">
      <sortCondition descending="1" ref="C1:C29"/>
    </sortState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B147-F217-41F7-A333-454913F92D61}">
  <dimension ref="A1"/>
  <sheetViews>
    <sheetView topLeftCell="A10" workbookViewId="0">
      <selection activeCell="N21" sqref="N2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D25E-176B-49B0-A643-D63B5F68F18E}">
  <dimension ref="A2:K9"/>
  <sheetViews>
    <sheetView workbookViewId="0">
      <selection activeCell="N21" sqref="N21"/>
    </sheetView>
  </sheetViews>
  <sheetFormatPr defaultRowHeight="18" x14ac:dyDescent="0.45"/>
  <sheetData>
    <row r="2" spans="1:11" x14ac:dyDescent="0.45">
      <c r="A2" t="s">
        <v>35</v>
      </c>
      <c r="B2">
        <v>8</v>
      </c>
      <c r="D2" t="s">
        <v>35</v>
      </c>
      <c r="E2" t="s">
        <v>35</v>
      </c>
      <c r="F2" t="s">
        <v>34</v>
      </c>
      <c r="G2" t="s">
        <v>34</v>
      </c>
      <c r="H2" t="s">
        <v>36</v>
      </c>
      <c r="I2" t="s">
        <v>33</v>
      </c>
      <c r="J2" t="s">
        <v>32</v>
      </c>
      <c r="K2" t="s">
        <v>31</v>
      </c>
    </row>
    <row r="3" spans="1:11" x14ac:dyDescent="0.45">
      <c r="A3" t="s">
        <v>35</v>
      </c>
      <c r="B3">
        <v>7</v>
      </c>
    </row>
    <row r="4" spans="1:11" x14ac:dyDescent="0.45">
      <c r="A4" t="s">
        <v>34</v>
      </c>
      <c r="B4">
        <v>6</v>
      </c>
    </row>
    <row r="5" spans="1:11" x14ac:dyDescent="0.45">
      <c r="A5" t="s">
        <v>34</v>
      </c>
      <c r="B5">
        <v>5</v>
      </c>
    </row>
    <row r="6" spans="1:11" x14ac:dyDescent="0.45">
      <c r="A6" t="s">
        <v>36</v>
      </c>
      <c r="B6">
        <v>4</v>
      </c>
    </row>
    <row r="7" spans="1:11" x14ac:dyDescent="0.45">
      <c r="A7" t="s">
        <v>33</v>
      </c>
      <c r="B7">
        <v>3</v>
      </c>
    </row>
    <row r="8" spans="1:11" x14ac:dyDescent="0.45">
      <c r="A8" t="s">
        <v>32</v>
      </c>
      <c r="B8">
        <v>2</v>
      </c>
    </row>
    <row r="9" spans="1:11" x14ac:dyDescent="0.45">
      <c r="A9" t="s">
        <v>31</v>
      </c>
      <c r="B9">
        <v>1</v>
      </c>
    </row>
  </sheetData>
  <sortState xmlns:xlrd2="http://schemas.microsoft.com/office/spreadsheetml/2017/richdata2" ref="A2:B9">
    <sortCondition descending="1" ref="B1:B9"/>
  </sortState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2135-22CB-4977-ABBF-396F90CEBCB5}">
  <dimension ref="A1:J24"/>
  <sheetViews>
    <sheetView view="pageBreakPreview" zoomScale="70" zoomScaleNormal="55" zoomScaleSheetLayoutView="70" workbookViewId="0">
      <selection activeCell="N21" sqref="N21"/>
    </sheetView>
  </sheetViews>
  <sheetFormatPr defaultRowHeight="18" x14ac:dyDescent="0.45"/>
  <cols>
    <col min="7" max="7" width="8.796875" customWidth="1"/>
  </cols>
  <sheetData>
    <row r="1" spans="1:10" ht="18.600000000000001" thickBot="1" x14ac:dyDescent="0.5">
      <c r="A1" s="608" t="s">
        <v>158</v>
      </c>
      <c r="B1" s="608"/>
      <c r="C1" s="608"/>
      <c r="D1" s="608"/>
      <c r="E1" s="608"/>
      <c r="F1" s="608"/>
      <c r="G1" s="608"/>
      <c r="H1" s="608"/>
      <c r="I1" s="608"/>
    </row>
    <row r="2" spans="1:10" ht="58.8" customHeight="1" thickTop="1" thickBot="1" x14ac:dyDescent="0.5">
      <c r="A2" s="611" t="s">
        <v>35</v>
      </c>
      <c r="B2" s="612"/>
      <c r="C2" s="609" t="s">
        <v>34</v>
      </c>
      <c r="D2" s="610"/>
      <c r="E2" s="129" t="s">
        <v>36</v>
      </c>
      <c r="F2" s="126" t="s">
        <v>33</v>
      </c>
      <c r="G2" s="126" t="s">
        <v>32</v>
      </c>
      <c r="H2" s="121" t="s">
        <v>31</v>
      </c>
      <c r="I2" s="120" t="s">
        <v>122</v>
      </c>
    </row>
    <row r="3" spans="1:10" ht="81" customHeight="1" thickTop="1" x14ac:dyDescent="0.45">
      <c r="A3" s="119" t="s">
        <v>170</v>
      </c>
      <c r="B3" s="123" t="s">
        <v>67</v>
      </c>
      <c r="C3" s="130" t="s">
        <v>164</v>
      </c>
      <c r="D3" s="123" t="s">
        <v>68</v>
      </c>
      <c r="E3" s="127" t="s">
        <v>68</v>
      </c>
      <c r="F3" s="127" t="s">
        <v>68</v>
      </c>
      <c r="G3" s="127" t="s">
        <v>68</v>
      </c>
      <c r="H3" s="122" t="s">
        <v>68</v>
      </c>
      <c r="I3" s="92" t="s">
        <v>99</v>
      </c>
    </row>
    <row r="4" spans="1:10" ht="82.2" customHeight="1" x14ac:dyDescent="0.45">
      <c r="A4" s="117" t="s">
        <v>171</v>
      </c>
      <c r="B4" s="125" t="s">
        <v>172</v>
      </c>
      <c r="C4" s="118" t="s">
        <v>165</v>
      </c>
      <c r="D4" s="125" t="s">
        <v>166</v>
      </c>
      <c r="E4" s="128" t="s">
        <v>68</v>
      </c>
      <c r="F4" s="128" t="s">
        <v>33</v>
      </c>
      <c r="G4" s="128" t="s">
        <v>32</v>
      </c>
      <c r="H4" s="124" t="s">
        <v>68</v>
      </c>
      <c r="I4" s="93" t="s">
        <v>100</v>
      </c>
    </row>
    <row r="5" spans="1:10" ht="67.8" x14ac:dyDescent="0.45">
      <c r="A5" s="117" t="s">
        <v>68</v>
      </c>
      <c r="B5" s="160" t="s">
        <v>35</v>
      </c>
      <c r="C5" s="159" t="s">
        <v>68</v>
      </c>
      <c r="D5" s="125" t="s">
        <v>34</v>
      </c>
      <c r="E5" s="128" t="s">
        <v>36</v>
      </c>
      <c r="F5" s="128" t="s">
        <v>33</v>
      </c>
      <c r="G5" s="128" t="s">
        <v>32</v>
      </c>
      <c r="H5" s="124" t="s">
        <v>31</v>
      </c>
      <c r="I5" s="93" t="s">
        <v>101</v>
      </c>
    </row>
    <row r="6" spans="1:10" ht="87" customHeight="1" x14ac:dyDescent="0.45">
      <c r="A6" s="117" t="s">
        <v>175</v>
      </c>
      <c r="B6" s="125" t="s">
        <v>173</v>
      </c>
      <c r="C6" s="118" t="s">
        <v>168</v>
      </c>
      <c r="D6" s="125" t="s">
        <v>167</v>
      </c>
      <c r="E6" s="128" t="s">
        <v>36</v>
      </c>
      <c r="F6" s="128" t="s">
        <v>161</v>
      </c>
      <c r="G6" s="128" t="s">
        <v>159</v>
      </c>
      <c r="H6" s="124" t="s">
        <v>31</v>
      </c>
      <c r="I6" s="93" t="s">
        <v>102</v>
      </c>
    </row>
    <row r="7" spans="1:10" ht="79.2" customHeight="1" x14ac:dyDescent="0.45">
      <c r="A7" s="117" t="s">
        <v>68</v>
      </c>
      <c r="B7" s="125" t="s">
        <v>174</v>
      </c>
      <c r="C7" s="118" t="s">
        <v>68</v>
      </c>
      <c r="D7" s="125" t="s">
        <v>169</v>
      </c>
      <c r="E7" s="128" t="s">
        <v>163</v>
      </c>
      <c r="F7" s="128" t="s">
        <v>162</v>
      </c>
      <c r="G7" s="128" t="s">
        <v>160</v>
      </c>
      <c r="H7" s="124" t="s">
        <v>31</v>
      </c>
      <c r="I7" s="93" t="s">
        <v>103</v>
      </c>
    </row>
    <row r="8" spans="1:10" ht="74.400000000000006" customHeight="1" thickBot="1" x14ac:dyDescent="0.5">
      <c r="A8" s="131" t="s">
        <v>68</v>
      </c>
      <c r="B8" s="132" t="s">
        <v>68</v>
      </c>
      <c r="C8" s="133" t="s">
        <v>68</v>
      </c>
      <c r="D8" s="132" t="s">
        <v>68</v>
      </c>
      <c r="E8" s="134" t="s">
        <v>68</v>
      </c>
      <c r="F8" s="134" t="s">
        <v>68</v>
      </c>
      <c r="G8" s="134" t="s">
        <v>68</v>
      </c>
      <c r="H8" s="135" t="s">
        <v>68</v>
      </c>
      <c r="I8" s="136" t="s">
        <v>189</v>
      </c>
    </row>
    <row r="9" spans="1:10" ht="49.2" customHeight="1" thickTop="1" thickBot="1" x14ac:dyDescent="0.5">
      <c r="A9" s="141" t="s">
        <v>180</v>
      </c>
      <c r="B9" s="137" t="s">
        <v>111</v>
      </c>
      <c r="C9" s="144" t="s">
        <v>176</v>
      </c>
      <c r="D9" s="137" t="s">
        <v>113</v>
      </c>
      <c r="E9" s="137" t="s">
        <v>185</v>
      </c>
      <c r="F9" s="615" t="s">
        <v>183</v>
      </c>
      <c r="G9" s="615" t="s">
        <v>183</v>
      </c>
      <c r="H9" s="621" t="s">
        <v>183</v>
      </c>
      <c r="I9" s="618" t="s">
        <v>121</v>
      </c>
      <c r="J9" s="79"/>
    </row>
    <row r="10" spans="1:10" ht="10.199999999999999" customHeight="1" x14ac:dyDescent="0.45">
      <c r="A10" s="624" t="s">
        <v>181</v>
      </c>
      <c r="B10" s="627" t="s">
        <v>179</v>
      </c>
      <c r="C10" s="630" t="s">
        <v>64</v>
      </c>
      <c r="D10" s="627" t="s">
        <v>114</v>
      </c>
      <c r="E10" s="627" t="s">
        <v>186</v>
      </c>
      <c r="F10" s="616"/>
      <c r="G10" s="616"/>
      <c r="H10" s="622"/>
      <c r="I10" s="619"/>
      <c r="J10" s="79"/>
    </row>
    <row r="11" spans="1:10" ht="12.6" customHeight="1" thickBot="1" x14ac:dyDescent="0.5">
      <c r="A11" s="625"/>
      <c r="B11" s="628"/>
      <c r="C11" s="631"/>
      <c r="D11" s="628"/>
      <c r="E11" s="628"/>
      <c r="F11" s="634"/>
      <c r="G11" s="617"/>
      <c r="H11" s="622"/>
      <c r="I11" s="619"/>
    </row>
    <row r="12" spans="1:10" ht="27.6" customHeight="1" thickBot="1" x14ac:dyDescent="0.5">
      <c r="A12" s="626"/>
      <c r="B12" s="629"/>
      <c r="C12" s="632"/>
      <c r="D12" s="629"/>
      <c r="E12" s="629"/>
      <c r="F12" s="627" t="s">
        <v>184</v>
      </c>
      <c r="G12" s="613" t="s">
        <v>117</v>
      </c>
      <c r="H12" s="622"/>
      <c r="I12" s="619"/>
    </row>
    <row r="13" spans="1:10" ht="54" customHeight="1" thickBot="1" x14ac:dyDescent="0.5">
      <c r="A13" s="140" t="s">
        <v>182</v>
      </c>
      <c r="B13" s="139" t="s">
        <v>178</v>
      </c>
      <c r="C13" s="143" t="s">
        <v>177</v>
      </c>
      <c r="D13" s="142" t="s">
        <v>107</v>
      </c>
      <c r="E13" s="138" t="s">
        <v>187</v>
      </c>
      <c r="F13" s="633"/>
      <c r="G13" s="614"/>
      <c r="H13" s="623"/>
      <c r="I13" s="620"/>
    </row>
    <row r="14" spans="1:10" ht="18.600000000000001" thickTop="1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4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4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</sheetData>
  <mergeCells count="14">
    <mergeCell ref="A1:I1"/>
    <mergeCell ref="C2:D2"/>
    <mergeCell ref="A2:B2"/>
    <mergeCell ref="G12:G13"/>
    <mergeCell ref="G9:G11"/>
    <mergeCell ref="I9:I13"/>
    <mergeCell ref="H9:H13"/>
    <mergeCell ref="A10:A12"/>
    <mergeCell ref="B10:B12"/>
    <mergeCell ref="C10:C12"/>
    <mergeCell ref="D10:D12"/>
    <mergeCell ref="E10:E12"/>
    <mergeCell ref="F12:F13"/>
    <mergeCell ref="F9:F11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D5E1-38D0-47C9-9F11-9CBB8B3737E9}">
  <dimension ref="A1:L18"/>
  <sheetViews>
    <sheetView view="pageBreakPreview" topLeftCell="A7" zoomScale="70" zoomScaleNormal="70" zoomScaleSheetLayoutView="70" workbookViewId="0">
      <selection activeCell="G18" sqref="G18:L18"/>
    </sheetView>
  </sheetViews>
  <sheetFormatPr defaultRowHeight="18" x14ac:dyDescent="0.45"/>
  <sheetData>
    <row r="1" spans="1:9" ht="22.8" thickBot="1" x14ac:dyDescent="0.5">
      <c r="A1" s="638" t="s">
        <v>158</v>
      </c>
      <c r="B1" s="638"/>
      <c r="C1" s="638"/>
      <c r="D1" s="638"/>
      <c r="E1" s="638"/>
      <c r="F1" s="638"/>
      <c r="G1" s="638"/>
      <c r="H1" s="638"/>
      <c r="I1" s="638"/>
    </row>
    <row r="2" spans="1:9" ht="61.8" thickTop="1" thickBot="1" x14ac:dyDescent="0.5">
      <c r="A2" s="639" t="s">
        <v>35</v>
      </c>
      <c r="B2" s="640"/>
      <c r="C2" s="641" t="s">
        <v>34</v>
      </c>
      <c r="D2" s="642"/>
      <c r="E2" s="339" t="s">
        <v>36</v>
      </c>
      <c r="F2" s="300" t="s">
        <v>33</v>
      </c>
      <c r="G2" s="300" t="s">
        <v>32</v>
      </c>
      <c r="H2" s="340" t="s">
        <v>31</v>
      </c>
      <c r="I2" s="225" t="s">
        <v>122</v>
      </c>
    </row>
    <row r="3" spans="1:9" ht="67.8" customHeight="1" thickTop="1" x14ac:dyDescent="0.45">
      <c r="A3" s="226"/>
      <c r="B3" s="227" t="s">
        <v>200</v>
      </c>
      <c r="C3" s="228"/>
      <c r="D3" s="227" t="s">
        <v>200</v>
      </c>
      <c r="E3" s="229" t="s">
        <v>68</v>
      </c>
      <c r="F3" s="229" t="s">
        <v>68</v>
      </c>
      <c r="G3" s="229" t="s">
        <v>68</v>
      </c>
      <c r="H3" s="230" t="s">
        <v>68</v>
      </c>
      <c r="I3" s="231" t="s">
        <v>99</v>
      </c>
    </row>
    <row r="4" spans="1:9" ht="67.8" customHeight="1" x14ac:dyDescent="0.45">
      <c r="A4" s="232"/>
      <c r="B4" s="233"/>
      <c r="C4" s="234"/>
      <c r="D4" s="233"/>
      <c r="E4" s="235" t="s">
        <v>68</v>
      </c>
      <c r="F4" s="235"/>
      <c r="G4" s="235"/>
      <c r="H4" s="236" t="s">
        <v>68</v>
      </c>
      <c r="I4" s="237" t="s">
        <v>100</v>
      </c>
    </row>
    <row r="5" spans="1:9" ht="67.8" customHeight="1" x14ac:dyDescent="0.45">
      <c r="A5" s="232" t="s">
        <v>68</v>
      </c>
      <c r="B5" s="233"/>
      <c r="C5" s="238" t="s">
        <v>68</v>
      </c>
      <c r="D5" s="233"/>
      <c r="E5" s="235"/>
      <c r="F5" s="235"/>
      <c r="G5" s="235"/>
      <c r="H5" s="236"/>
      <c r="I5" s="237" t="s">
        <v>101</v>
      </c>
    </row>
    <row r="6" spans="1:9" ht="67.8" customHeight="1" x14ac:dyDescent="0.45">
      <c r="A6" s="232"/>
      <c r="B6" s="233"/>
      <c r="C6" s="234"/>
      <c r="D6" s="233"/>
      <c r="E6" s="235"/>
      <c r="F6" s="235"/>
      <c r="G6" s="235"/>
      <c r="H6" s="236"/>
      <c r="I6" s="237" t="s">
        <v>102</v>
      </c>
    </row>
    <row r="7" spans="1:9" ht="67.8" customHeight="1" x14ac:dyDescent="0.45">
      <c r="A7" s="232" t="s">
        <v>68</v>
      </c>
      <c r="B7" s="233"/>
      <c r="C7" s="234" t="s">
        <v>68</v>
      </c>
      <c r="D7" s="233"/>
      <c r="E7" s="235"/>
      <c r="F7" s="235"/>
      <c r="G7" s="235"/>
      <c r="H7" s="236"/>
      <c r="I7" s="237" t="s">
        <v>103</v>
      </c>
    </row>
    <row r="8" spans="1:9" ht="67.8" customHeight="1" thickBot="1" x14ac:dyDescent="0.5">
      <c r="A8" s="239" t="s">
        <v>68</v>
      </c>
      <c r="B8" s="240" t="s">
        <v>68</v>
      </c>
      <c r="C8" s="241" t="s">
        <v>68</v>
      </c>
      <c r="D8" s="240" t="s">
        <v>68</v>
      </c>
      <c r="E8" s="242" t="s">
        <v>68</v>
      </c>
      <c r="F8" s="242" t="s">
        <v>68</v>
      </c>
      <c r="G8" s="242" t="s">
        <v>68</v>
      </c>
      <c r="H8" s="243" t="s">
        <v>68</v>
      </c>
      <c r="I8" s="244" t="s">
        <v>189</v>
      </c>
    </row>
    <row r="9" spans="1:9" ht="71.400000000000006" customHeight="1" thickTop="1" thickBot="1" x14ac:dyDescent="0.5">
      <c r="A9" s="245"/>
      <c r="B9" s="246"/>
      <c r="C9" s="247"/>
      <c r="D9" s="246"/>
      <c r="E9" s="246"/>
      <c r="F9" s="635"/>
      <c r="G9" s="635"/>
      <c r="H9" s="643"/>
      <c r="I9" s="646" t="s">
        <v>121</v>
      </c>
    </row>
    <row r="10" spans="1:9" x14ac:dyDescent="0.45">
      <c r="A10" s="649"/>
      <c r="B10" s="652"/>
      <c r="C10" s="655"/>
      <c r="D10" s="652"/>
      <c r="E10" s="652"/>
      <c r="F10" s="636"/>
      <c r="G10" s="636"/>
      <c r="H10" s="644"/>
      <c r="I10" s="647"/>
    </row>
    <row r="11" spans="1:9" ht="18.600000000000001" thickBot="1" x14ac:dyDescent="0.5">
      <c r="A11" s="650"/>
      <c r="B11" s="653"/>
      <c r="C11" s="656"/>
      <c r="D11" s="653"/>
      <c r="E11" s="653"/>
      <c r="F11" s="637"/>
      <c r="G11" s="497"/>
      <c r="H11" s="644"/>
      <c r="I11" s="647"/>
    </row>
    <row r="12" spans="1:9" ht="36.6" customHeight="1" thickBot="1" x14ac:dyDescent="0.5">
      <c r="A12" s="651"/>
      <c r="B12" s="654"/>
      <c r="C12" s="657"/>
      <c r="D12" s="654"/>
      <c r="E12" s="654"/>
      <c r="F12" s="652"/>
      <c r="G12" s="659"/>
      <c r="H12" s="644"/>
      <c r="I12" s="647"/>
    </row>
    <row r="13" spans="1:9" ht="76.8" customHeight="1" thickBot="1" x14ac:dyDescent="0.5">
      <c r="A13" s="248"/>
      <c r="B13" s="249"/>
      <c r="C13" s="250"/>
      <c r="D13" s="251"/>
      <c r="E13" s="252"/>
      <c r="F13" s="658"/>
      <c r="G13" s="660"/>
      <c r="H13" s="645"/>
      <c r="I13" s="648"/>
    </row>
    <row r="14" spans="1:9" ht="18.600000000000001" thickTop="1" x14ac:dyDescent="0.45"/>
    <row r="18" spans="7:12" ht="115.8" x14ac:dyDescent="0.45">
      <c r="G18" s="438" t="s">
        <v>230</v>
      </c>
      <c r="H18" s="438"/>
      <c r="I18" s="438"/>
      <c r="J18" s="438"/>
      <c r="K18" s="438"/>
      <c r="L18" s="438"/>
    </row>
  </sheetData>
  <mergeCells count="15">
    <mergeCell ref="G18:L18"/>
    <mergeCell ref="F9:F11"/>
    <mergeCell ref="G9:G11"/>
    <mergeCell ref="A1:I1"/>
    <mergeCell ref="A2:B2"/>
    <mergeCell ref="C2:D2"/>
    <mergeCell ref="H9:H13"/>
    <mergeCell ref="I9:I13"/>
    <mergeCell ref="A10:A12"/>
    <mergeCell ref="B10:B12"/>
    <mergeCell ref="C10:C12"/>
    <mergeCell ref="D10:D12"/>
    <mergeCell ref="E10:E12"/>
    <mergeCell ref="F12:F13"/>
    <mergeCell ref="G12:G13"/>
  </mergeCells>
  <phoneticPr fontId="1"/>
  <hyperlinks>
    <hyperlink ref="G18" location="目次!A1" display="目次!A1" xr:uid="{25C5D143-E6DC-47C4-BB2A-C809FD43E80A}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E386-5ED4-49D3-AC52-03A6FB8E9329}">
  <dimension ref="A1:L18"/>
  <sheetViews>
    <sheetView view="pageBreakPreview" topLeftCell="A11" zoomScale="70" zoomScaleNormal="70" zoomScaleSheetLayoutView="70" zoomScalePageLayoutView="85" workbookViewId="0">
      <selection activeCell="G18" sqref="G18:L18"/>
    </sheetView>
  </sheetViews>
  <sheetFormatPr defaultRowHeight="18" x14ac:dyDescent="0.45"/>
  <cols>
    <col min="1" max="8" width="9.296875" customWidth="1"/>
    <col min="9" max="9" width="6.19921875" bestFit="1" customWidth="1"/>
  </cols>
  <sheetData>
    <row r="1" spans="1:10" ht="21" thickTop="1" thickBot="1" x14ac:dyDescent="0.5">
      <c r="A1" s="669" t="s">
        <v>158</v>
      </c>
      <c r="B1" s="670"/>
      <c r="C1" s="670"/>
      <c r="D1" s="670"/>
      <c r="E1" s="670"/>
      <c r="F1" s="670"/>
      <c r="G1" s="670"/>
      <c r="H1" s="670"/>
      <c r="I1" s="671"/>
    </row>
    <row r="2" spans="1:10" ht="48" customHeight="1" thickTop="1" thickBot="1" x14ac:dyDescent="0.5">
      <c r="A2" s="672" t="s">
        <v>35</v>
      </c>
      <c r="B2" s="673"/>
      <c r="C2" s="674" t="s">
        <v>34</v>
      </c>
      <c r="D2" s="675"/>
      <c r="E2" s="222" t="s">
        <v>36</v>
      </c>
      <c r="F2" s="223" t="s">
        <v>33</v>
      </c>
      <c r="G2" s="223" t="s">
        <v>32</v>
      </c>
      <c r="H2" s="224" t="s">
        <v>31</v>
      </c>
      <c r="I2" s="225" t="s">
        <v>276</v>
      </c>
    </row>
    <row r="3" spans="1:10" ht="53.4" customHeight="1" thickTop="1" x14ac:dyDescent="0.45">
      <c r="A3" s="226"/>
      <c r="B3" s="227" t="s">
        <v>200</v>
      </c>
      <c r="C3" s="228"/>
      <c r="D3" s="227" t="s">
        <v>200</v>
      </c>
      <c r="E3" s="229" t="s">
        <v>68</v>
      </c>
      <c r="F3" s="229" t="s">
        <v>68</v>
      </c>
      <c r="G3" s="229" t="s">
        <v>68</v>
      </c>
      <c r="H3" s="230" t="s">
        <v>68</v>
      </c>
      <c r="I3" s="109" t="s">
        <v>255</v>
      </c>
    </row>
    <row r="4" spans="1:10" ht="53.4" customHeight="1" x14ac:dyDescent="0.45">
      <c r="A4" s="232"/>
      <c r="B4" s="233"/>
      <c r="C4" s="234"/>
      <c r="D4" s="233"/>
      <c r="E4" s="235" t="s">
        <v>68</v>
      </c>
      <c r="F4" s="235"/>
      <c r="G4" s="235"/>
      <c r="H4" s="236" t="s">
        <v>68</v>
      </c>
      <c r="I4" s="107" t="s">
        <v>256</v>
      </c>
    </row>
    <row r="5" spans="1:10" ht="53.4" customHeight="1" x14ac:dyDescent="0.45">
      <c r="A5" s="232" t="s">
        <v>68</v>
      </c>
      <c r="B5" s="233"/>
      <c r="C5" s="238" t="s">
        <v>68</v>
      </c>
      <c r="D5" s="233"/>
      <c r="E5" s="235"/>
      <c r="F5" s="235"/>
      <c r="G5" s="235"/>
      <c r="H5" s="236"/>
      <c r="I5" s="107" t="s">
        <v>257</v>
      </c>
    </row>
    <row r="6" spans="1:10" ht="53.4" customHeight="1" x14ac:dyDescent="0.45">
      <c r="A6" s="232"/>
      <c r="B6" s="233"/>
      <c r="C6" s="234"/>
      <c r="D6" s="233"/>
      <c r="E6" s="235"/>
      <c r="F6" s="235"/>
      <c r="G6" s="235"/>
      <c r="H6" s="236"/>
      <c r="I6" s="107" t="s">
        <v>258</v>
      </c>
    </row>
    <row r="7" spans="1:10" ht="53.4" customHeight="1" x14ac:dyDescent="0.45">
      <c r="A7" s="232" t="s">
        <v>68</v>
      </c>
      <c r="B7" s="233"/>
      <c r="C7" s="234" t="s">
        <v>68</v>
      </c>
      <c r="D7" s="233"/>
      <c r="E7" s="235"/>
      <c r="F7" s="235"/>
      <c r="G7" s="235"/>
      <c r="H7" s="236"/>
      <c r="I7" s="107" t="s">
        <v>259</v>
      </c>
    </row>
    <row r="8" spans="1:10" ht="53.4" customHeight="1" thickBot="1" x14ac:dyDescent="0.5">
      <c r="A8" s="239" t="s">
        <v>68</v>
      </c>
      <c r="B8" s="240" t="s">
        <v>68</v>
      </c>
      <c r="C8" s="241" t="s">
        <v>68</v>
      </c>
      <c r="D8" s="240" t="s">
        <v>68</v>
      </c>
      <c r="E8" s="242" t="s">
        <v>68</v>
      </c>
      <c r="F8" s="242" t="s">
        <v>68</v>
      </c>
      <c r="G8" s="242" t="s">
        <v>68</v>
      </c>
      <c r="H8" s="243" t="s">
        <v>68</v>
      </c>
      <c r="I8" s="296" t="s">
        <v>64</v>
      </c>
    </row>
    <row r="9" spans="1:10" ht="64.2" customHeight="1" thickTop="1" thickBot="1" x14ac:dyDescent="0.5">
      <c r="A9" s="245"/>
      <c r="B9" s="246"/>
      <c r="C9" s="247"/>
      <c r="D9" s="246"/>
      <c r="E9" s="246"/>
      <c r="F9" s="635"/>
      <c r="G9" s="635"/>
      <c r="H9" s="643"/>
      <c r="I9" s="646" t="s">
        <v>121</v>
      </c>
    </row>
    <row r="10" spans="1:10" x14ac:dyDescent="0.45">
      <c r="A10" s="649"/>
      <c r="B10" s="652"/>
      <c r="C10" s="655"/>
      <c r="D10" s="652"/>
      <c r="E10" s="652"/>
      <c r="F10" s="636"/>
      <c r="G10" s="636"/>
      <c r="H10" s="644"/>
      <c r="I10" s="647"/>
    </row>
    <row r="11" spans="1:10" ht="18.600000000000001" thickBot="1" x14ac:dyDescent="0.5">
      <c r="A11" s="650"/>
      <c r="B11" s="653"/>
      <c r="C11" s="656"/>
      <c r="D11" s="653"/>
      <c r="E11" s="653"/>
      <c r="F11" s="637"/>
      <c r="G11" s="497"/>
      <c r="H11" s="644"/>
      <c r="I11" s="647"/>
    </row>
    <row r="12" spans="1:10" ht="31.2" customHeight="1" thickBot="1" x14ac:dyDescent="0.5">
      <c r="A12" s="651"/>
      <c r="B12" s="654"/>
      <c r="C12" s="657"/>
      <c r="D12" s="654"/>
      <c r="E12" s="654"/>
      <c r="F12" s="652"/>
      <c r="G12" s="659"/>
      <c r="H12" s="644"/>
      <c r="I12" s="647"/>
    </row>
    <row r="13" spans="1:10" ht="65.400000000000006" customHeight="1" thickBot="1" x14ac:dyDescent="0.5">
      <c r="A13" s="248"/>
      <c r="B13" s="249"/>
      <c r="C13" s="250"/>
      <c r="D13" s="251"/>
      <c r="E13" s="252"/>
      <c r="F13" s="658"/>
      <c r="G13" s="660"/>
      <c r="H13" s="645"/>
      <c r="I13" s="648"/>
    </row>
    <row r="14" spans="1:10" ht="87" customHeight="1" thickTop="1" thickBot="1" x14ac:dyDescent="0.5">
      <c r="A14" s="663" t="s">
        <v>244</v>
      </c>
      <c r="B14" s="664"/>
      <c r="C14" s="661" t="s">
        <v>277</v>
      </c>
      <c r="D14" s="662"/>
      <c r="E14" s="316"/>
      <c r="F14" s="313" t="s">
        <v>274</v>
      </c>
      <c r="G14" s="314" t="s">
        <v>325</v>
      </c>
      <c r="H14" s="315"/>
      <c r="I14" s="587" t="s">
        <v>242</v>
      </c>
      <c r="J14" s="668"/>
    </row>
    <row r="15" spans="1:10" ht="27" customHeight="1" thickTop="1" thickBot="1" x14ac:dyDescent="0.5">
      <c r="A15" s="665" t="s">
        <v>275</v>
      </c>
      <c r="B15" s="666"/>
      <c r="C15" s="666"/>
      <c r="D15" s="666"/>
      <c r="E15" s="666"/>
      <c r="F15" s="666"/>
      <c r="G15" s="666"/>
      <c r="H15" s="667"/>
      <c r="I15" s="589"/>
      <c r="J15" s="668"/>
    </row>
    <row r="16" spans="1:10" ht="18.600000000000001" thickTop="1" x14ac:dyDescent="0.45"/>
    <row r="18" spans="7:12" ht="115.8" x14ac:dyDescent="0.45">
      <c r="G18" s="438" t="s">
        <v>230</v>
      </c>
      <c r="H18" s="438"/>
      <c r="I18" s="438"/>
      <c r="J18" s="438"/>
      <c r="K18" s="438"/>
      <c r="L18" s="438"/>
    </row>
  </sheetData>
  <mergeCells count="20">
    <mergeCell ref="A1:I1"/>
    <mergeCell ref="A2:B2"/>
    <mergeCell ref="C2:D2"/>
    <mergeCell ref="F9:F11"/>
    <mergeCell ref="G9:G11"/>
    <mergeCell ref="H9:H13"/>
    <mergeCell ref="I9:I13"/>
    <mergeCell ref="A10:A12"/>
    <mergeCell ref="B10:B12"/>
    <mergeCell ref="C10:C12"/>
    <mergeCell ref="D10:D12"/>
    <mergeCell ref="E10:E12"/>
    <mergeCell ref="F12:F13"/>
    <mergeCell ref="G12:G13"/>
    <mergeCell ref="G18:L18"/>
    <mergeCell ref="C14:D14"/>
    <mergeCell ref="A14:B14"/>
    <mergeCell ref="A15:H15"/>
    <mergeCell ref="I14:I15"/>
    <mergeCell ref="J14:J15"/>
  </mergeCells>
  <phoneticPr fontId="1"/>
  <hyperlinks>
    <hyperlink ref="G18" location="目次!A1" display="目次!A1" xr:uid="{461AD684-9C38-4876-8FDF-3D0792EF676B}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F9B-E235-4837-9770-5819F862E493}">
  <dimension ref="A1"/>
  <sheetViews>
    <sheetView workbookViewId="0">
      <selection activeCell="N21" sqref="N2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D0B3-94A2-4B1B-B11E-E1BB0194F808}">
  <dimension ref="A1:I14"/>
  <sheetViews>
    <sheetView view="pageLayout" zoomScale="70" zoomScaleNormal="100" zoomScalePageLayoutView="70" workbookViewId="0">
      <selection activeCell="N21" sqref="N21"/>
    </sheetView>
  </sheetViews>
  <sheetFormatPr defaultRowHeight="18" x14ac:dyDescent="0.45"/>
  <cols>
    <col min="9" max="9" width="8.796875" customWidth="1"/>
  </cols>
  <sheetData>
    <row r="1" spans="1:9" ht="21" thickTop="1" thickBot="1" x14ac:dyDescent="0.5">
      <c r="A1" s="676" t="s">
        <v>158</v>
      </c>
      <c r="B1" s="677"/>
      <c r="C1" s="677"/>
      <c r="D1" s="677"/>
      <c r="E1" s="677"/>
      <c r="F1" s="677"/>
      <c r="G1" s="677"/>
      <c r="H1" s="677"/>
      <c r="I1" s="678"/>
    </row>
    <row r="2" spans="1:9" ht="56.4" customHeight="1" thickBot="1" x14ac:dyDescent="0.5">
      <c r="A2" s="679" t="s">
        <v>35</v>
      </c>
      <c r="B2" s="680"/>
      <c r="C2" s="681" t="s">
        <v>34</v>
      </c>
      <c r="D2" s="682"/>
      <c r="E2" s="254" t="s">
        <v>36</v>
      </c>
      <c r="F2" s="255" t="s">
        <v>33</v>
      </c>
      <c r="G2" s="255" t="s">
        <v>32</v>
      </c>
      <c r="H2" s="224" t="s">
        <v>31</v>
      </c>
      <c r="I2" s="256" t="s">
        <v>122</v>
      </c>
    </row>
    <row r="3" spans="1:9" ht="72" customHeight="1" thickTop="1" x14ac:dyDescent="0.45">
      <c r="A3" s="226"/>
      <c r="B3" s="227" t="s">
        <v>200</v>
      </c>
      <c r="C3" s="228"/>
      <c r="D3" s="227" t="s">
        <v>200</v>
      </c>
      <c r="E3" s="229" t="s">
        <v>68</v>
      </c>
      <c r="F3" s="229" t="s">
        <v>68</v>
      </c>
      <c r="G3" s="229" t="s">
        <v>68</v>
      </c>
      <c r="H3" s="230" t="s">
        <v>68</v>
      </c>
      <c r="I3" s="231" t="s">
        <v>99</v>
      </c>
    </row>
    <row r="4" spans="1:9" ht="72" customHeight="1" x14ac:dyDescent="0.45">
      <c r="A4" s="232"/>
      <c r="B4" s="233"/>
      <c r="C4" s="234"/>
      <c r="D4" s="233"/>
      <c r="E4" s="235" t="s">
        <v>68</v>
      </c>
      <c r="F4" s="235"/>
      <c r="G4" s="235"/>
      <c r="H4" s="236" t="s">
        <v>68</v>
      </c>
      <c r="I4" s="237" t="s">
        <v>100</v>
      </c>
    </row>
    <row r="5" spans="1:9" ht="72" customHeight="1" x14ac:dyDescent="0.45">
      <c r="A5" s="232" t="s">
        <v>68</v>
      </c>
      <c r="B5" s="233"/>
      <c r="C5" s="238" t="s">
        <v>68</v>
      </c>
      <c r="D5" s="233"/>
      <c r="E5" s="235"/>
      <c r="F5" s="235"/>
      <c r="G5" s="235"/>
      <c r="H5" s="236"/>
      <c r="I5" s="237" t="s">
        <v>101</v>
      </c>
    </row>
    <row r="6" spans="1:9" ht="72" customHeight="1" x14ac:dyDescent="0.45">
      <c r="A6" s="232"/>
      <c r="B6" s="233"/>
      <c r="C6" s="234"/>
      <c r="D6" s="233"/>
      <c r="E6" s="235"/>
      <c r="F6" s="235"/>
      <c r="G6" s="235"/>
      <c r="H6" s="236"/>
      <c r="I6" s="237" t="s">
        <v>102</v>
      </c>
    </row>
    <row r="7" spans="1:9" ht="72" customHeight="1" x14ac:dyDescent="0.45">
      <c r="A7" s="232" t="s">
        <v>68</v>
      </c>
      <c r="B7" s="233"/>
      <c r="C7" s="234" t="s">
        <v>68</v>
      </c>
      <c r="D7" s="233"/>
      <c r="E7" s="235"/>
      <c r="F7" s="235"/>
      <c r="G7" s="235"/>
      <c r="H7" s="236"/>
      <c r="I7" s="237" t="s">
        <v>103</v>
      </c>
    </row>
    <row r="8" spans="1:9" ht="72" customHeight="1" thickBot="1" x14ac:dyDescent="0.5">
      <c r="A8" s="239" t="s">
        <v>68</v>
      </c>
      <c r="B8" s="240" t="s">
        <v>68</v>
      </c>
      <c r="C8" s="241" t="s">
        <v>68</v>
      </c>
      <c r="D8" s="240" t="s">
        <v>68</v>
      </c>
      <c r="E8" s="242" t="s">
        <v>68</v>
      </c>
      <c r="F8" s="242" t="s">
        <v>68</v>
      </c>
      <c r="G8" s="242" t="s">
        <v>68</v>
      </c>
      <c r="H8" s="243" t="s">
        <v>68</v>
      </c>
      <c r="I8" s="244" t="s">
        <v>189</v>
      </c>
    </row>
    <row r="9" spans="1:9" ht="64.8" customHeight="1" thickTop="1" thickBot="1" x14ac:dyDescent="0.5">
      <c r="A9" s="141" t="s">
        <v>180</v>
      </c>
      <c r="B9" s="137" t="s">
        <v>111</v>
      </c>
      <c r="C9" s="144" t="s">
        <v>176</v>
      </c>
      <c r="D9" s="137" t="s">
        <v>113</v>
      </c>
      <c r="E9" s="137" t="s">
        <v>185</v>
      </c>
      <c r="F9" s="615" t="s">
        <v>183</v>
      </c>
      <c r="G9" s="615" t="s">
        <v>183</v>
      </c>
      <c r="H9" s="621" t="s">
        <v>183</v>
      </c>
      <c r="I9" s="646" t="s">
        <v>121</v>
      </c>
    </row>
    <row r="10" spans="1:9" x14ac:dyDescent="0.45">
      <c r="A10" s="624" t="s">
        <v>181</v>
      </c>
      <c r="B10" s="627" t="s">
        <v>179</v>
      </c>
      <c r="C10" s="630" t="s">
        <v>64</v>
      </c>
      <c r="D10" s="627" t="s">
        <v>114</v>
      </c>
      <c r="E10" s="627" t="s">
        <v>186</v>
      </c>
      <c r="F10" s="616"/>
      <c r="G10" s="616"/>
      <c r="H10" s="622"/>
      <c r="I10" s="647"/>
    </row>
    <row r="11" spans="1:9" ht="18.600000000000001" thickBot="1" x14ac:dyDescent="0.5">
      <c r="A11" s="625"/>
      <c r="B11" s="628"/>
      <c r="C11" s="631"/>
      <c r="D11" s="628"/>
      <c r="E11" s="628"/>
      <c r="F11" s="634"/>
      <c r="G11" s="617"/>
      <c r="H11" s="622"/>
      <c r="I11" s="647"/>
    </row>
    <row r="12" spans="1:9" ht="26.4" customHeight="1" thickBot="1" x14ac:dyDescent="0.5">
      <c r="A12" s="626"/>
      <c r="B12" s="629"/>
      <c r="C12" s="632"/>
      <c r="D12" s="629"/>
      <c r="E12" s="629"/>
      <c r="F12" s="627" t="s">
        <v>184</v>
      </c>
      <c r="G12" s="613" t="s">
        <v>117</v>
      </c>
      <c r="H12" s="622"/>
      <c r="I12" s="647"/>
    </row>
    <row r="13" spans="1:9" ht="66" customHeight="1" thickBot="1" x14ac:dyDescent="0.5">
      <c r="A13" s="140" t="s">
        <v>182</v>
      </c>
      <c r="B13" s="139" t="s">
        <v>178</v>
      </c>
      <c r="C13" s="143" t="s">
        <v>177</v>
      </c>
      <c r="D13" s="142" t="s">
        <v>107</v>
      </c>
      <c r="E13" s="138" t="s">
        <v>187</v>
      </c>
      <c r="F13" s="633"/>
      <c r="G13" s="614"/>
      <c r="H13" s="623"/>
      <c r="I13" s="648"/>
    </row>
    <row r="14" spans="1:9" ht="18.600000000000001" thickTop="1" x14ac:dyDescent="0.45"/>
  </sheetData>
  <mergeCells count="14">
    <mergeCell ref="D10:D12"/>
    <mergeCell ref="E10:E12"/>
    <mergeCell ref="F12:F13"/>
    <mergeCell ref="G12:G13"/>
    <mergeCell ref="A1:I1"/>
    <mergeCell ref="A2:B2"/>
    <mergeCell ref="C2:D2"/>
    <mergeCell ref="F9:F11"/>
    <mergeCell ref="G9:G11"/>
    <mergeCell ref="H9:H13"/>
    <mergeCell ref="I9:I13"/>
    <mergeCell ref="A10:A12"/>
    <mergeCell ref="B10:B12"/>
    <mergeCell ref="C10:C12"/>
  </mergeCells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8329-2EAE-45FC-A199-D25919502009}">
  <dimension ref="B1:J13"/>
  <sheetViews>
    <sheetView workbookViewId="0">
      <selection activeCell="N21" sqref="N21"/>
    </sheetView>
  </sheetViews>
  <sheetFormatPr defaultRowHeight="18" x14ac:dyDescent="0.45"/>
  <sheetData>
    <row r="1" spans="2:10" x14ac:dyDescent="0.45">
      <c r="B1">
        <v>6</v>
      </c>
    </row>
    <row r="2" spans="2:10" x14ac:dyDescent="0.45">
      <c r="B2">
        <v>5</v>
      </c>
    </row>
    <row r="3" spans="2:10" x14ac:dyDescent="0.45">
      <c r="B3">
        <v>4</v>
      </c>
    </row>
    <row r="4" spans="2:10" x14ac:dyDescent="0.45">
      <c r="B4">
        <v>3</v>
      </c>
    </row>
    <row r="5" spans="2:10" x14ac:dyDescent="0.45">
      <c r="B5">
        <v>2</v>
      </c>
    </row>
    <row r="6" spans="2:10" x14ac:dyDescent="0.45">
      <c r="B6">
        <v>1</v>
      </c>
    </row>
    <row r="8" spans="2:10" x14ac:dyDescent="0.45">
      <c r="D8" t="s">
        <v>38</v>
      </c>
      <c r="E8" t="s">
        <v>38</v>
      </c>
      <c r="F8" t="s">
        <v>37</v>
      </c>
      <c r="G8" t="s">
        <v>28</v>
      </c>
      <c r="H8" t="s">
        <v>28</v>
      </c>
      <c r="I8" t="s">
        <v>33</v>
      </c>
      <c r="J8" t="s">
        <v>33</v>
      </c>
    </row>
    <row r="9" spans="2:10" x14ac:dyDescent="0.45">
      <c r="D9" t="s">
        <v>37</v>
      </c>
    </row>
    <row r="10" spans="2:10" x14ac:dyDescent="0.45">
      <c r="D10" t="s">
        <v>28</v>
      </c>
    </row>
    <row r="11" spans="2:10" x14ac:dyDescent="0.45">
      <c r="D11" t="s">
        <v>28</v>
      </c>
    </row>
    <row r="12" spans="2:10" x14ac:dyDescent="0.45">
      <c r="D12" t="s">
        <v>33</v>
      </c>
    </row>
    <row r="13" spans="2:10" x14ac:dyDescent="0.45">
      <c r="D13" t="s">
        <v>33</v>
      </c>
    </row>
  </sheetData>
  <sortState xmlns:xlrd2="http://schemas.microsoft.com/office/spreadsheetml/2017/richdata2" ref="A1:B6">
    <sortCondition descending="1" ref="B1:B6"/>
  </sortState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5A58-7694-4218-9954-95B1D88B4DD2}">
  <dimension ref="A1:K38"/>
  <sheetViews>
    <sheetView view="pageBreakPreview" zoomScale="60" zoomScaleNormal="100" workbookViewId="0">
      <selection activeCell="N21" sqref="N21"/>
    </sheetView>
  </sheetViews>
  <sheetFormatPr defaultColWidth="10.69921875" defaultRowHeight="18" x14ac:dyDescent="0.45"/>
  <sheetData>
    <row r="1" spans="1:11" ht="23.4" thickTop="1" thickBot="1" x14ac:dyDescent="0.5">
      <c r="A1" s="149" t="s">
        <v>195</v>
      </c>
      <c r="B1" s="688" t="s">
        <v>194</v>
      </c>
      <c r="C1" s="689"/>
      <c r="D1" s="689"/>
      <c r="E1" s="689"/>
      <c r="F1" s="690"/>
      <c r="G1" s="146"/>
      <c r="H1" s="1"/>
      <c r="I1" s="1"/>
    </row>
    <row r="2" spans="1:11" ht="81" thickTop="1" x14ac:dyDescent="0.45">
      <c r="A2" s="150" t="s">
        <v>38</v>
      </c>
      <c r="B2" s="154" t="s">
        <v>37</v>
      </c>
      <c r="C2" s="685" t="s">
        <v>28</v>
      </c>
      <c r="D2" s="686"/>
      <c r="E2" s="685" t="s">
        <v>33</v>
      </c>
      <c r="F2" s="687"/>
      <c r="G2" s="147" t="s">
        <v>122</v>
      </c>
      <c r="H2" s="1"/>
      <c r="I2" s="1"/>
    </row>
    <row r="3" spans="1:11" ht="67.8" x14ac:dyDescent="0.45">
      <c r="A3" s="151" t="s">
        <v>6</v>
      </c>
      <c r="B3" s="155" t="s">
        <v>191</v>
      </c>
      <c r="C3" s="153" t="s">
        <v>196</v>
      </c>
      <c r="D3" s="87" t="s">
        <v>146</v>
      </c>
      <c r="E3" s="93" t="s">
        <v>196</v>
      </c>
      <c r="F3" s="145" t="s">
        <v>190</v>
      </c>
      <c r="G3" s="107" t="s">
        <v>99</v>
      </c>
      <c r="H3" s="1"/>
      <c r="I3" s="1"/>
    </row>
    <row r="4" spans="1:11" ht="67.8" x14ac:dyDescent="0.45">
      <c r="A4" s="151" t="s">
        <v>38</v>
      </c>
      <c r="B4" s="155" t="s">
        <v>191</v>
      </c>
      <c r="C4" s="153" t="s">
        <v>193</v>
      </c>
      <c r="D4" s="87" t="s">
        <v>28</v>
      </c>
      <c r="E4" s="93" t="s">
        <v>143</v>
      </c>
      <c r="F4" s="145" t="s">
        <v>33</v>
      </c>
      <c r="G4" s="107" t="s">
        <v>100</v>
      </c>
      <c r="H4" s="1"/>
      <c r="I4" s="1"/>
    </row>
    <row r="5" spans="1:11" ht="67.8" x14ac:dyDescent="0.45">
      <c r="A5" s="151" t="s">
        <v>38</v>
      </c>
      <c r="B5" s="155" t="s">
        <v>37</v>
      </c>
      <c r="C5" s="93" t="s">
        <v>196</v>
      </c>
      <c r="D5" s="87" t="s">
        <v>28</v>
      </c>
      <c r="E5" s="93" t="s">
        <v>196</v>
      </c>
      <c r="F5" s="145" t="s">
        <v>33</v>
      </c>
      <c r="G5" s="107" t="s">
        <v>101</v>
      </c>
      <c r="H5" s="1"/>
      <c r="I5" s="1"/>
    </row>
    <row r="6" spans="1:11" ht="67.8" x14ac:dyDescent="0.45">
      <c r="A6" s="151" t="s">
        <v>1</v>
      </c>
      <c r="B6" s="155" t="s">
        <v>192</v>
      </c>
      <c r="C6" s="93" t="s">
        <v>196</v>
      </c>
      <c r="D6" s="87" t="s">
        <v>147</v>
      </c>
      <c r="E6" s="93" t="s">
        <v>196</v>
      </c>
      <c r="F6" s="145" t="s">
        <v>161</v>
      </c>
      <c r="G6" s="107" t="s">
        <v>102</v>
      </c>
      <c r="H6" s="1"/>
      <c r="I6" s="1"/>
    </row>
    <row r="7" spans="1:11" ht="67.8" x14ac:dyDescent="0.45">
      <c r="A7" s="151" t="s">
        <v>40</v>
      </c>
      <c r="B7" s="155" t="s">
        <v>68</v>
      </c>
      <c r="C7" s="93" t="s">
        <v>196</v>
      </c>
      <c r="D7" s="87" t="s">
        <v>148</v>
      </c>
      <c r="E7" s="93" t="s">
        <v>196</v>
      </c>
      <c r="F7" s="145" t="s">
        <v>162</v>
      </c>
      <c r="G7" s="107" t="s">
        <v>103</v>
      </c>
      <c r="H7" s="1"/>
      <c r="I7" s="1"/>
    </row>
    <row r="8" spans="1:11" ht="68.400000000000006" thickBot="1" x14ac:dyDescent="0.5">
      <c r="A8" s="152" t="s">
        <v>40</v>
      </c>
      <c r="B8" s="94" t="s">
        <v>68</v>
      </c>
      <c r="C8" s="136" t="s">
        <v>196</v>
      </c>
      <c r="D8" s="156" t="s">
        <v>148</v>
      </c>
      <c r="E8" s="136" t="s">
        <v>196</v>
      </c>
      <c r="F8" s="148" t="s">
        <v>162</v>
      </c>
      <c r="G8" s="108" t="s">
        <v>189</v>
      </c>
      <c r="H8" s="1"/>
      <c r="I8" s="1"/>
    </row>
    <row r="9" spans="1:11" ht="97.8" customHeight="1" thickTop="1" thickBot="1" x14ac:dyDescent="0.5">
      <c r="A9" s="158" t="s">
        <v>126</v>
      </c>
      <c r="B9" s="693" t="s">
        <v>199</v>
      </c>
      <c r="C9" s="695" t="s">
        <v>197</v>
      </c>
      <c r="D9" s="696"/>
      <c r="E9" s="695" t="s">
        <v>198</v>
      </c>
      <c r="F9" s="683" t="s">
        <v>197</v>
      </c>
      <c r="G9" s="691" t="s">
        <v>121</v>
      </c>
      <c r="H9" s="1"/>
      <c r="I9" s="1"/>
    </row>
    <row r="10" spans="1:11" ht="92.4" customHeight="1" thickBot="1" x14ac:dyDescent="0.5">
      <c r="A10" s="157" t="s">
        <v>128</v>
      </c>
      <c r="B10" s="694"/>
      <c r="C10" s="697"/>
      <c r="D10" s="595"/>
      <c r="E10" s="697"/>
      <c r="F10" s="684"/>
      <c r="G10" s="692"/>
      <c r="H10" s="1"/>
      <c r="I10" s="1"/>
    </row>
    <row r="11" spans="1:11" ht="18.600000000000001" thickTop="1" x14ac:dyDescent="0.45">
      <c r="A11" s="1"/>
      <c r="B11" s="1"/>
      <c r="F11" s="1"/>
      <c r="G11" s="1"/>
      <c r="H11" s="1"/>
      <c r="I11" s="1"/>
    </row>
    <row r="12" spans="1:11" x14ac:dyDescent="0.45">
      <c r="A12" s="1"/>
      <c r="B12" s="1"/>
      <c r="H12" s="1"/>
      <c r="I12" s="1"/>
    </row>
    <row r="13" spans="1:11" x14ac:dyDescent="0.45">
      <c r="A13" s="1"/>
      <c r="B13" s="1"/>
      <c r="E13" s="1"/>
      <c r="F13" s="1"/>
      <c r="G13" s="1"/>
      <c r="H13" s="1"/>
      <c r="I13" s="1"/>
    </row>
    <row r="14" spans="1:11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11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11" ht="115.8" x14ac:dyDescent="0.45">
      <c r="A16" s="1"/>
      <c r="B16" s="1"/>
      <c r="C16" s="1"/>
      <c r="D16" s="1"/>
      <c r="F16" s="438" t="s">
        <v>230</v>
      </c>
      <c r="G16" s="438"/>
      <c r="H16" s="438"/>
      <c r="I16" s="438"/>
      <c r="J16" s="438"/>
      <c r="K16" s="438"/>
    </row>
    <row r="17" spans="1:9" x14ac:dyDescent="0.45">
      <c r="A17" s="1"/>
      <c r="B17" s="1"/>
      <c r="C17" s="1"/>
      <c r="D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4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4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4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4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4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4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4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4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4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4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4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4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4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45">
      <c r="A38" s="1"/>
      <c r="B38" s="1"/>
      <c r="C38" s="1"/>
      <c r="D38" s="1"/>
      <c r="E38" s="1"/>
      <c r="F38" s="1"/>
      <c r="G38" s="1"/>
      <c r="H38" s="1"/>
      <c r="I38" s="1"/>
    </row>
  </sheetData>
  <mergeCells count="9">
    <mergeCell ref="F16:K16"/>
    <mergeCell ref="F9:F10"/>
    <mergeCell ref="C2:D2"/>
    <mergeCell ref="E2:F2"/>
    <mergeCell ref="B1:F1"/>
    <mergeCell ref="G9:G10"/>
    <mergeCell ref="B9:B10"/>
    <mergeCell ref="C9:D10"/>
    <mergeCell ref="E9:E10"/>
  </mergeCells>
  <phoneticPr fontId="1"/>
  <hyperlinks>
    <hyperlink ref="F16" location="目次!A1" display="目次!A1" xr:uid="{32BD8790-90F7-42A4-8C0C-261051201081}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D5E3-C4DD-4845-B841-5F2ABEC744AD}">
  <dimension ref="A1:L22"/>
  <sheetViews>
    <sheetView showWhiteSpace="0" view="pageBreakPreview" topLeftCell="A4" zoomScale="55" zoomScaleNormal="85" zoomScaleSheetLayoutView="55" zoomScalePageLayoutView="70" workbookViewId="0">
      <selection activeCell="E13" sqref="E13:J13"/>
    </sheetView>
  </sheetViews>
  <sheetFormatPr defaultRowHeight="18" x14ac:dyDescent="0.45"/>
  <cols>
    <col min="1" max="6" width="11.8984375" customWidth="1"/>
    <col min="7" max="7" width="6.8984375" customWidth="1"/>
  </cols>
  <sheetData>
    <row r="1" spans="1:12" ht="23.4" thickTop="1" thickBot="1" x14ac:dyDescent="0.5">
      <c r="A1" s="149" t="s">
        <v>195</v>
      </c>
      <c r="B1" s="688" t="s">
        <v>194</v>
      </c>
      <c r="C1" s="689"/>
      <c r="D1" s="689"/>
      <c r="E1" s="689"/>
      <c r="F1" s="690"/>
      <c r="G1" s="146"/>
    </row>
    <row r="2" spans="1:12" ht="74.400000000000006" customHeight="1" thickTop="1" x14ac:dyDescent="0.45">
      <c r="A2" s="150" t="s">
        <v>38</v>
      </c>
      <c r="B2" s="154" t="s">
        <v>37</v>
      </c>
      <c r="C2" s="685" t="s">
        <v>28</v>
      </c>
      <c r="D2" s="686"/>
      <c r="E2" s="685" t="s">
        <v>33</v>
      </c>
      <c r="F2" s="687"/>
      <c r="G2" s="147" t="s">
        <v>122</v>
      </c>
    </row>
    <row r="3" spans="1:12" ht="67.8" x14ac:dyDescent="0.45">
      <c r="A3" s="151"/>
      <c r="B3" s="155" t="s">
        <v>200</v>
      </c>
      <c r="C3" s="153" t="s">
        <v>68</v>
      </c>
      <c r="D3" s="87"/>
      <c r="E3" s="93" t="s">
        <v>68</v>
      </c>
      <c r="F3" s="145"/>
      <c r="G3" s="107" t="s">
        <v>99</v>
      </c>
    </row>
    <row r="4" spans="1:12" ht="67.8" x14ac:dyDescent="0.45">
      <c r="A4" s="151"/>
      <c r="B4" s="155"/>
      <c r="C4" s="153"/>
      <c r="D4" s="87"/>
      <c r="E4" s="93"/>
      <c r="F4" s="145"/>
      <c r="G4" s="107" t="s">
        <v>100</v>
      </c>
    </row>
    <row r="5" spans="1:12" ht="67.8" x14ac:dyDescent="0.45">
      <c r="A5" s="151"/>
      <c r="B5" s="155"/>
      <c r="C5" s="93" t="s">
        <v>68</v>
      </c>
      <c r="D5" s="87"/>
      <c r="E5" s="93" t="s">
        <v>68</v>
      </c>
      <c r="F5" s="145"/>
      <c r="G5" s="107" t="s">
        <v>101</v>
      </c>
    </row>
    <row r="6" spans="1:12" ht="67.8" x14ac:dyDescent="0.45">
      <c r="A6" s="151"/>
      <c r="B6" s="155"/>
      <c r="C6" s="93" t="s">
        <v>68</v>
      </c>
      <c r="D6" s="87"/>
      <c r="E6" s="93" t="s">
        <v>68</v>
      </c>
      <c r="F6" s="145"/>
      <c r="G6" s="107" t="s">
        <v>102</v>
      </c>
    </row>
    <row r="7" spans="1:12" ht="67.8" x14ac:dyDescent="0.45">
      <c r="A7" s="151"/>
      <c r="B7" s="155" t="s">
        <v>68</v>
      </c>
      <c r="C7" s="93" t="s">
        <v>68</v>
      </c>
      <c r="D7" s="87"/>
      <c r="E7" s="93" t="s">
        <v>68</v>
      </c>
      <c r="F7" s="145"/>
      <c r="G7" s="107" t="s">
        <v>103</v>
      </c>
    </row>
    <row r="8" spans="1:12" ht="68.400000000000006" thickBot="1" x14ac:dyDescent="0.5">
      <c r="A8" s="152"/>
      <c r="B8" s="94" t="s">
        <v>68</v>
      </c>
      <c r="C8" s="136" t="s">
        <v>68</v>
      </c>
      <c r="D8" s="156"/>
      <c r="E8" s="136" t="s">
        <v>68</v>
      </c>
      <c r="F8" s="148"/>
      <c r="G8" s="108" t="s">
        <v>189</v>
      </c>
    </row>
    <row r="9" spans="1:12" ht="92.4" customHeight="1" thickTop="1" thickBot="1" x14ac:dyDescent="0.5">
      <c r="A9" s="158"/>
      <c r="B9" s="693"/>
      <c r="C9" s="695"/>
      <c r="D9" s="696"/>
      <c r="E9" s="698"/>
      <c r="F9" s="699"/>
      <c r="G9" s="691" t="s">
        <v>121</v>
      </c>
    </row>
    <row r="10" spans="1:12" ht="100.2" customHeight="1" thickBot="1" x14ac:dyDescent="0.5">
      <c r="A10" s="157"/>
      <c r="B10" s="694"/>
      <c r="C10" s="697"/>
      <c r="D10" s="595"/>
      <c r="E10" s="464"/>
      <c r="F10" s="700"/>
      <c r="G10" s="692"/>
    </row>
    <row r="11" spans="1:12" ht="18.600000000000001" thickTop="1" x14ac:dyDescent="0.45"/>
    <row r="13" spans="1:12" ht="115.8" x14ac:dyDescent="0.45">
      <c r="E13" s="438" t="s">
        <v>230</v>
      </c>
      <c r="F13" s="438"/>
      <c r="G13" s="438"/>
      <c r="H13" s="438"/>
      <c r="I13" s="438"/>
      <c r="J13" s="438"/>
      <c r="K13" s="186"/>
      <c r="L13" s="186"/>
    </row>
    <row r="15" spans="1:12" x14ac:dyDescent="0.45">
      <c r="G15" s="1"/>
      <c r="H15" s="1"/>
      <c r="I15" s="1"/>
      <c r="J15" s="1"/>
    </row>
    <row r="16" spans="1:12" x14ac:dyDescent="0.45">
      <c r="F16" s="1"/>
      <c r="G16" s="1"/>
      <c r="H16" s="1"/>
      <c r="I16" s="1"/>
      <c r="J16" s="1"/>
    </row>
    <row r="17" spans="6:10" x14ac:dyDescent="0.45">
      <c r="F17" s="1"/>
      <c r="G17" s="1"/>
      <c r="H17" s="1"/>
      <c r="I17" s="1"/>
      <c r="J17" s="1"/>
    </row>
    <row r="20" spans="6:10" x14ac:dyDescent="0.45">
      <c r="F20" s="1"/>
    </row>
    <row r="21" spans="6:10" x14ac:dyDescent="0.45">
      <c r="F21" s="1"/>
    </row>
    <row r="22" spans="6:10" x14ac:dyDescent="0.45">
      <c r="F22" s="1"/>
    </row>
  </sheetData>
  <mergeCells count="9">
    <mergeCell ref="G9:G10"/>
    <mergeCell ref="E13:J13"/>
    <mergeCell ref="B1:F1"/>
    <mergeCell ref="C2:D2"/>
    <mergeCell ref="E2:F2"/>
    <mergeCell ref="B9:B10"/>
    <mergeCell ref="C9:D10"/>
    <mergeCell ref="E9:F9"/>
    <mergeCell ref="E10:F10"/>
  </mergeCells>
  <phoneticPr fontId="1"/>
  <hyperlinks>
    <hyperlink ref="E13" location="目次!A1" display="目次!A1" xr:uid="{5CD5A33A-3ADF-46C6-AAE7-897DEDB10588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06FE-542E-4EFE-86E7-25BA89B1D8A6}">
  <dimension ref="A1:AN14"/>
  <sheetViews>
    <sheetView zoomScale="70" zoomScaleNormal="70" workbookViewId="0">
      <selection activeCell="N21" sqref="N21"/>
    </sheetView>
  </sheetViews>
  <sheetFormatPr defaultRowHeight="18" x14ac:dyDescent="0.45"/>
  <sheetData>
    <row r="1" spans="1:40" ht="18.600000000000001" thickBot="1" x14ac:dyDescent="0.5"/>
    <row r="2" spans="1:40" ht="18.600000000000001" thickBot="1" x14ac:dyDescent="0.5">
      <c r="A2" s="2" t="s">
        <v>38</v>
      </c>
      <c r="B2" s="3" t="s">
        <v>38</v>
      </c>
      <c r="C2" s="3" t="s">
        <v>37</v>
      </c>
      <c r="D2" s="3" t="s">
        <v>28</v>
      </c>
      <c r="E2" s="3" t="s">
        <v>28</v>
      </c>
      <c r="F2" s="3" t="s">
        <v>33</v>
      </c>
      <c r="G2" s="3" t="s">
        <v>33</v>
      </c>
      <c r="H2" s="3" t="s">
        <v>36</v>
      </c>
      <c r="I2" s="3" t="s">
        <v>35</v>
      </c>
      <c r="J2" s="3" t="s">
        <v>35</v>
      </c>
      <c r="K2" s="3" t="s">
        <v>34</v>
      </c>
      <c r="L2" s="3" t="s">
        <v>34</v>
      </c>
      <c r="M2" s="3" t="s">
        <v>33</v>
      </c>
      <c r="N2" s="3" t="s">
        <v>32</v>
      </c>
      <c r="O2" s="3" t="s">
        <v>31</v>
      </c>
      <c r="P2" s="3" t="s">
        <v>30</v>
      </c>
      <c r="Q2" s="3" t="s">
        <v>30</v>
      </c>
      <c r="R2" s="3" t="s">
        <v>29</v>
      </c>
      <c r="S2" s="3" t="s">
        <v>28</v>
      </c>
      <c r="T2" s="3" t="s">
        <v>27</v>
      </c>
      <c r="U2" s="3" t="s">
        <v>25</v>
      </c>
      <c r="V2" s="3" t="s">
        <v>24</v>
      </c>
      <c r="W2" s="3" t="s">
        <v>23</v>
      </c>
      <c r="X2" s="3" t="s">
        <v>22</v>
      </c>
      <c r="Y2" s="3" t="s">
        <v>22</v>
      </c>
      <c r="Z2" s="3" t="s">
        <v>20</v>
      </c>
      <c r="AA2" s="3" t="s">
        <v>18</v>
      </c>
      <c r="AB2" s="3" t="s">
        <v>16</v>
      </c>
      <c r="AC2" s="3" t="s">
        <v>14</v>
      </c>
      <c r="AD2" s="3" t="s">
        <v>12</v>
      </c>
      <c r="AE2" s="3" t="s">
        <v>12</v>
      </c>
      <c r="AF2" s="3" t="s">
        <v>10</v>
      </c>
      <c r="AG2" s="3" t="s">
        <v>8</v>
      </c>
      <c r="AH2" s="3" t="s">
        <v>5</v>
      </c>
      <c r="AI2" s="3" t="s">
        <v>3</v>
      </c>
      <c r="AJ2" s="4" t="s">
        <v>1</v>
      </c>
    </row>
    <row r="3" spans="1:40" x14ac:dyDescent="0.45">
      <c r="A3" s="7" t="str">
        <f>B3</f>
        <v>ら</v>
      </c>
      <c r="B3" s="7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 t="str">
        <f>"まほし"&amp;AM3</f>
        <v>まほしから</v>
      </c>
      <c r="Y3" s="7" t="s">
        <v>68</v>
      </c>
      <c r="Z3" s="7" t="s">
        <v>72</v>
      </c>
      <c r="AA3" s="7" t="s">
        <v>68</v>
      </c>
      <c r="AB3" s="7" t="s">
        <v>68</v>
      </c>
      <c r="AC3" s="7" t="s">
        <v>68</v>
      </c>
      <c r="AD3" s="7" t="str">
        <f>"ざ"&amp;B3</f>
        <v>ざら</v>
      </c>
      <c r="AE3" s="7" t="s">
        <v>68</v>
      </c>
      <c r="AF3" s="7" t="str">
        <f>"し"&amp;AF2</f>
        <v>ししむ</v>
      </c>
      <c r="AG3" s="7" t="str">
        <f>"さ"&amp;AH3</f>
        <v>させ</v>
      </c>
      <c r="AH3" s="7" t="s">
        <v>48</v>
      </c>
      <c r="AI3" s="7" t="str">
        <f>"ら"&amp;AJ3</f>
        <v>られ</v>
      </c>
      <c r="AJ3" s="8" t="s">
        <v>40</v>
      </c>
      <c r="AK3" s="10" t="s">
        <v>59</v>
      </c>
      <c r="AL3" t="s">
        <v>56</v>
      </c>
      <c r="AM3" t="str">
        <f>"か"&amp;B3</f>
        <v>から</v>
      </c>
      <c r="AN3" t="s">
        <v>73</v>
      </c>
    </row>
    <row r="4" spans="1:40" x14ac:dyDescent="0.45">
      <c r="A4" s="6" t="str">
        <f t="shared" ref="A4:A8" si="0">B4</f>
        <v>り</v>
      </c>
      <c r="B4" s="6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 t="str">
        <f t="shared" ref="X4:X7" si="1">"まほし"&amp;AM4</f>
        <v>まほしかり</v>
      </c>
      <c r="Y4" s="7" t="str">
        <f t="shared" ref="Y4:Y7" si="2">"まほし"&amp;AN4</f>
        <v>まほしく</v>
      </c>
      <c r="Z4" s="6" t="s">
        <v>68</v>
      </c>
      <c r="AA4" s="6" t="s">
        <v>68</v>
      </c>
      <c r="AB4" s="6" t="s">
        <v>68</v>
      </c>
      <c r="AC4" s="6" t="s">
        <v>68</v>
      </c>
      <c r="AD4" s="6" t="str">
        <f t="shared" ref="AD4:AD8" si="3">"ざ"&amp;B4</f>
        <v>ざり</v>
      </c>
      <c r="AE4" s="6" t="s">
        <v>12</v>
      </c>
      <c r="AF4" s="6" t="str">
        <f>"し"&amp;AL3</f>
        <v>しめ</v>
      </c>
      <c r="AG4" s="6" t="str">
        <f t="shared" ref="AG4:AG8" si="4">"さ"&amp;AH4</f>
        <v>させ</v>
      </c>
      <c r="AH4" s="6" t="s">
        <v>48</v>
      </c>
      <c r="AI4" s="6" t="str">
        <f t="shared" ref="AI4:AI8" si="5">"ら"&amp;AJ4</f>
        <v>られ</v>
      </c>
      <c r="AJ4" s="9" t="s">
        <v>40</v>
      </c>
      <c r="AK4" s="11" t="s">
        <v>60</v>
      </c>
      <c r="AL4" t="s">
        <v>16</v>
      </c>
      <c r="AM4" t="str">
        <f t="shared" ref="AM4:AM8" si="6">"か"&amp;B4</f>
        <v>かり</v>
      </c>
      <c r="AN4" t="s">
        <v>73</v>
      </c>
    </row>
    <row r="5" spans="1:40" x14ac:dyDescent="0.45">
      <c r="A5" s="6" t="str">
        <f t="shared" si="0"/>
        <v>り</v>
      </c>
      <c r="B5" s="6" t="s">
        <v>38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 t="s">
        <v>68</v>
      </c>
      <c r="Y5" s="7" t="s">
        <v>22</v>
      </c>
      <c r="Z5" s="6" t="s">
        <v>20</v>
      </c>
      <c r="AA5" s="6" t="str">
        <f>"むず"&amp;B6</f>
        <v>むずる</v>
      </c>
      <c r="AB5" s="6" t="s">
        <v>16</v>
      </c>
      <c r="AC5" s="6" t="s">
        <v>14</v>
      </c>
      <c r="AD5" s="6" t="s">
        <v>68</v>
      </c>
      <c r="AE5" s="6" t="s">
        <v>12</v>
      </c>
      <c r="AF5" s="6" t="str">
        <f>"し"&amp;AL4</f>
        <v>しむ</v>
      </c>
      <c r="AG5" s="6" t="str">
        <f t="shared" si="4"/>
        <v>さす</v>
      </c>
      <c r="AH5" s="6" t="s">
        <v>5</v>
      </c>
      <c r="AI5" s="6" t="str">
        <f t="shared" si="5"/>
        <v>らる</v>
      </c>
      <c r="AJ5" s="9" t="s">
        <v>1</v>
      </c>
      <c r="AK5" s="11" t="s">
        <v>61</v>
      </c>
      <c r="AL5" t="s">
        <v>57</v>
      </c>
      <c r="AM5" t="str">
        <f t="shared" si="6"/>
        <v>かり</v>
      </c>
      <c r="AN5" t="s">
        <v>74</v>
      </c>
    </row>
    <row r="6" spans="1:40" x14ac:dyDescent="0.45">
      <c r="A6" s="6" t="str">
        <f t="shared" si="0"/>
        <v>る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 t="str">
        <f t="shared" si="1"/>
        <v>まほしかる</v>
      </c>
      <c r="Y6" s="7" t="str">
        <f t="shared" si="2"/>
        <v>まほしき</v>
      </c>
      <c r="Z6" s="6" t="s">
        <v>20</v>
      </c>
      <c r="AA6" s="6" t="str">
        <f t="shared" ref="AA6:AA7" si="7">"むず"&amp;B7</f>
        <v>むずれ</v>
      </c>
      <c r="AB6" s="6" t="s">
        <v>16</v>
      </c>
      <c r="AC6" s="6" t="s">
        <v>14</v>
      </c>
      <c r="AD6" s="6" t="str">
        <f t="shared" si="3"/>
        <v>ざる</v>
      </c>
      <c r="AE6" s="6" t="s">
        <v>27</v>
      </c>
      <c r="AF6" s="6" t="str">
        <f>"し"&amp;AL5</f>
        <v>しむる</v>
      </c>
      <c r="AG6" s="6" t="str">
        <f t="shared" si="4"/>
        <v>さする</v>
      </c>
      <c r="AH6" s="6" t="s">
        <v>50</v>
      </c>
      <c r="AI6" s="6" t="str">
        <f t="shared" si="5"/>
        <v>らるる</v>
      </c>
      <c r="AJ6" s="9" t="s">
        <v>42</v>
      </c>
      <c r="AK6" s="11" t="s">
        <v>62</v>
      </c>
      <c r="AL6" t="s">
        <v>58</v>
      </c>
      <c r="AM6" t="str">
        <f t="shared" si="6"/>
        <v>かる</v>
      </c>
      <c r="AN6" t="s">
        <v>23</v>
      </c>
    </row>
    <row r="7" spans="1:40" x14ac:dyDescent="0.45">
      <c r="A7" s="6" t="str">
        <f t="shared" si="0"/>
        <v>れ</v>
      </c>
      <c r="B7" s="6" t="s">
        <v>40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 t="str">
        <f t="shared" si="1"/>
        <v>まほしかれ</v>
      </c>
      <c r="Y7" s="7" t="str">
        <f t="shared" si="2"/>
        <v>まほしけれ</v>
      </c>
      <c r="Z7" s="6" t="s">
        <v>72</v>
      </c>
      <c r="AA7" s="6" t="str">
        <f t="shared" si="7"/>
        <v>むずれ</v>
      </c>
      <c r="AB7" s="6" t="s">
        <v>56</v>
      </c>
      <c r="AC7" s="6" t="s">
        <v>14</v>
      </c>
      <c r="AD7" s="6" t="str">
        <f t="shared" si="3"/>
        <v>ざれ</v>
      </c>
      <c r="AE7" s="6" t="s">
        <v>66</v>
      </c>
      <c r="AF7" s="6" t="str">
        <f>"し"&amp;AL6</f>
        <v>しむれ</v>
      </c>
      <c r="AG7" s="6" t="str">
        <f t="shared" si="4"/>
        <v>さすれ</v>
      </c>
      <c r="AH7" s="6" t="s">
        <v>52</v>
      </c>
      <c r="AI7" s="6" t="str">
        <f t="shared" si="5"/>
        <v>らるれ</v>
      </c>
      <c r="AJ7" s="9" t="s">
        <v>44</v>
      </c>
      <c r="AK7" s="11" t="s">
        <v>63</v>
      </c>
      <c r="AL7" t="s">
        <v>56</v>
      </c>
      <c r="AM7" t="str">
        <f t="shared" si="6"/>
        <v>かれ</v>
      </c>
      <c r="AN7" t="s">
        <v>75</v>
      </c>
    </row>
    <row r="8" spans="1:40" ht="18.600000000000001" thickBot="1" x14ac:dyDescent="0.5">
      <c r="A8" s="6" t="str">
        <f t="shared" si="0"/>
        <v>れ</v>
      </c>
      <c r="B8" s="6" t="s">
        <v>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 t="s">
        <v>68</v>
      </c>
      <c r="Y8" s="7" t="s">
        <v>68</v>
      </c>
      <c r="Z8" s="6" t="s">
        <v>68</v>
      </c>
      <c r="AA8" s="6" t="s">
        <v>68</v>
      </c>
      <c r="AB8" s="6" t="s">
        <v>68</v>
      </c>
      <c r="AC8" s="6" t="s">
        <v>68</v>
      </c>
      <c r="AD8" s="6" t="str">
        <f t="shared" si="3"/>
        <v>ざれ</v>
      </c>
      <c r="AE8" s="6" t="s">
        <v>68</v>
      </c>
      <c r="AF8" s="6" t="str">
        <f>"し"&amp;AL7</f>
        <v>しめ</v>
      </c>
      <c r="AG8" s="6" t="str">
        <f t="shared" si="4"/>
        <v>させよ</v>
      </c>
      <c r="AH8" s="6" t="s">
        <v>54</v>
      </c>
      <c r="AI8" s="6" t="str">
        <f t="shared" si="5"/>
        <v>られよ</v>
      </c>
      <c r="AJ8" s="9" t="s">
        <v>46</v>
      </c>
      <c r="AK8" s="12" t="s">
        <v>64</v>
      </c>
      <c r="AM8" t="str">
        <f t="shared" si="6"/>
        <v>かれ</v>
      </c>
    </row>
    <row r="9" spans="1:40" x14ac:dyDescent="0.45">
      <c r="B9" s="5"/>
      <c r="G9" s="5"/>
      <c r="O9" s="5"/>
      <c r="W9" s="5"/>
      <c r="AG9" s="14"/>
      <c r="AH9" s="14"/>
      <c r="AI9" s="13"/>
      <c r="AJ9" s="13"/>
    </row>
    <row r="10" spans="1:40" x14ac:dyDescent="0.45">
      <c r="B10" s="5"/>
      <c r="G10" s="5"/>
      <c r="O10" s="5"/>
      <c r="W10" s="5"/>
      <c r="AG10" s="14"/>
      <c r="AH10" s="14"/>
      <c r="AI10" s="13"/>
      <c r="AJ10" s="13"/>
      <c r="AK10" t="str">
        <f>AK3&amp;"形"</f>
        <v>未然形</v>
      </c>
    </row>
    <row r="11" spans="1:40" x14ac:dyDescent="0.45">
      <c r="B11" s="5"/>
      <c r="G11" s="5"/>
      <c r="O11" s="5"/>
      <c r="W11" s="5"/>
      <c r="AI11" s="13"/>
      <c r="AJ11" s="13"/>
      <c r="AK11" t="str">
        <f t="shared" ref="AK11:AK14" si="8">AK4&amp;"形"</f>
        <v>連用形</v>
      </c>
    </row>
    <row r="12" spans="1:40" x14ac:dyDescent="0.45">
      <c r="B12" s="5"/>
      <c r="G12" s="5"/>
      <c r="O12" s="5"/>
      <c r="W12" s="5"/>
      <c r="AI12" s="13"/>
      <c r="AJ12" s="13"/>
      <c r="AK12" t="str">
        <f t="shared" si="8"/>
        <v>終止形</v>
      </c>
    </row>
    <row r="13" spans="1:40" x14ac:dyDescent="0.45">
      <c r="AK13" t="str">
        <f t="shared" si="8"/>
        <v>連体形</v>
      </c>
    </row>
    <row r="14" spans="1:40" x14ac:dyDescent="0.45">
      <c r="AK14" t="str">
        <f t="shared" si="8"/>
        <v>已然形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B606-622F-4F32-8A54-99AC105BFAB5}">
  <dimension ref="A1:L22"/>
  <sheetViews>
    <sheetView view="pageBreakPreview" topLeftCell="A4" zoomScale="55" zoomScaleNormal="85" zoomScaleSheetLayoutView="55" zoomScalePageLayoutView="70" workbookViewId="0">
      <selection activeCell="E13" sqref="E13:J13"/>
    </sheetView>
  </sheetViews>
  <sheetFormatPr defaultRowHeight="18" x14ac:dyDescent="0.45"/>
  <cols>
    <col min="1" max="6" width="11.8984375" customWidth="1"/>
    <col min="7" max="7" width="6.8984375" customWidth="1"/>
  </cols>
  <sheetData>
    <row r="1" spans="1:12" ht="23.4" thickTop="1" thickBot="1" x14ac:dyDescent="0.5">
      <c r="A1" s="301" t="s">
        <v>195</v>
      </c>
      <c r="B1" s="688" t="s">
        <v>194</v>
      </c>
      <c r="C1" s="689"/>
      <c r="D1" s="689"/>
      <c r="E1" s="689"/>
      <c r="F1" s="690"/>
      <c r="G1" s="297"/>
    </row>
    <row r="2" spans="1:12" ht="73.2" customHeight="1" thickTop="1" thickBot="1" x14ac:dyDescent="0.5">
      <c r="A2" s="299" t="s">
        <v>38</v>
      </c>
      <c r="B2" s="300" t="s">
        <v>37</v>
      </c>
      <c r="C2" s="641" t="s">
        <v>28</v>
      </c>
      <c r="D2" s="640"/>
      <c r="E2" s="641" t="s">
        <v>33</v>
      </c>
      <c r="F2" s="701"/>
      <c r="G2" s="299" t="s">
        <v>122</v>
      </c>
    </row>
    <row r="3" spans="1:12" ht="59.4" customHeight="1" thickTop="1" x14ac:dyDescent="0.45">
      <c r="A3" s="109"/>
      <c r="B3" s="89" t="s">
        <v>200</v>
      </c>
      <c r="C3" s="298" t="s">
        <v>68</v>
      </c>
      <c r="D3" s="86"/>
      <c r="E3" s="92" t="s">
        <v>68</v>
      </c>
      <c r="F3" s="209"/>
      <c r="G3" s="109" t="s">
        <v>255</v>
      </c>
    </row>
    <row r="4" spans="1:12" ht="59.4" customHeight="1" x14ac:dyDescent="0.45">
      <c r="A4" s="107"/>
      <c r="B4" s="90"/>
      <c r="C4" s="153"/>
      <c r="D4" s="87"/>
      <c r="E4" s="93"/>
      <c r="F4" s="145"/>
      <c r="G4" s="107" t="s">
        <v>256</v>
      </c>
    </row>
    <row r="5" spans="1:12" ht="59.4" customHeight="1" x14ac:dyDescent="0.45">
      <c r="A5" s="107"/>
      <c r="B5" s="90"/>
      <c r="C5" s="93" t="s">
        <v>68</v>
      </c>
      <c r="D5" s="87"/>
      <c r="E5" s="93" t="s">
        <v>68</v>
      </c>
      <c r="F5" s="145"/>
      <c r="G5" s="107" t="s">
        <v>257</v>
      </c>
    </row>
    <row r="6" spans="1:12" ht="59.4" customHeight="1" x14ac:dyDescent="0.45">
      <c r="A6" s="107"/>
      <c r="B6" s="90"/>
      <c r="C6" s="93" t="s">
        <v>68</v>
      </c>
      <c r="D6" s="87"/>
      <c r="E6" s="93" t="s">
        <v>68</v>
      </c>
      <c r="F6" s="145"/>
      <c r="G6" s="107" t="s">
        <v>258</v>
      </c>
    </row>
    <row r="7" spans="1:12" ht="59.4" customHeight="1" x14ac:dyDescent="0.45">
      <c r="A7" s="107"/>
      <c r="B7" s="90" t="s">
        <v>68</v>
      </c>
      <c r="C7" s="93" t="s">
        <v>68</v>
      </c>
      <c r="D7" s="87"/>
      <c r="E7" s="93" t="s">
        <v>68</v>
      </c>
      <c r="F7" s="145"/>
      <c r="G7" s="107" t="s">
        <v>259</v>
      </c>
    </row>
    <row r="8" spans="1:12" ht="59.4" customHeight="1" thickBot="1" x14ac:dyDescent="0.5">
      <c r="A8" s="108"/>
      <c r="B8" s="95" t="s">
        <v>68</v>
      </c>
      <c r="C8" s="136" t="s">
        <v>68</v>
      </c>
      <c r="D8" s="156"/>
      <c r="E8" s="136" t="s">
        <v>68</v>
      </c>
      <c r="F8" s="148"/>
      <c r="G8" s="296" t="s">
        <v>64</v>
      </c>
    </row>
    <row r="9" spans="1:12" ht="64.8" customHeight="1" thickTop="1" thickBot="1" x14ac:dyDescent="0.5">
      <c r="A9" s="302"/>
      <c r="B9" s="702"/>
      <c r="C9" s="695"/>
      <c r="D9" s="696"/>
      <c r="E9" s="695"/>
      <c r="F9" s="683"/>
      <c r="G9" s="691" t="s">
        <v>121</v>
      </c>
    </row>
    <row r="10" spans="1:12" ht="64.8" customHeight="1" thickBot="1" x14ac:dyDescent="0.5">
      <c r="A10" s="296"/>
      <c r="B10" s="703"/>
      <c r="C10" s="697"/>
      <c r="D10" s="595"/>
      <c r="E10" s="697"/>
      <c r="F10" s="684"/>
      <c r="G10" s="692"/>
    </row>
    <row r="11" spans="1:12" ht="128.4" customHeight="1" thickTop="1" thickBot="1" x14ac:dyDescent="0.5">
      <c r="A11" s="225"/>
      <c r="B11" s="312" t="s">
        <v>280</v>
      </c>
      <c r="C11" s="328"/>
      <c r="D11" s="328"/>
      <c r="E11" s="324" t="s">
        <v>250</v>
      </c>
      <c r="F11" s="325" t="s">
        <v>279</v>
      </c>
      <c r="G11" s="110" t="s">
        <v>242</v>
      </c>
      <c r="H11" s="274"/>
    </row>
    <row r="12" spans="1:12" ht="18.600000000000001" thickTop="1" x14ac:dyDescent="0.45"/>
    <row r="13" spans="1:12" ht="115.8" x14ac:dyDescent="0.45">
      <c r="E13" s="438" t="s">
        <v>230</v>
      </c>
      <c r="F13" s="438"/>
      <c r="G13" s="438"/>
      <c r="H13" s="438"/>
      <c r="I13" s="438"/>
      <c r="J13" s="438"/>
      <c r="K13" s="186"/>
      <c r="L13" s="186"/>
    </row>
    <row r="15" spans="1:12" x14ac:dyDescent="0.45">
      <c r="G15" s="1"/>
      <c r="H15" s="1"/>
      <c r="I15" s="1"/>
      <c r="J15" s="1"/>
    </row>
    <row r="16" spans="1:12" x14ac:dyDescent="0.45">
      <c r="F16" s="1"/>
      <c r="G16" s="1"/>
      <c r="H16" s="1"/>
      <c r="I16" s="1"/>
      <c r="J16" s="1"/>
    </row>
    <row r="17" spans="6:10" x14ac:dyDescent="0.45">
      <c r="F17" s="1"/>
      <c r="G17" s="1"/>
      <c r="H17" s="1"/>
      <c r="I17" s="1"/>
      <c r="J17" s="1"/>
    </row>
    <row r="20" spans="6:10" x14ac:dyDescent="0.45">
      <c r="F20" s="1"/>
    </row>
    <row r="21" spans="6:10" x14ac:dyDescent="0.45">
      <c r="F21" s="1"/>
    </row>
    <row r="22" spans="6:10" x14ac:dyDescent="0.45">
      <c r="F22" s="1"/>
    </row>
  </sheetData>
  <mergeCells count="9">
    <mergeCell ref="G9:G10"/>
    <mergeCell ref="E13:J13"/>
    <mergeCell ref="B1:F1"/>
    <mergeCell ref="C2:D2"/>
    <mergeCell ref="E2:F2"/>
    <mergeCell ref="B9:B10"/>
    <mergeCell ref="C9:D10"/>
    <mergeCell ref="E9:E10"/>
    <mergeCell ref="F9:F10"/>
  </mergeCells>
  <phoneticPr fontId="1"/>
  <hyperlinks>
    <hyperlink ref="E13" location="目次!A1" display="目次!A1" xr:uid="{B17AF511-B773-447B-A268-4E9453A31515}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1C38-3D15-497B-A50F-A08EEE916A5F}">
  <dimension ref="A1"/>
  <sheetViews>
    <sheetView workbookViewId="0">
      <selection activeCell="N21" sqref="N2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783-8B26-47B2-ACF9-3F8E860D04E6}">
  <dimension ref="A1:K15"/>
  <sheetViews>
    <sheetView view="pageBreakPreview" topLeftCell="A6" zoomScale="60" zoomScaleNormal="100" zoomScalePageLayoutView="55" workbookViewId="0">
      <selection activeCell="F15" sqref="F15:K15"/>
    </sheetView>
  </sheetViews>
  <sheetFormatPr defaultColWidth="11.09765625" defaultRowHeight="18" x14ac:dyDescent="0.45"/>
  <sheetData>
    <row r="1" spans="1:11" ht="23.4" thickTop="1" thickBot="1" x14ac:dyDescent="0.5">
      <c r="A1" s="149" t="s">
        <v>195</v>
      </c>
      <c r="B1" s="688" t="s">
        <v>194</v>
      </c>
      <c r="C1" s="689"/>
      <c r="D1" s="689"/>
      <c r="E1" s="689"/>
      <c r="F1" s="690"/>
      <c r="G1" s="146"/>
    </row>
    <row r="2" spans="1:11" ht="81" thickTop="1" x14ac:dyDescent="0.45">
      <c r="A2" s="150" t="s">
        <v>38</v>
      </c>
      <c r="B2" s="154" t="s">
        <v>37</v>
      </c>
      <c r="C2" s="685" t="s">
        <v>28</v>
      </c>
      <c r="D2" s="686"/>
      <c r="E2" s="685" t="s">
        <v>33</v>
      </c>
      <c r="F2" s="687"/>
      <c r="G2" s="147" t="s">
        <v>122</v>
      </c>
    </row>
    <row r="3" spans="1:11" ht="67.8" x14ac:dyDescent="0.45">
      <c r="A3" s="151"/>
      <c r="B3" s="155" t="s">
        <v>200</v>
      </c>
      <c r="C3" s="153" t="s">
        <v>68</v>
      </c>
      <c r="D3" s="87"/>
      <c r="E3" s="93" t="s">
        <v>68</v>
      </c>
      <c r="F3" s="145"/>
      <c r="G3" s="107" t="s">
        <v>99</v>
      </c>
    </row>
    <row r="4" spans="1:11" ht="67.8" x14ac:dyDescent="0.45">
      <c r="A4" s="151"/>
      <c r="B4" s="155"/>
      <c r="C4" s="153"/>
      <c r="D4" s="87"/>
      <c r="E4" s="93"/>
      <c r="F4" s="145"/>
      <c r="G4" s="107" t="s">
        <v>100</v>
      </c>
    </row>
    <row r="5" spans="1:11" ht="67.8" x14ac:dyDescent="0.45">
      <c r="A5" s="151"/>
      <c r="B5" s="155"/>
      <c r="C5" s="93" t="s">
        <v>68</v>
      </c>
      <c r="D5" s="87"/>
      <c r="E5" s="93" t="s">
        <v>68</v>
      </c>
      <c r="F5" s="145"/>
      <c r="G5" s="107" t="s">
        <v>101</v>
      </c>
    </row>
    <row r="6" spans="1:11" ht="67.8" x14ac:dyDescent="0.45">
      <c r="A6" s="151"/>
      <c r="B6" s="155"/>
      <c r="C6" s="93" t="s">
        <v>68</v>
      </c>
      <c r="D6" s="87"/>
      <c r="E6" s="93" t="s">
        <v>68</v>
      </c>
      <c r="F6" s="145"/>
      <c r="G6" s="107" t="s">
        <v>102</v>
      </c>
    </row>
    <row r="7" spans="1:11" ht="67.8" x14ac:dyDescent="0.45">
      <c r="A7" s="151"/>
      <c r="B7" s="155" t="s">
        <v>68</v>
      </c>
      <c r="C7" s="93" t="s">
        <v>68</v>
      </c>
      <c r="D7" s="87"/>
      <c r="E7" s="93" t="s">
        <v>68</v>
      </c>
      <c r="F7" s="145"/>
      <c r="G7" s="107" t="s">
        <v>103</v>
      </c>
    </row>
    <row r="8" spans="1:11" ht="68.400000000000006" thickBot="1" x14ac:dyDescent="0.5">
      <c r="A8" s="152"/>
      <c r="B8" s="94" t="s">
        <v>68</v>
      </c>
      <c r="C8" s="136" t="s">
        <v>68</v>
      </c>
      <c r="D8" s="156"/>
      <c r="E8" s="136" t="s">
        <v>68</v>
      </c>
      <c r="F8" s="148"/>
      <c r="G8" s="108" t="s">
        <v>189</v>
      </c>
    </row>
    <row r="9" spans="1:11" ht="102" customHeight="1" thickTop="1" thickBot="1" x14ac:dyDescent="0.5">
      <c r="A9" s="158" t="s">
        <v>126</v>
      </c>
      <c r="B9" s="693" t="s">
        <v>199</v>
      </c>
      <c r="C9" s="695" t="s">
        <v>197</v>
      </c>
      <c r="D9" s="696"/>
      <c r="E9" s="695" t="s">
        <v>198</v>
      </c>
      <c r="F9" s="683" t="s">
        <v>197</v>
      </c>
      <c r="G9" s="691" t="s">
        <v>121</v>
      </c>
    </row>
    <row r="10" spans="1:11" ht="94.2" customHeight="1" thickBot="1" x14ac:dyDescent="0.5">
      <c r="A10" s="157" t="s">
        <v>128</v>
      </c>
      <c r="B10" s="694"/>
      <c r="C10" s="697"/>
      <c r="D10" s="595"/>
      <c r="E10" s="697"/>
      <c r="F10" s="684"/>
      <c r="G10" s="692"/>
    </row>
    <row r="11" spans="1:11" ht="18.600000000000001" thickTop="1" x14ac:dyDescent="0.45"/>
    <row r="15" spans="1:11" ht="115.8" x14ac:dyDescent="0.45">
      <c r="F15" s="438" t="s">
        <v>230</v>
      </c>
      <c r="G15" s="438"/>
      <c r="H15" s="438"/>
      <c r="I15" s="438"/>
      <c r="J15" s="438"/>
      <c r="K15" s="438"/>
    </row>
  </sheetData>
  <mergeCells count="9">
    <mergeCell ref="F15:K15"/>
    <mergeCell ref="G9:G10"/>
    <mergeCell ref="B1:F1"/>
    <mergeCell ref="C2:D2"/>
    <mergeCell ref="E2:F2"/>
    <mergeCell ref="B9:B10"/>
    <mergeCell ref="C9:D10"/>
    <mergeCell ref="E9:E10"/>
    <mergeCell ref="F9:F10"/>
  </mergeCells>
  <phoneticPr fontId="1"/>
  <hyperlinks>
    <hyperlink ref="F15" location="目次!A1" display="目次!A1" xr:uid="{5925929F-74C5-4AB4-B1A8-EBFA5E01637D}"/>
  </hyperlinks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7719-F75C-48B0-B061-781129C68D4F}">
  <dimension ref="A1:V12"/>
  <sheetViews>
    <sheetView view="pageBreakPreview" topLeftCell="A8" zoomScale="70" zoomScaleNormal="70" zoomScaleSheetLayoutView="70" zoomScalePageLayoutView="85" workbookViewId="0">
      <selection activeCell="Q12" sqref="Q12:V12"/>
    </sheetView>
  </sheetViews>
  <sheetFormatPr defaultColWidth="8" defaultRowHeight="79.2" customHeight="1" x14ac:dyDescent="0.45"/>
  <cols>
    <col min="1" max="4" width="4" customWidth="1"/>
    <col min="5" max="8" width="6.296875" customWidth="1"/>
    <col min="9" max="17" width="7.3984375" customWidth="1"/>
    <col min="18" max="18" width="5.59765625" customWidth="1"/>
  </cols>
  <sheetData>
    <row r="1" spans="1:22" ht="23.4" thickTop="1" thickBot="1" x14ac:dyDescent="0.5">
      <c r="A1" s="725" t="s">
        <v>283</v>
      </c>
      <c r="B1" s="725"/>
      <c r="C1" s="725"/>
      <c r="D1" s="725"/>
      <c r="E1" s="469" t="s">
        <v>282</v>
      </c>
      <c r="F1" s="469"/>
      <c r="G1" s="469"/>
      <c r="H1" s="470"/>
      <c r="I1" s="722" t="s">
        <v>236</v>
      </c>
      <c r="J1" s="723"/>
      <c r="K1" s="723"/>
      <c r="L1" s="723"/>
      <c r="M1" s="723"/>
      <c r="N1" s="723"/>
      <c r="O1" s="723"/>
      <c r="P1" s="723"/>
      <c r="Q1" s="723"/>
      <c r="R1" s="724"/>
    </row>
    <row r="2" spans="1:22" ht="107.4" customHeight="1" thickTop="1" thickBot="1" x14ac:dyDescent="0.5">
      <c r="A2" s="726" t="s">
        <v>287</v>
      </c>
      <c r="B2" s="727"/>
      <c r="C2" s="728" t="s">
        <v>286</v>
      </c>
      <c r="D2" s="729"/>
      <c r="E2" s="726" t="s">
        <v>285</v>
      </c>
      <c r="F2" s="727"/>
      <c r="G2" s="728" t="s">
        <v>284</v>
      </c>
      <c r="H2" s="729"/>
      <c r="I2" s="182" t="s">
        <v>201</v>
      </c>
      <c r="J2" s="183" t="s">
        <v>202</v>
      </c>
      <c r="K2" s="183" t="s">
        <v>203</v>
      </c>
      <c r="L2" s="183" t="s">
        <v>204</v>
      </c>
      <c r="M2" s="183" t="s">
        <v>206</v>
      </c>
      <c r="N2" s="183" t="s">
        <v>205</v>
      </c>
      <c r="O2" s="183" t="s">
        <v>208</v>
      </c>
      <c r="P2" s="183" t="s">
        <v>207</v>
      </c>
      <c r="Q2" s="184" t="s">
        <v>209</v>
      </c>
      <c r="R2" s="185"/>
      <c r="T2" s="1"/>
    </row>
    <row r="3" spans="1:22" ht="102.6" customHeight="1" thickTop="1" thickBot="1" x14ac:dyDescent="0.5">
      <c r="A3" s="732"/>
      <c r="B3" s="733"/>
      <c r="C3" s="730"/>
      <c r="D3" s="731"/>
      <c r="E3" s="704"/>
      <c r="F3" s="705"/>
      <c r="G3" s="706"/>
      <c r="H3" s="707"/>
      <c r="I3" s="161"/>
      <c r="J3" s="162"/>
      <c r="K3" s="162"/>
      <c r="L3" s="162"/>
      <c r="M3" s="162"/>
      <c r="N3" s="162"/>
      <c r="O3" s="162"/>
      <c r="P3" s="162"/>
      <c r="Q3" s="163"/>
      <c r="R3" s="164" t="s">
        <v>122</v>
      </c>
      <c r="T3" s="579" t="s">
        <v>215</v>
      </c>
    </row>
    <row r="4" spans="1:22" ht="102.6" customHeight="1" thickTop="1" thickBot="1" x14ac:dyDescent="0.5">
      <c r="A4" s="712"/>
      <c r="B4" s="713"/>
      <c r="C4" s="734"/>
      <c r="D4" s="735"/>
      <c r="E4" s="710"/>
      <c r="F4" s="711"/>
      <c r="G4" s="708"/>
      <c r="H4" s="709"/>
      <c r="I4" s="165"/>
      <c r="J4" s="166"/>
      <c r="K4" s="166"/>
      <c r="L4" s="166"/>
      <c r="M4" s="166"/>
      <c r="N4" s="166"/>
      <c r="O4" s="166"/>
      <c r="P4" s="166"/>
      <c r="Q4" s="167"/>
      <c r="R4" s="178" t="s">
        <v>216</v>
      </c>
      <c r="T4" s="579"/>
    </row>
    <row r="5" spans="1:22" ht="102.6" customHeight="1" x14ac:dyDescent="0.45">
      <c r="A5" s="738"/>
      <c r="B5" s="739"/>
      <c r="C5" s="736"/>
      <c r="D5" s="737"/>
      <c r="E5" s="347"/>
      <c r="F5" s="353"/>
      <c r="G5" s="354"/>
      <c r="H5" s="348"/>
      <c r="I5" s="181"/>
      <c r="J5" s="168"/>
      <c r="K5" s="168"/>
      <c r="L5" s="168"/>
      <c r="M5" s="168"/>
      <c r="N5" s="168"/>
      <c r="O5" s="168"/>
      <c r="P5" s="168"/>
      <c r="Q5" s="169"/>
      <c r="R5" s="179" t="s">
        <v>210</v>
      </c>
      <c r="T5" s="579"/>
    </row>
    <row r="6" spans="1:22" ht="102.6" customHeight="1" x14ac:dyDescent="0.45">
      <c r="A6" s="358"/>
      <c r="B6" s="6"/>
      <c r="C6" s="359"/>
      <c r="D6" s="360"/>
      <c r="E6" s="349"/>
      <c r="F6" s="355"/>
      <c r="G6" s="355"/>
      <c r="H6" s="350"/>
      <c r="I6" s="170"/>
      <c r="J6" s="171"/>
      <c r="K6" s="171"/>
      <c r="L6" s="171"/>
      <c r="M6" s="171"/>
      <c r="N6" s="171"/>
      <c r="O6" s="171"/>
      <c r="P6" s="171"/>
      <c r="Q6" s="172"/>
      <c r="R6" s="180" t="s">
        <v>211</v>
      </c>
      <c r="T6" s="579"/>
    </row>
    <row r="7" spans="1:22" ht="102.6" customHeight="1" x14ac:dyDescent="0.45">
      <c r="A7" s="718"/>
      <c r="B7" s="719"/>
      <c r="C7" s="714"/>
      <c r="D7" s="715"/>
      <c r="E7" s="349" t="s">
        <v>288</v>
      </c>
      <c r="F7" s="353"/>
      <c r="G7" s="343" t="s">
        <v>288</v>
      </c>
      <c r="H7" s="351"/>
      <c r="I7" s="170"/>
      <c r="J7" s="171"/>
      <c r="K7" s="171"/>
      <c r="L7" s="171"/>
      <c r="M7" s="171"/>
      <c r="N7" s="171"/>
      <c r="O7" s="171"/>
      <c r="P7" s="171"/>
      <c r="Q7" s="172"/>
      <c r="R7" s="173" t="s">
        <v>212</v>
      </c>
      <c r="T7" s="579"/>
    </row>
    <row r="8" spans="1:22" ht="102.6" customHeight="1" x14ac:dyDescent="0.45">
      <c r="A8" s="720"/>
      <c r="B8" s="721"/>
      <c r="C8" s="716"/>
      <c r="D8" s="717"/>
      <c r="E8" s="349"/>
      <c r="F8" s="355"/>
      <c r="G8" s="350"/>
      <c r="H8" s="352"/>
      <c r="I8" s="170"/>
      <c r="J8" s="171"/>
      <c r="K8" s="171"/>
      <c r="L8" s="171"/>
      <c r="M8" s="171"/>
      <c r="N8" s="171"/>
      <c r="O8" s="171"/>
      <c r="P8" s="171"/>
      <c r="Q8" s="172"/>
      <c r="R8" s="173" t="s">
        <v>213</v>
      </c>
      <c r="T8" s="579"/>
    </row>
    <row r="9" spans="1:22" ht="102.6" customHeight="1" x14ac:dyDescent="0.45">
      <c r="A9" s="718"/>
      <c r="B9" s="719"/>
      <c r="C9" s="714"/>
      <c r="D9" s="715"/>
      <c r="E9" s="349" t="s">
        <v>289</v>
      </c>
      <c r="F9" s="356"/>
      <c r="G9" s="343" t="s">
        <v>289</v>
      </c>
      <c r="H9" s="351"/>
      <c r="I9" s="170"/>
      <c r="J9" s="171"/>
      <c r="K9" s="171"/>
      <c r="L9" s="171"/>
      <c r="M9" s="171"/>
      <c r="N9" s="171"/>
      <c r="O9" s="171"/>
      <c r="P9" s="171"/>
      <c r="Q9" s="172"/>
      <c r="R9" s="173" t="s">
        <v>214</v>
      </c>
      <c r="T9" s="579"/>
    </row>
    <row r="10" spans="1:22" ht="102.6" customHeight="1" thickBot="1" x14ac:dyDescent="0.5">
      <c r="A10" s="742"/>
      <c r="B10" s="743"/>
      <c r="C10" s="740"/>
      <c r="D10" s="741"/>
      <c r="E10" s="344"/>
      <c r="F10" s="357"/>
      <c r="G10" s="346"/>
      <c r="H10" s="345"/>
      <c r="I10" s="174"/>
      <c r="J10" s="175"/>
      <c r="K10" s="175"/>
      <c r="L10" s="175"/>
      <c r="M10" s="175"/>
      <c r="N10" s="175"/>
      <c r="O10" s="175"/>
      <c r="P10" s="175"/>
      <c r="Q10" s="176"/>
      <c r="R10" s="177" t="s">
        <v>189</v>
      </c>
      <c r="T10" s="579"/>
    </row>
    <row r="11" spans="1:22" ht="79.2" customHeight="1" thickTop="1" x14ac:dyDescent="0.45"/>
    <row r="12" spans="1:22" ht="79.2" customHeight="1" x14ac:dyDescent="0.45">
      <c r="Q12" s="438" t="s">
        <v>230</v>
      </c>
      <c r="R12" s="438"/>
      <c r="S12" s="438"/>
      <c r="T12" s="438"/>
      <c r="U12" s="438"/>
      <c r="V12" s="438"/>
    </row>
  </sheetData>
  <mergeCells count="27">
    <mergeCell ref="T3:T10"/>
    <mergeCell ref="I1:R1"/>
    <mergeCell ref="Q12:V12"/>
    <mergeCell ref="E1:H1"/>
    <mergeCell ref="A1:D1"/>
    <mergeCell ref="E2:F2"/>
    <mergeCell ref="G2:H2"/>
    <mergeCell ref="A2:B2"/>
    <mergeCell ref="C2:D2"/>
    <mergeCell ref="C3:D3"/>
    <mergeCell ref="A3:B3"/>
    <mergeCell ref="C4:D4"/>
    <mergeCell ref="C5:D5"/>
    <mergeCell ref="A5:B5"/>
    <mergeCell ref="C10:D10"/>
    <mergeCell ref="A10:B10"/>
    <mergeCell ref="C7:D7"/>
    <mergeCell ref="C8:D8"/>
    <mergeCell ref="C9:D9"/>
    <mergeCell ref="A7:B7"/>
    <mergeCell ref="A8:B8"/>
    <mergeCell ref="A9:B9"/>
    <mergeCell ref="E3:F3"/>
    <mergeCell ref="G3:H3"/>
    <mergeCell ref="G4:H4"/>
    <mergeCell ref="E4:F4"/>
    <mergeCell ref="A4:B4"/>
  </mergeCells>
  <phoneticPr fontId="1"/>
  <hyperlinks>
    <hyperlink ref="Q12" location="目次!A1" display="目次!A1" xr:uid="{C020E7C7-0017-418F-A685-3B5A2962A386}"/>
  </hyperlinks>
  <pageMargins left="0.7" right="0.7" top="0.75" bottom="0.75" header="0.3" footer="0.3"/>
  <pageSetup paperSize="9" scale="71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4644-B8AF-4133-8CC1-28344693DF27}">
  <dimension ref="A1:N16"/>
  <sheetViews>
    <sheetView view="pageBreakPreview" topLeftCell="A5" zoomScale="55" zoomScaleNormal="70" zoomScaleSheetLayoutView="55" zoomScalePageLayoutView="85" workbookViewId="0">
      <selection activeCell="I16" sqref="I16:N16"/>
    </sheetView>
  </sheetViews>
  <sheetFormatPr defaultColWidth="8" defaultRowHeight="79.2" customHeight="1" x14ac:dyDescent="0.45"/>
  <sheetData>
    <row r="1" spans="1:14" ht="18.600000000000001" thickBot="1" x14ac:dyDescent="0.5">
      <c r="A1" s="253" t="s">
        <v>264</v>
      </c>
      <c r="B1" s="253"/>
      <c r="C1" s="253"/>
      <c r="D1" s="253"/>
      <c r="E1" s="253"/>
      <c r="F1" s="253" t="s">
        <v>265</v>
      </c>
    </row>
    <row r="2" spans="1:14" ht="19.8" thickTop="1" thickBot="1" x14ac:dyDescent="0.5">
      <c r="A2" s="744" t="s">
        <v>217</v>
      </c>
      <c r="B2" s="745"/>
      <c r="C2" s="745"/>
      <c r="D2" s="745"/>
      <c r="E2" s="745"/>
      <c r="F2" s="745"/>
      <c r="G2" s="745"/>
      <c r="H2" s="745"/>
      <c r="I2" s="745"/>
      <c r="J2" s="746"/>
    </row>
    <row r="3" spans="1:14" ht="79.2" customHeight="1" thickTop="1" thickBot="1" x14ac:dyDescent="0.5">
      <c r="A3" s="182" t="s">
        <v>201</v>
      </c>
      <c r="B3" s="183" t="s">
        <v>202</v>
      </c>
      <c r="C3" s="183" t="s">
        <v>203</v>
      </c>
      <c r="D3" s="183" t="s">
        <v>204</v>
      </c>
      <c r="E3" s="183" t="s">
        <v>206</v>
      </c>
      <c r="F3" s="183" t="s">
        <v>205</v>
      </c>
      <c r="G3" s="183" t="s">
        <v>208</v>
      </c>
      <c r="H3" s="183" t="s">
        <v>207</v>
      </c>
      <c r="I3" s="184" t="s">
        <v>209</v>
      </c>
      <c r="J3" s="307"/>
      <c r="L3" s="1"/>
    </row>
    <row r="4" spans="1:14" ht="68.400000000000006" customHeight="1" thickTop="1" thickBot="1" x14ac:dyDescent="0.5">
      <c r="A4" s="161"/>
      <c r="B4" s="162"/>
      <c r="C4" s="162"/>
      <c r="D4" s="162"/>
      <c r="E4" s="162"/>
      <c r="F4" s="162"/>
      <c r="G4" s="162"/>
      <c r="H4" s="162"/>
      <c r="I4" s="163"/>
      <c r="J4" s="303" t="s">
        <v>122</v>
      </c>
      <c r="L4" s="579" t="s">
        <v>215</v>
      </c>
    </row>
    <row r="5" spans="1:14" ht="54.6" customHeight="1" thickTop="1" thickBot="1" x14ac:dyDescent="0.5">
      <c r="A5" s="165"/>
      <c r="B5" s="166"/>
      <c r="C5" s="166"/>
      <c r="D5" s="166"/>
      <c r="E5" s="166"/>
      <c r="F5" s="166"/>
      <c r="G5" s="166"/>
      <c r="H5" s="166"/>
      <c r="I5" s="167"/>
      <c r="J5" s="178" t="s">
        <v>216</v>
      </c>
      <c r="L5" s="579"/>
    </row>
    <row r="6" spans="1:14" ht="60.6" customHeight="1" x14ac:dyDescent="0.45">
      <c r="A6" s="181"/>
      <c r="B6" s="168"/>
      <c r="C6" s="168"/>
      <c r="D6" s="168"/>
      <c r="E6" s="168"/>
      <c r="F6" s="168"/>
      <c r="G6" s="168"/>
      <c r="H6" s="168"/>
      <c r="I6" s="169"/>
      <c r="J6" s="304" t="s">
        <v>255</v>
      </c>
      <c r="L6" s="579"/>
    </row>
    <row r="7" spans="1:14" ht="60.6" customHeight="1" x14ac:dyDescent="0.45">
      <c r="A7" s="170"/>
      <c r="B7" s="171"/>
      <c r="C7" s="171"/>
      <c r="D7" s="171"/>
      <c r="E7" s="171"/>
      <c r="F7" s="171"/>
      <c r="G7" s="171"/>
      <c r="H7" s="171"/>
      <c r="I7" s="172"/>
      <c r="J7" s="305" t="s">
        <v>256</v>
      </c>
      <c r="L7" s="579"/>
    </row>
    <row r="8" spans="1:14" ht="60.6" customHeight="1" x14ac:dyDescent="0.45">
      <c r="A8" s="170"/>
      <c r="B8" s="171"/>
      <c r="C8" s="171"/>
      <c r="D8" s="171"/>
      <c r="E8" s="171"/>
      <c r="F8" s="171"/>
      <c r="G8" s="171"/>
      <c r="H8" s="171"/>
      <c r="I8" s="172"/>
      <c r="J8" s="305" t="s">
        <v>257</v>
      </c>
      <c r="L8" s="579"/>
    </row>
    <row r="9" spans="1:14" ht="60.6" customHeight="1" x14ac:dyDescent="0.45">
      <c r="A9" s="170"/>
      <c r="B9" s="171"/>
      <c r="C9" s="171"/>
      <c r="D9" s="171"/>
      <c r="E9" s="171"/>
      <c r="F9" s="171"/>
      <c r="G9" s="171"/>
      <c r="H9" s="171"/>
      <c r="I9" s="172"/>
      <c r="J9" s="305" t="s">
        <v>258</v>
      </c>
      <c r="L9" s="579"/>
    </row>
    <row r="10" spans="1:14" ht="60.6" customHeight="1" x14ac:dyDescent="0.45">
      <c r="A10" s="170"/>
      <c r="B10" s="171"/>
      <c r="C10" s="171"/>
      <c r="D10" s="171"/>
      <c r="E10" s="171"/>
      <c r="F10" s="171"/>
      <c r="G10" s="171"/>
      <c r="H10" s="171"/>
      <c r="I10" s="172"/>
      <c r="J10" s="305" t="s">
        <v>259</v>
      </c>
      <c r="L10" s="579"/>
    </row>
    <row r="11" spans="1:14" ht="60.6" customHeight="1" thickBot="1" x14ac:dyDescent="0.5">
      <c r="A11" s="174"/>
      <c r="B11" s="175"/>
      <c r="C11" s="175"/>
      <c r="D11" s="175"/>
      <c r="E11" s="175"/>
      <c r="F11" s="175"/>
      <c r="G11" s="175"/>
      <c r="H11" s="175"/>
      <c r="I11" s="176"/>
      <c r="J11" s="306" t="s">
        <v>64</v>
      </c>
      <c r="L11" s="579"/>
    </row>
    <row r="12" spans="1:14" ht="48" customHeight="1" thickTop="1" x14ac:dyDescent="0.45">
      <c r="A12" s="747" t="s">
        <v>268</v>
      </c>
      <c r="B12" s="747"/>
      <c r="C12" s="747"/>
      <c r="D12" s="747"/>
      <c r="E12" s="747"/>
      <c r="F12" s="747"/>
      <c r="G12" s="747"/>
      <c r="H12" s="747"/>
      <c r="I12" s="747"/>
      <c r="J12" s="747"/>
    </row>
    <row r="13" spans="1:14" ht="48" customHeight="1" x14ac:dyDescent="0.45">
      <c r="A13" s="748" t="s">
        <v>269</v>
      </c>
      <c r="B13" s="748"/>
      <c r="C13" s="748"/>
      <c r="D13" s="748"/>
      <c r="E13" s="748"/>
      <c r="F13" s="748"/>
      <c r="G13" s="748"/>
      <c r="H13" s="748"/>
      <c r="I13" s="748"/>
      <c r="J13" s="748"/>
    </row>
    <row r="14" spans="1:14" ht="18" x14ac:dyDescent="0.45"/>
    <row r="15" spans="1:14" ht="18" x14ac:dyDescent="0.45"/>
    <row r="16" spans="1:14" ht="79.2" customHeight="1" x14ac:dyDescent="0.45">
      <c r="I16" s="438" t="s">
        <v>230</v>
      </c>
      <c r="J16" s="438"/>
      <c r="K16" s="438"/>
      <c r="L16" s="438"/>
      <c r="M16" s="438"/>
      <c r="N16" s="438"/>
    </row>
  </sheetData>
  <mergeCells count="5">
    <mergeCell ref="A2:J2"/>
    <mergeCell ref="L4:L11"/>
    <mergeCell ref="I16:N16"/>
    <mergeCell ref="A12:J12"/>
    <mergeCell ref="A13:J13"/>
  </mergeCells>
  <phoneticPr fontId="1"/>
  <hyperlinks>
    <hyperlink ref="I16" location="目次!A1" display="目次!A1" xr:uid="{B61689F8-1B6B-4FC0-B47A-F54219A254E7}"/>
  </hyperlinks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3C8-A79E-4904-8CC8-8F7A6DC79595}">
  <dimension ref="A1:I19"/>
  <sheetViews>
    <sheetView view="pageBreakPreview" zoomScale="60" zoomScaleNormal="145" zoomScalePageLayoutView="85" workbookViewId="0">
      <selection activeCell="G19" sqref="G19"/>
    </sheetView>
  </sheetViews>
  <sheetFormatPr defaultRowHeight="18" x14ac:dyDescent="0.45"/>
  <cols>
    <col min="1" max="1" width="4.19921875" bestFit="1" customWidth="1"/>
    <col min="2" max="2" width="5.8984375" bestFit="1" customWidth="1"/>
    <col min="3" max="3" width="9.3984375" customWidth="1"/>
    <col min="4" max="4" width="39.8984375" customWidth="1"/>
    <col min="5" max="5" width="61.19921875" customWidth="1"/>
    <col min="6" max="6" width="6.59765625" customWidth="1"/>
    <col min="7" max="7" width="50.5" customWidth="1"/>
  </cols>
  <sheetData>
    <row r="1" spans="1:9" ht="31.2" customHeight="1" thickBot="1" x14ac:dyDescent="0.5">
      <c r="A1" s="749" t="s">
        <v>301</v>
      </c>
      <c r="B1" s="750"/>
      <c r="C1" s="750"/>
      <c r="D1" s="751"/>
      <c r="E1" s="368" t="s">
        <v>313</v>
      </c>
      <c r="F1" s="367"/>
      <c r="G1" s="367"/>
      <c r="H1" s="367"/>
      <c r="I1" s="367"/>
    </row>
    <row r="2" spans="1:9" ht="31.2" customHeight="1" x14ac:dyDescent="0.45">
      <c r="A2" s="764" t="s">
        <v>314</v>
      </c>
      <c r="B2" s="371" t="s">
        <v>315</v>
      </c>
      <c r="C2" s="766" t="s">
        <v>317</v>
      </c>
      <c r="D2" s="767" t="s">
        <v>324</v>
      </c>
      <c r="E2" s="769"/>
      <c r="F2" s="367"/>
      <c r="G2" s="367"/>
      <c r="H2" s="367"/>
      <c r="I2" s="367"/>
    </row>
    <row r="3" spans="1:9" ht="31.2" customHeight="1" x14ac:dyDescent="0.45">
      <c r="A3" s="765"/>
      <c r="B3" s="365" t="s">
        <v>310</v>
      </c>
      <c r="C3" s="756"/>
      <c r="D3" s="768"/>
      <c r="E3" s="770"/>
      <c r="F3" s="367"/>
      <c r="G3" s="367"/>
      <c r="H3" s="367"/>
      <c r="I3" s="367"/>
    </row>
    <row r="4" spans="1:9" ht="31.2" customHeight="1" x14ac:dyDescent="0.45">
      <c r="A4" s="752"/>
      <c r="B4" s="364" t="s">
        <v>316</v>
      </c>
      <c r="C4" s="364" t="s">
        <v>318</v>
      </c>
      <c r="D4" s="768"/>
      <c r="E4" s="770"/>
      <c r="F4" s="367"/>
      <c r="G4" s="367"/>
      <c r="H4" s="367"/>
      <c r="I4" s="367"/>
    </row>
    <row r="5" spans="1:9" ht="31.2" customHeight="1" x14ac:dyDescent="0.45">
      <c r="A5" s="752" t="s">
        <v>302</v>
      </c>
      <c r="B5" s="365" t="s">
        <v>291</v>
      </c>
      <c r="C5" s="755" t="s">
        <v>303</v>
      </c>
      <c r="D5" s="768"/>
      <c r="E5" s="770"/>
    </row>
    <row r="6" spans="1:9" ht="31.2" customHeight="1" x14ac:dyDescent="0.45">
      <c r="A6" s="753"/>
      <c r="B6" s="364" t="s">
        <v>292</v>
      </c>
      <c r="C6" s="755"/>
      <c r="D6" s="768"/>
      <c r="E6" s="770"/>
    </row>
    <row r="7" spans="1:9" ht="31.2" customHeight="1" x14ac:dyDescent="0.45">
      <c r="A7" s="753"/>
      <c r="B7" s="364" t="s">
        <v>293</v>
      </c>
      <c r="C7" s="756"/>
      <c r="D7" s="759"/>
      <c r="E7" s="771"/>
    </row>
    <row r="8" spans="1:9" ht="31.2" customHeight="1" x14ac:dyDescent="0.45">
      <c r="A8" s="753"/>
      <c r="B8" s="364" t="s">
        <v>294</v>
      </c>
      <c r="C8" s="757" t="s">
        <v>304</v>
      </c>
      <c r="D8" s="758" t="s">
        <v>305</v>
      </c>
      <c r="E8" s="758"/>
    </row>
    <row r="9" spans="1:9" ht="31.2" customHeight="1" x14ac:dyDescent="0.45">
      <c r="A9" s="753"/>
      <c r="B9" s="364" t="s">
        <v>295</v>
      </c>
      <c r="C9" s="756"/>
      <c r="D9" s="759"/>
      <c r="E9" s="759"/>
    </row>
    <row r="10" spans="1:9" ht="31.2" customHeight="1" x14ac:dyDescent="0.45">
      <c r="A10" s="753"/>
      <c r="B10" s="364" t="s">
        <v>296</v>
      </c>
      <c r="C10" s="760" t="s">
        <v>306</v>
      </c>
      <c r="D10" s="761" t="s">
        <v>307</v>
      </c>
      <c r="E10" s="761"/>
    </row>
    <row r="11" spans="1:9" ht="31.2" customHeight="1" x14ac:dyDescent="0.45">
      <c r="A11" s="753"/>
      <c r="B11" s="364" t="s">
        <v>297</v>
      </c>
      <c r="C11" s="760"/>
      <c r="D11" s="762"/>
      <c r="E11" s="762"/>
    </row>
    <row r="12" spans="1:9" ht="31.2" customHeight="1" x14ac:dyDescent="0.45">
      <c r="A12" s="753"/>
      <c r="B12" s="364" t="s">
        <v>298</v>
      </c>
      <c r="C12" s="760"/>
      <c r="D12" s="762"/>
      <c r="E12" s="762"/>
    </row>
    <row r="13" spans="1:9" ht="31.2" customHeight="1" x14ac:dyDescent="0.45">
      <c r="A13" s="753"/>
      <c r="B13" s="364" t="s">
        <v>299</v>
      </c>
      <c r="C13" s="364" t="s">
        <v>308</v>
      </c>
      <c r="D13" s="761" t="s">
        <v>326</v>
      </c>
      <c r="E13" s="762"/>
    </row>
    <row r="14" spans="1:9" ht="31.2" customHeight="1" x14ac:dyDescent="0.45">
      <c r="A14" s="753"/>
      <c r="B14" s="364" t="s">
        <v>300</v>
      </c>
      <c r="C14" s="364" t="s">
        <v>309</v>
      </c>
      <c r="D14" s="762"/>
      <c r="E14" s="762"/>
    </row>
    <row r="15" spans="1:9" ht="31.2" customHeight="1" thickBot="1" x14ac:dyDescent="0.5">
      <c r="A15" s="754"/>
      <c r="B15" s="366" t="s">
        <v>310</v>
      </c>
      <c r="C15" s="366" t="s">
        <v>311</v>
      </c>
      <c r="D15" s="763"/>
      <c r="E15" s="763"/>
    </row>
    <row r="19" spans="7:7" ht="115.8" x14ac:dyDescent="0.45">
      <c r="G19" s="363" t="s">
        <v>230</v>
      </c>
    </row>
  </sheetData>
  <mergeCells count="15">
    <mergeCell ref="E8:E9"/>
    <mergeCell ref="E10:E12"/>
    <mergeCell ref="E13:E15"/>
    <mergeCell ref="A2:A4"/>
    <mergeCell ref="C2:C3"/>
    <mergeCell ref="D2:D7"/>
    <mergeCell ref="E2:E7"/>
    <mergeCell ref="A1:D1"/>
    <mergeCell ref="A5:A15"/>
    <mergeCell ref="C5:C7"/>
    <mergeCell ref="C8:C9"/>
    <mergeCell ref="D8:D9"/>
    <mergeCell ref="C10:C12"/>
    <mergeCell ref="D10:D12"/>
    <mergeCell ref="D13:D15"/>
  </mergeCells>
  <phoneticPr fontId="1"/>
  <hyperlinks>
    <hyperlink ref="G19" location="目次!A1" display="目次!A1" xr:uid="{9BDE830B-5428-4CCF-873B-A5DD865573E0}"/>
  </hyperlinks>
  <pageMargins left="0.7" right="0.7" top="0.75" bottom="0.75" header="0.3" footer="0.3"/>
  <pageSetup paperSize="9" orientation="landscape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6CF-8760-4B3D-9477-970079523973}">
  <dimension ref="A1:E25"/>
  <sheetViews>
    <sheetView view="pageBreakPreview" zoomScaleNormal="100" zoomScaleSheetLayoutView="100" workbookViewId="0">
      <selection activeCell="G20" sqref="G20"/>
    </sheetView>
  </sheetViews>
  <sheetFormatPr defaultRowHeight="18" x14ac:dyDescent="0.45"/>
  <cols>
    <col min="1" max="2" width="7.296875" customWidth="1"/>
    <col min="3" max="3" width="17.296875" customWidth="1"/>
    <col min="4" max="4" width="41" customWidth="1"/>
    <col min="5" max="5" width="51.59765625" customWidth="1"/>
  </cols>
  <sheetData>
    <row r="1" spans="1:5" ht="22.8" thickBot="1" x14ac:dyDescent="0.5">
      <c r="A1" s="749" t="s">
        <v>301</v>
      </c>
      <c r="B1" s="750"/>
      <c r="C1" s="750"/>
      <c r="D1" s="751"/>
      <c r="E1" s="368" t="s">
        <v>313</v>
      </c>
    </row>
    <row r="2" spans="1:5" ht="22.8" thickBot="1" x14ac:dyDescent="0.5">
      <c r="A2" s="369" t="s">
        <v>321</v>
      </c>
      <c r="B2" s="364" t="s">
        <v>316</v>
      </c>
      <c r="C2" s="364" t="s">
        <v>318</v>
      </c>
      <c r="D2" s="767" t="s">
        <v>323</v>
      </c>
      <c r="E2" s="370"/>
    </row>
    <row r="3" spans="1:5" ht="22.2" customHeight="1" x14ac:dyDescent="0.45">
      <c r="A3" s="765" t="s">
        <v>314</v>
      </c>
      <c r="B3" s="365" t="s">
        <v>291</v>
      </c>
      <c r="C3" s="755" t="s">
        <v>303</v>
      </c>
      <c r="D3" s="775"/>
      <c r="E3" s="769"/>
    </row>
    <row r="4" spans="1:5" x14ac:dyDescent="0.45">
      <c r="A4" s="765"/>
      <c r="B4" s="364" t="s">
        <v>292</v>
      </c>
      <c r="C4" s="755"/>
      <c r="D4" s="775"/>
      <c r="E4" s="770"/>
    </row>
    <row r="5" spans="1:5" ht="18.600000000000001" thickBot="1" x14ac:dyDescent="0.5">
      <c r="A5" s="765"/>
      <c r="B5" s="364" t="s">
        <v>293</v>
      </c>
      <c r="C5" s="756"/>
      <c r="D5" s="776"/>
      <c r="E5" s="772"/>
    </row>
    <row r="6" spans="1:5" ht="22.8" customHeight="1" x14ac:dyDescent="0.45">
      <c r="A6" s="765"/>
      <c r="B6" s="364" t="s">
        <v>294</v>
      </c>
      <c r="C6" s="757" t="s">
        <v>304</v>
      </c>
      <c r="D6" s="767" t="s">
        <v>322</v>
      </c>
      <c r="E6" s="769"/>
    </row>
    <row r="7" spans="1:5" ht="18.600000000000001" thickBot="1" x14ac:dyDescent="0.5">
      <c r="A7" s="765"/>
      <c r="B7" s="364" t="s">
        <v>295</v>
      </c>
      <c r="C7" s="756"/>
      <c r="D7" s="768"/>
      <c r="E7" s="772"/>
    </row>
    <row r="8" spans="1:5" ht="22.2" customHeight="1" x14ac:dyDescent="0.45">
      <c r="A8" s="765"/>
      <c r="B8" s="364" t="s">
        <v>296</v>
      </c>
      <c r="C8" s="760" t="s">
        <v>306</v>
      </c>
      <c r="D8" s="768"/>
      <c r="E8" s="769"/>
    </row>
    <row r="9" spans="1:5" x14ac:dyDescent="0.45">
      <c r="A9" s="765"/>
      <c r="B9" s="364" t="s">
        <v>297</v>
      </c>
      <c r="C9" s="760"/>
      <c r="D9" s="768"/>
      <c r="E9" s="770"/>
    </row>
    <row r="10" spans="1:5" ht="18.600000000000001" thickBot="1" x14ac:dyDescent="0.5">
      <c r="A10" s="765"/>
      <c r="B10" s="364" t="s">
        <v>298</v>
      </c>
      <c r="C10" s="760"/>
      <c r="D10" s="768"/>
      <c r="E10" s="772"/>
    </row>
    <row r="11" spans="1:5" ht="22.8" thickBot="1" x14ac:dyDescent="0.5">
      <c r="A11" s="765"/>
      <c r="B11" s="364" t="s">
        <v>299</v>
      </c>
      <c r="C11" s="364" t="s">
        <v>308</v>
      </c>
      <c r="D11" s="768"/>
      <c r="E11" s="370"/>
    </row>
    <row r="12" spans="1:5" ht="18" customHeight="1" x14ac:dyDescent="0.45">
      <c r="A12" s="765"/>
      <c r="B12" s="371" t="s">
        <v>315</v>
      </c>
      <c r="C12" s="766" t="s">
        <v>317</v>
      </c>
      <c r="D12" s="768"/>
      <c r="E12" s="769"/>
    </row>
    <row r="13" spans="1:5" ht="18" customHeight="1" x14ac:dyDescent="0.45">
      <c r="A13" s="765"/>
      <c r="B13" s="365" t="s">
        <v>310</v>
      </c>
      <c r="C13" s="756"/>
      <c r="D13" s="768"/>
      <c r="E13" s="770"/>
    </row>
    <row r="14" spans="1:5" ht="18" customHeight="1" x14ac:dyDescent="0.45">
      <c r="A14" s="752"/>
      <c r="B14" s="364" t="s">
        <v>316</v>
      </c>
      <c r="C14" s="364" t="s">
        <v>318</v>
      </c>
      <c r="D14" s="768" t="s">
        <v>307</v>
      </c>
      <c r="E14" s="374"/>
    </row>
    <row r="15" spans="1:5" ht="18" customHeight="1" x14ac:dyDescent="0.45">
      <c r="A15" s="752" t="s">
        <v>302</v>
      </c>
      <c r="B15" s="365" t="s">
        <v>291</v>
      </c>
      <c r="C15" s="755" t="s">
        <v>303</v>
      </c>
      <c r="D15" s="768"/>
      <c r="E15" s="770"/>
    </row>
    <row r="16" spans="1:5" ht="18" customHeight="1" x14ac:dyDescent="0.45">
      <c r="A16" s="753"/>
      <c r="B16" s="364" t="s">
        <v>292</v>
      </c>
      <c r="C16" s="755"/>
      <c r="D16" s="768"/>
      <c r="E16" s="770"/>
    </row>
    <row r="17" spans="1:5" ht="18" customHeight="1" x14ac:dyDescent="0.45">
      <c r="A17" s="753"/>
      <c r="B17" s="364" t="s">
        <v>293</v>
      </c>
      <c r="C17" s="756"/>
      <c r="D17" s="768"/>
      <c r="E17" s="771"/>
    </row>
    <row r="18" spans="1:5" ht="18" customHeight="1" x14ac:dyDescent="0.45">
      <c r="A18" s="753"/>
      <c r="B18" s="364" t="s">
        <v>294</v>
      </c>
      <c r="C18" s="757" t="s">
        <v>304</v>
      </c>
      <c r="D18" s="768"/>
      <c r="E18" s="758"/>
    </row>
    <row r="19" spans="1:5" x14ac:dyDescent="0.45">
      <c r="A19" s="753"/>
      <c r="B19" s="364" t="s">
        <v>295</v>
      </c>
      <c r="C19" s="756"/>
      <c r="D19" s="768"/>
      <c r="E19" s="759"/>
    </row>
    <row r="20" spans="1:5" ht="18" customHeight="1" x14ac:dyDescent="0.45">
      <c r="A20" s="753"/>
      <c r="B20" s="364" t="s">
        <v>296</v>
      </c>
      <c r="C20" s="760" t="s">
        <v>306</v>
      </c>
      <c r="D20" s="768"/>
      <c r="E20" s="761"/>
    </row>
    <row r="21" spans="1:5" x14ac:dyDescent="0.45">
      <c r="A21" s="753"/>
      <c r="B21" s="364" t="s">
        <v>297</v>
      </c>
      <c r="C21" s="760"/>
      <c r="D21" s="768"/>
      <c r="E21" s="762"/>
    </row>
    <row r="22" spans="1:5" x14ac:dyDescent="0.45">
      <c r="A22" s="753"/>
      <c r="B22" s="364" t="s">
        <v>298</v>
      </c>
      <c r="C22" s="760"/>
      <c r="D22" s="768"/>
      <c r="E22" s="762"/>
    </row>
    <row r="23" spans="1:5" x14ac:dyDescent="0.45">
      <c r="A23" s="753"/>
      <c r="B23" s="364" t="s">
        <v>299</v>
      </c>
      <c r="C23" s="364" t="s">
        <v>308</v>
      </c>
      <c r="D23" s="759"/>
      <c r="E23" s="372"/>
    </row>
    <row r="24" spans="1:5" x14ac:dyDescent="0.45">
      <c r="A24" s="753"/>
      <c r="B24" s="364" t="s">
        <v>300</v>
      </c>
      <c r="C24" s="364" t="s">
        <v>309</v>
      </c>
      <c r="D24" s="372"/>
      <c r="E24" s="773"/>
    </row>
    <row r="25" spans="1:5" ht="18.600000000000001" thickBot="1" x14ac:dyDescent="0.5">
      <c r="A25" s="754"/>
      <c r="B25" s="366" t="s">
        <v>310</v>
      </c>
      <c r="C25" s="366" t="s">
        <v>311</v>
      </c>
      <c r="D25" s="373"/>
      <c r="E25" s="774"/>
    </row>
  </sheetData>
  <mergeCells count="21">
    <mergeCell ref="E3:E5"/>
    <mergeCell ref="A1:D1"/>
    <mergeCell ref="C12:C13"/>
    <mergeCell ref="A15:A25"/>
    <mergeCell ref="C15:C17"/>
    <mergeCell ref="C18:C19"/>
    <mergeCell ref="E18:E19"/>
    <mergeCell ref="D6:D13"/>
    <mergeCell ref="D14:D23"/>
    <mergeCell ref="A3:A14"/>
    <mergeCell ref="D2:D5"/>
    <mergeCell ref="C20:C22"/>
    <mergeCell ref="C3:C5"/>
    <mergeCell ref="C6:C7"/>
    <mergeCell ref="C8:C10"/>
    <mergeCell ref="E6:E7"/>
    <mergeCell ref="E8:E10"/>
    <mergeCell ref="E12:E13"/>
    <mergeCell ref="E15:E17"/>
    <mergeCell ref="E24:E25"/>
    <mergeCell ref="E20:E22"/>
  </mergeCells>
  <phoneticPr fontId="1"/>
  <pageMargins left="0.7" right="0.7" top="0.75" bottom="0.75" header="0.3" footer="0.3"/>
  <pageSetup paperSize="9" scale="97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0B9B-8E8C-488E-8EA5-85B822C46EBD}">
  <dimension ref="A1:N19"/>
  <sheetViews>
    <sheetView view="pageBreakPreview" topLeftCell="A4" zoomScale="55" zoomScaleNormal="55" zoomScaleSheetLayoutView="55" zoomScalePageLayoutView="40" workbookViewId="0">
      <selection activeCell="N21" sqref="N21"/>
    </sheetView>
  </sheetViews>
  <sheetFormatPr defaultRowHeight="18" x14ac:dyDescent="0.45"/>
  <sheetData>
    <row r="1" spans="1:14" ht="18.600000000000001" thickBot="1" x14ac:dyDescent="0.5">
      <c r="A1" s="385" t="s">
        <v>104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</row>
    <row r="2" spans="1:14" ht="60" customHeight="1" thickBot="1" x14ac:dyDescent="0.5">
      <c r="A2" s="382" t="s">
        <v>21</v>
      </c>
      <c r="B2" s="383"/>
      <c r="C2" s="15" t="s">
        <v>19</v>
      </c>
      <c r="D2" s="16" t="s">
        <v>17</v>
      </c>
      <c r="E2" s="17" t="s">
        <v>15</v>
      </c>
      <c r="F2" s="15" t="s">
        <v>13</v>
      </c>
      <c r="G2" s="384" t="s">
        <v>11</v>
      </c>
      <c r="H2" s="383"/>
      <c r="I2" s="16" t="s">
        <v>9</v>
      </c>
      <c r="J2" s="18" t="s">
        <v>7</v>
      </c>
      <c r="K2" s="17" t="s">
        <v>4</v>
      </c>
      <c r="L2" s="16" t="s">
        <v>2</v>
      </c>
      <c r="M2" s="19" t="s">
        <v>0</v>
      </c>
      <c r="N2" s="20" t="s">
        <v>122</v>
      </c>
    </row>
    <row r="3" spans="1:14" ht="148.19999999999999" customHeight="1" x14ac:dyDescent="0.45">
      <c r="A3" s="188" t="s">
        <v>76</v>
      </c>
      <c r="B3" s="189" t="s">
        <v>67</v>
      </c>
      <c r="C3" s="190" t="s">
        <v>71</v>
      </c>
      <c r="D3" s="191" t="s">
        <v>67</v>
      </c>
      <c r="E3" s="192" t="s">
        <v>67</v>
      </c>
      <c r="F3" s="190" t="s">
        <v>67</v>
      </c>
      <c r="G3" s="191" t="s">
        <v>69</v>
      </c>
      <c r="H3" s="189" t="s">
        <v>67</v>
      </c>
      <c r="I3" s="191" t="s">
        <v>237</v>
      </c>
      <c r="J3" s="188" t="s">
        <v>78</v>
      </c>
      <c r="K3" s="192" t="s">
        <v>47</v>
      </c>
      <c r="L3" s="191" t="s">
        <v>79</v>
      </c>
      <c r="M3" s="193" t="s">
        <v>39</v>
      </c>
      <c r="N3" s="27" t="s">
        <v>99</v>
      </c>
    </row>
    <row r="4" spans="1:14" ht="148.19999999999999" customHeight="1" x14ac:dyDescent="0.45">
      <c r="A4" s="194" t="s">
        <v>80</v>
      </c>
      <c r="B4" s="195" t="s">
        <v>81</v>
      </c>
      <c r="C4" s="196" t="s">
        <v>67</v>
      </c>
      <c r="D4" s="197" t="s">
        <v>67</v>
      </c>
      <c r="E4" s="195" t="s">
        <v>67</v>
      </c>
      <c r="F4" s="196" t="s">
        <v>67</v>
      </c>
      <c r="G4" s="197" t="s">
        <v>70</v>
      </c>
      <c r="H4" s="195" t="s">
        <v>11</v>
      </c>
      <c r="I4" s="197" t="s">
        <v>82</v>
      </c>
      <c r="J4" s="194" t="s">
        <v>78</v>
      </c>
      <c r="K4" s="195" t="s">
        <v>47</v>
      </c>
      <c r="L4" s="197" t="s">
        <v>79</v>
      </c>
      <c r="M4" s="198" t="s">
        <v>39</v>
      </c>
      <c r="N4" s="33" t="s">
        <v>100</v>
      </c>
    </row>
    <row r="5" spans="1:14" ht="148.19999999999999" customHeight="1" x14ac:dyDescent="0.45">
      <c r="A5" s="194" t="s">
        <v>67</v>
      </c>
      <c r="B5" s="195" t="s">
        <v>22</v>
      </c>
      <c r="C5" s="196" t="s">
        <v>19</v>
      </c>
      <c r="D5" s="197" t="s">
        <v>83</v>
      </c>
      <c r="E5" s="195" t="s">
        <v>15</v>
      </c>
      <c r="F5" s="196" t="s">
        <v>13</v>
      </c>
      <c r="G5" s="197" t="s">
        <v>67</v>
      </c>
      <c r="H5" s="195" t="s">
        <v>11</v>
      </c>
      <c r="I5" s="197" t="s">
        <v>9</v>
      </c>
      <c r="J5" s="194" t="s">
        <v>7</v>
      </c>
      <c r="K5" s="195" t="s">
        <v>4</v>
      </c>
      <c r="L5" s="197" t="s">
        <v>2</v>
      </c>
      <c r="M5" s="198" t="s">
        <v>0</v>
      </c>
      <c r="N5" s="33" t="s">
        <v>101</v>
      </c>
    </row>
    <row r="6" spans="1:14" ht="148.19999999999999" customHeight="1" x14ac:dyDescent="0.45">
      <c r="A6" s="194" t="s">
        <v>84</v>
      </c>
      <c r="B6" s="195" t="s">
        <v>85</v>
      </c>
      <c r="C6" s="196" t="s">
        <v>19</v>
      </c>
      <c r="D6" s="197" t="s">
        <v>86</v>
      </c>
      <c r="E6" s="195" t="s">
        <v>15</v>
      </c>
      <c r="F6" s="196" t="s">
        <v>13</v>
      </c>
      <c r="G6" s="197" t="s">
        <v>87</v>
      </c>
      <c r="H6" s="195" t="s">
        <v>26</v>
      </c>
      <c r="I6" s="197" t="s">
        <v>88</v>
      </c>
      <c r="J6" s="194" t="s">
        <v>89</v>
      </c>
      <c r="K6" s="195" t="s">
        <v>49</v>
      </c>
      <c r="L6" s="197" t="s">
        <v>90</v>
      </c>
      <c r="M6" s="198" t="s">
        <v>41</v>
      </c>
      <c r="N6" s="33" t="s">
        <v>102</v>
      </c>
    </row>
    <row r="7" spans="1:14" ht="148.19999999999999" customHeight="1" x14ac:dyDescent="0.45">
      <c r="A7" s="194" t="s">
        <v>91</v>
      </c>
      <c r="B7" s="195" t="s">
        <v>92</v>
      </c>
      <c r="C7" s="196" t="s">
        <v>71</v>
      </c>
      <c r="D7" s="197" t="s">
        <v>86</v>
      </c>
      <c r="E7" s="195" t="s">
        <v>55</v>
      </c>
      <c r="F7" s="196" t="s">
        <v>13</v>
      </c>
      <c r="G7" s="197" t="s">
        <v>93</v>
      </c>
      <c r="H7" s="195" t="s">
        <v>65</v>
      </c>
      <c r="I7" s="197" t="s">
        <v>94</v>
      </c>
      <c r="J7" s="194" t="s">
        <v>95</v>
      </c>
      <c r="K7" s="195" t="s">
        <v>51</v>
      </c>
      <c r="L7" s="197" t="s">
        <v>96</v>
      </c>
      <c r="M7" s="198" t="s">
        <v>43</v>
      </c>
      <c r="N7" s="33" t="s">
        <v>103</v>
      </c>
    </row>
    <row r="8" spans="1:14" ht="148.19999999999999" customHeight="1" thickBot="1" x14ac:dyDescent="0.5">
      <c r="A8" s="194" t="s">
        <v>67</v>
      </c>
      <c r="B8" s="195" t="s">
        <v>67</v>
      </c>
      <c r="C8" s="196" t="s">
        <v>67</v>
      </c>
      <c r="D8" s="197" t="s">
        <v>67</v>
      </c>
      <c r="E8" s="195" t="s">
        <v>67</v>
      </c>
      <c r="F8" s="196" t="s">
        <v>67</v>
      </c>
      <c r="G8" s="197" t="s">
        <v>93</v>
      </c>
      <c r="H8" s="195" t="s">
        <v>67</v>
      </c>
      <c r="I8" s="197" t="s">
        <v>238</v>
      </c>
      <c r="J8" s="194" t="s">
        <v>97</v>
      </c>
      <c r="K8" s="195" t="s">
        <v>53</v>
      </c>
      <c r="L8" s="197" t="s">
        <v>98</v>
      </c>
      <c r="M8" s="198" t="s">
        <v>45</v>
      </c>
      <c r="N8" s="34" t="s">
        <v>64</v>
      </c>
    </row>
    <row r="9" spans="1:14" ht="75.599999999999994" customHeight="1" thickBot="1" x14ac:dyDescent="0.5">
      <c r="A9" s="376" t="s">
        <v>119</v>
      </c>
      <c r="B9" s="377"/>
      <c r="C9" s="35" t="s">
        <v>118</v>
      </c>
      <c r="D9" s="199" t="s">
        <v>116</v>
      </c>
      <c r="E9" s="37" t="s">
        <v>113</v>
      </c>
      <c r="F9" s="395" t="s">
        <v>111</v>
      </c>
      <c r="G9" s="392" t="s">
        <v>123</v>
      </c>
      <c r="H9" s="377"/>
      <c r="I9" s="392" t="s">
        <v>109</v>
      </c>
      <c r="J9" s="376"/>
      <c r="K9" s="377"/>
      <c r="L9" s="400" t="s">
        <v>107</v>
      </c>
      <c r="M9" s="402" t="s">
        <v>105</v>
      </c>
      <c r="N9" s="404" t="s">
        <v>121</v>
      </c>
    </row>
    <row r="10" spans="1:14" ht="13.2" customHeight="1" thickBot="1" x14ac:dyDescent="0.5">
      <c r="A10" s="378"/>
      <c r="B10" s="379"/>
      <c r="C10" s="407" t="s">
        <v>113</v>
      </c>
      <c r="D10" s="409" t="s">
        <v>117</v>
      </c>
      <c r="E10" s="410" t="s">
        <v>114</v>
      </c>
      <c r="F10" s="396"/>
      <c r="G10" s="386"/>
      <c r="H10" s="379"/>
      <c r="I10" s="397"/>
      <c r="J10" s="398"/>
      <c r="K10" s="399"/>
      <c r="L10" s="401"/>
      <c r="M10" s="403"/>
      <c r="N10" s="405"/>
    </row>
    <row r="11" spans="1:14" ht="31.8" customHeight="1" x14ac:dyDescent="0.45">
      <c r="A11" s="378"/>
      <c r="B11" s="379"/>
      <c r="C11" s="393"/>
      <c r="D11" s="390"/>
      <c r="E11" s="411"/>
      <c r="F11" s="393" t="s">
        <v>112</v>
      </c>
      <c r="G11" s="386"/>
      <c r="H11" s="379"/>
      <c r="I11" s="386" t="s">
        <v>106</v>
      </c>
      <c r="J11" s="378"/>
      <c r="K11" s="379"/>
      <c r="L11" s="390" t="s">
        <v>108</v>
      </c>
      <c r="M11" s="388" t="s">
        <v>106</v>
      </c>
      <c r="N11" s="405"/>
    </row>
    <row r="12" spans="1:14" ht="10.8" customHeight="1" thickBot="1" x14ac:dyDescent="0.5">
      <c r="A12" s="378"/>
      <c r="B12" s="379"/>
      <c r="C12" s="408"/>
      <c r="D12" s="401"/>
      <c r="E12" s="412"/>
      <c r="F12" s="393"/>
      <c r="G12" s="386"/>
      <c r="H12" s="379"/>
      <c r="I12" s="386"/>
      <c r="J12" s="378"/>
      <c r="K12" s="379"/>
      <c r="L12" s="390"/>
      <c r="M12" s="388"/>
      <c r="N12" s="405"/>
    </row>
    <row r="13" spans="1:14" ht="73.8" thickBot="1" x14ac:dyDescent="0.5">
      <c r="A13" s="380"/>
      <c r="B13" s="381"/>
      <c r="C13" s="57" t="s">
        <v>120</v>
      </c>
      <c r="D13" s="413" t="s">
        <v>115</v>
      </c>
      <c r="E13" s="414"/>
      <c r="F13" s="394"/>
      <c r="G13" s="387"/>
      <c r="H13" s="381"/>
      <c r="I13" s="387"/>
      <c r="J13" s="380"/>
      <c r="K13" s="381"/>
      <c r="L13" s="391"/>
      <c r="M13" s="389"/>
      <c r="N13" s="406"/>
    </row>
    <row r="14" spans="1:14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45">
      <c r="A15" s="1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mergeCells count="18">
    <mergeCell ref="N9:N13"/>
    <mergeCell ref="C10:C12"/>
    <mergeCell ref="D10:D12"/>
    <mergeCell ref="E10:E12"/>
    <mergeCell ref="D13:E13"/>
    <mergeCell ref="A9:B13"/>
    <mergeCell ref="A2:B2"/>
    <mergeCell ref="G2:H2"/>
    <mergeCell ref="A1:M1"/>
    <mergeCell ref="I11:K13"/>
    <mergeCell ref="M11:M13"/>
    <mergeCell ref="L11:L13"/>
    <mergeCell ref="G9:H13"/>
    <mergeCell ref="F11:F13"/>
    <mergeCell ref="F9:F10"/>
    <mergeCell ref="I9:K10"/>
    <mergeCell ref="L9:L10"/>
    <mergeCell ref="M9:M10"/>
  </mergeCells>
  <phoneticPr fontId="1"/>
  <pageMargins left="0.7" right="0.7" top="0.75" bottom="0.75" header="0.3" footer="0.3"/>
  <pageSetup paperSize="9" scale="6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52D-7ECF-4033-9BF8-5108CA9FCE13}">
  <dimension ref="A1:R12"/>
  <sheetViews>
    <sheetView topLeftCell="A4" zoomScale="55" zoomScaleNormal="55" workbookViewId="0">
      <selection activeCell="N21" sqref="N21"/>
    </sheetView>
  </sheetViews>
  <sheetFormatPr defaultRowHeight="18" x14ac:dyDescent="0.45"/>
  <sheetData>
    <row r="1" spans="1:18" ht="53.4" customHeight="1" thickBot="1" x14ac:dyDescent="0.5">
      <c r="A1" s="382" t="s">
        <v>21</v>
      </c>
      <c r="B1" s="383"/>
      <c r="C1" s="15" t="s">
        <v>19</v>
      </c>
      <c r="D1" s="16" t="s">
        <v>17</v>
      </c>
      <c r="E1" s="17" t="s">
        <v>15</v>
      </c>
      <c r="F1" s="15" t="s">
        <v>13</v>
      </c>
      <c r="G1" s="384" t="s">
        <v>11</v>
      </c>
      <c r="H1" s="383"/>
      <c r="I1" s="16" t="s">
        <v>9</v>
      </c>
      <c r="J1" s="18" t="s">
        <v>7</v>
      </c>
      <c r="K1" s="17" t="s">
        <v>4</v>
      </c>
      <c r="L1" s="16" t="s">
        <v>2</v>
      </c>
      <c r="M1" s="19" t="s">
        <v>0</v>
      </c>
      <c r="N1" s="20"/>
    </row>
    <row r="2" spans="1:18" ht="91.2" x14ac:dyDescent="0.45">
      <c r="A2" s="21" t="s">
        <v>76</v>
      </c>
      <c r="B2" s="22" t="s">
        <v>67</v>
      </c>
      <c r="C2" s="23" t="s">
        <v>71</v>
      </c>
      <c r="D2" s="24" t="s">
        <v>67</v>
      </c>
      <c r="E2" s="25" t="s">
        <v>67</v>
      </c>
      <c r="F2" s="23" t="s">
        <v>67</v>
      </c>
      <c r="G2" s="24" t="s">
        <v>69</v>
      </c>
      <c r="H2" s="22" t="s">
        <v>67</v>
      </c>
      <c r="I2" s="24" t="s">
        <v>77</v>
      </c>
      <c r="J2" s="21" t="s">
        <v>78</v>
      </c>
      <c r="K2" s="25" t="s">
        <v>47</v>
      </c>
      <c r="L2" s="24" t="s">
        <v>79</v>
      </c>
      <c r="M2" s="26" t="s">
        <v>39</v>
      </c>
      <c r="N2" s="27" t="s">
        <v>99</v>
      </c>
      <c r="R2" s="21" t="s">
        <v>76</v>
      </c>
    </row>
    <row r="3" spans="1:18" ht="91.2" x14ac:dyDescent="0.45">
      <c r="A3" s="28" t="s">
        <v>80</v>
      </c>
      <c r="B3" s="29" t="s">
        <v>81</v>
      </c>
      <c r="C3" s="30" t="s">
        <v>67</v>
      </c>
      <c r="D3" s="31" t="s">
        <v>67</v>
      </c>
      <c r="E3" s="29" t="s">
        <v>67</v>
      </c>
      <c r="F3" s="30" t="s">
        <v>67</v>
      </c>
      <c r="G3" s="31" t="s">
        <v>70</v>
      </c>
      <c r="H3" s="29" t="s">
        <v>11</v>
      </c>
      <c r="I3" s="31" t="s">
        <v>82</v>
      </c>
      <c r="J3" s="28" t="s">
        <v>78</v>
      </c>
      <c r="K3" s="29" t="s">
        <v>47</v>
      </c>
      <c r="L3" s="31" t="s">
        <v>79</v>
      </c>
      <c r="M3" s="32" t="s">
        <v>39</v>
      </c>
      <c r="N3" s="33" t="s">
        <v>100</v>
      </c>
      <c r="R3" s="28" t="s">
        <v>80</v>
      </c>
    </row>
    <row r="4" spans="1:18" ht="55.2" x14ac:dyDescent="0.45">
      <c r="A4" s="28" t="s">
        <v>67</v>
      </c>
      <c r="B4" s="29" t="s">
        <v>22</v>
      </c>
      <c r="C4" s="30" t="s">
        <v>19</v>
      </c>
      <c r="D4" s="31" t="s">
        <v>83</v>
      </c>
      <c r="E4" s="29" t="s">
        <v>15</v>
      </c>
      <c r="F4" s="30" t="s">
        <v>13</v>
      </c>
      <c r="G4" s="31" t="s">
        <v>67</v>
      </c>
      <c r="H4" s="29" t="s">
        <v>11</v>
      </c>
      <c r="I4" s="31" t="s">
        <v>9</v>
      </c>
      <c r="J4" s="28" t="s">
        <v>7</v>
      </c>
      <c r="K4" s="29" t="s">
        <v>4</v>
      </c>
      <c r="L4" s="31" t="s">
        <v>2</v>
      </c>
      <c r="M4" s="32" t="s">
        <v>0</v>
      </c>
      <c r="N4" s="33" t="s">
        <v>101</v>
      </c>
      <c r="R4" s="28" t="s">
        <v>22</v>
      </c>
    </row>
    <row r="5" spans="1:18" ht="91.2" x14ac:dyDescent="0.45">
      <c r="A5" s="28" t="s">
        <v>84</v>
      </c>
      <c r="B5" s="29" t="s">
        <v>85</v>
      </c>
      <c r="C5" s="30" t="s">
        <v>19</v>
      </c>
      <c r="D5" s="31" t="s">
        <v>86</v>
      </c>
      <c r="E5" s="29" t="s">
        <v>15</v>
      </c>
      <c r="F5" s="30" t="s">
        <v>13</v>
      </c>
      <c r="G5" s="31" t="s">
        <v>87</v>
      </c>
      <c r="H5" s="29" t="s">
        <v>26</v>
      </c>
      <c r="I5" s="31" t="s">
        <v>88</v>
      </c>
      <c r="J5" s="28" t="s">
        <v>89</v>
      </c>
      <c r="K5" s="29" t="s">
        <v>49</v>
      </c>
      <c r="L5" s="31" t="s">
        <v>90</v>
      </c>
      <c r="M5" s="32" t="s">
        <v>41</v>
      </c>
      <c r="N5" s="33" t="s">
        <v>102</v>
      </c>
      <c r="R5" s="28" t="s">
        <v>84</v>
      </c>
    </row>
    <row r="6" spans="1:18" ht="91.2" x14ac:dyDescent="0.45">
      <c r="A6" s="28" t="s">
        <v>91</v>
      </c>
      <c r="B6" s="29" t="s">
        <v>92</v>
      </c>
      <c r="C6" s="30" t="s">
        <v>71</v>
      </c>
      <c r="D6" s="31" t="s">
        <v>86</v>
      </c>
      <c r="E6" s="29" t="s">
        <v>55</v>
      </c>
      <c r="F6" s="30" t="s">
        <v>13</v>
      </c>
      <c r="G6" s="31" t="s">
        <v>93</v>
      </c>
      <c r="H6" s="29" t="s">
        <v>65</v>
      </c>
      <c r="I6" s="31" t="s">
        <v>94</v>
      </c>
      <c r="J6" s="28" t="s">
        <v>95</v>
      </c>
      <c r="K6" s="29" t="s">
        <v>51</v>
      </c>
      <c r="L6" s="31" t="s">
        <v>96</v>
      </c>
      <c r="M6" s="32" t="s">
        <v>43</v>
      </c>
      <c r="N6" s="33" t="s">
        <v>103</v>
      </c>
      <c r="R6" s="28" t="s">
        <v>91</v>
      </c>
    </row>
    <row r="7" spans="1:18" ht="55.8" thickBot="1" x14ac:dyDescent="0.5">
      <c r="A7" s="28" t="s">
        <v>67</v>
      </c>
      <c r="B7" s="29" t="s">
        <v>67</v>
      </c>
      <c r="C7" s="30" t="s">
        <v>67</v>
      </c>
      <c r="D7" s="31" t="s">
        <v>67</v>
      </c>
      <c r="E7" s="29" t="s">
        <v>67</v>
      </c>
      <c r="F7" s="30" t="s">
        <v>67</v>
      </c>
      <c r="G7" s="31" t="s">
        <v>93</v>
      </c>
      <c r="H7" s="29" t="s">
        <v>67</v>
      </c>
      <c r="I7" s="31" t="s">
        <v>82</v>
      </c>
      <c r="J7" s="28" t="s">
        <v>97</v>
      </c>
      <c r="K7" s="29" t="s">
        <v>53</v>
      </c>
      <c r="L7" s="31" t="s">
        <v>98</v>
      </c>
      <c r="M7" s="32" t="s">
        <v>45</v>
      </c>
      <c r="N7" s="34" t="s">
        <v>64</v>
      </c>
    </row>
    <row r="8" spans="1:18" ht="55.8" thickBot="1" x14ac:dyDescent="0.5">
      <c r="A8" s="376" t="s">
        <v>119</v>
      </c>
      <c r="B8" s="377"/>
      <c r="C8" s="35" t="s">
        <v>118</v>
      </c>
      <c r="D8" s="36" t="s">
        <v>116</v>
      </c>
      <c r="E8" s="37" t="s">
        <v>113</v>
      </c>
      <c r="F8" s="38" t="s">
        <v>111</v>
      </c>
      <c r="G8" s="392" t="s">
        <v>110</v>
      </c>
      <c r="H8" s="377"/>
      <c r="I8" s="392" t="s">
        <v>109</v>
      </c>
      <c r="J8" s="376"/>
      <c r="K8" s="377"/>
      <c r="L8" s="39" t="s">
        <v>107</v>
      </c>
      <c r="M8" s="40" t="s">
        <v>105</v>
      </c>
      <c r="N8" s="41"/>
    </row>
    <row r="9" spans="1:18" ht="18.600000000000001" thickBot="1" x14ac:dyDescent="0.5">
      <c r="A9" s="378"/>
      <c r="B9" s="379"/>
      <c r="C9" s="42"/>
      <c r="D9" s="43"/>
      <c r="E9" s="44"/>
      <c r="F9" s="45"/>
      <c r="G9" s="386"/>
      <c r="H9" s="379"/>
      <c r="I9" s="46"/>
      <c r="J9" s="47"/>
      <c r="K9" s="48"/>
      <c r="L9" s="49"/>
      <c r="M9" s="50"/>
      <c r="N9" s="51"/>
    </row>
    <row r="10" spans="1:18" ht="37.200000000000003" x14ac:dyDescent="0.45">
      <c r="A10" s="378"/>
      <c r="B10" s="379"/>
      <c r="C10" s="52" t="s">
        <v>113</v>
      </c>
      <c r="D10" s="53" t="s">
        <v>117</v>
      </c>
      <c r="E10" s="44" t="s">
        <v>114</v>
      </c>
      <c r="F10" s="393" t="s">
        <v>112</v>
      </c>
      <c r="G10" s="386"/>
      <c r="H10" s="379"/>
      <c r="I10" s="386" t="s">
        <v>106</v>
      </c>
      <c r="J10" s="378"/>
      <c r="K10" s="379"/>
      <c r="L10" s="390" t="s">
        <v>108</v>
      </c>
      <c r="M10" s="388" t="s">
        <v>106</v>
      </c>
      <c r="N10" s="51"/>
    </row>
    <row r="11" spans="1:18" ht="18.600000000000001" thickBot="1" x14ac:dyDescent="0.5">
      <c r="A11" s="378"/>
      <c r="B11" s="379"/>
      <c r="C11" s="54"/>
      <c r="D11" s="55"/>
      <c r="E11" s="56"/>
      <c r="F11" s="393"/>
      <c r="G11" s="386"/>
      <c r="H11" s="379"/>
      <c r="I11" s="386"/>
      <c r="J11" s="378"/>
      <c r="K11" s="379"/>
      <c r="L11" s="390"/>
      <c r="M11" s="388"/>
      <c r="N11" s="51"/>
    </row>
    <row r="12" spans="1:18" ht="73.8" thickBot="1" x14ac:dyDescent="0.5">
      <c r="A12" s="380"/>
      <c r="B12" s="381"/>
      <c r="C12" s="57" t="s">
        <v>120</v>
      </c>
      <c r="D12" s="58"/>
      <c r="E12" s="59" t="s">
        <v>115</v>
      </c>
      <c r="F12" s="394"/>
      <c r="G12" s="387"/>
      <c r="H12" s="381"/>
      <c r="I12" s="387"/>
      <c r="J12" s="380"/>
      <c r="K12" s="381"/>
      <c r="L12" s="391"/>
      <c r="M12" s="389"/>
      <c r="N12" s="34"/>
    </row>
  </sheetData>
  <mergeCells count="9">
    <mergeCell ref="L10:L12"/>
    <mergeCell ref="M10:M12"/>
    <mergeCell ref="A1:B1"/>
    <mergeCell ref="G1:H1"/>
    <mergeCell ref="A8:B12"/>
    <mergeCell ref="G8:H12"/>
    <mergeCell ref="I8:K8"/>
    <mergeCell ref="F10:F12"/>
    <mergeCell ref="I10:K1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96CD-8EAD-49FC-AA34-D778FADDB94B}">
  <dimension ref="A1:S16"/>
  <sheetViews>
    <sheetView view="pageBreakPreview" topLeftCell="A6" zoomScale="70" zoomScaleNormal="100" zoomScaleSheetLayoutView="70" zoomScalePageLayoutView="40" workbookViewId="0">
      <selection activeCell="I16" sqref="I16:S16"/>
    </sheetView>
  </sheetViews>
  <sheetFormatPr defaultColWidth="5.59765625" defaultRowHeight="18" x14ac:dyDescent="0.45"/>
  <cols>
    <col min="3" max="4" width="4.296875" customWidth="1"/>
  </cols>
  <sheetData>
    <row r="1" spans="1:19" ht="22.8" thickBot="1" x14ac:dyDescent="0.5">
      <c r="A1" s="459" t="s">
        <v>281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</row>
    <row r="2" spans="1:19" ht="73.8" customHeight="1" thickBot="1" x14ac:dyDescent="0.5">
      <c r="A2" s="425" t="s">
        <v>21</v>
      </c>
      <c r="B2" s="426"/>
      <c r="C2" s="427" t="s">
        <v>19</v>
      </c>
      <c r="D2" s="426"/>
      <c r="E2" s="329" t="s">
        <v>17</v>
      </c>
      <c r="F2" s="330" t="s">
        <v>15</v>
      </c>
      <c r="G2" s="331" t="s">
        <v>13</v>
      </c>
      <c r="H2" s="427" t="s">
        <v>11</v>
      </c>
      <c r="I2" s="426"/>
      <c r="J2" s="329" t="s">
        <v>9</v>
      </c>
      <c r="K2" s="332" t="s">
        <v>7</v>
      </c>
      <c r="L2" s="330" t="s">
        <v>4</v>
      </c>
      <c r="M2" s="333" t="s">
        <v>2</v>
      </c>
      <c r="N2" s="334" t="s">
        <v>0</v>
      </c>
      <c r="O2" s="207" t="s">
        <v>122</v>
      </c>
    </row>
    <row r="3" spans="1:19" ht="68.400000000000006" thickTop="1" x14ac:dyDescent="0.45">
      <c r="A3" s="208"/>
      <c r="B3" s="86" t="s">
        <v>68</v>
      </c>
      <c r="C3" s="84" t="s">
        <v>200</v>
      </c>
      <c r="D3" s="341"/>
      <c r="E3" s="92" t="s">
        <v>68</v>
      </c>
      <c r="F3" s="86" t="s">
        <v>68</v>
      </c>
      <c r="G3" s="89" t="s">
        <v>68</v>
      </c>
      <c r="H3" s="92"/>
      <c r="I3" s="86" t="s">
        <v>200</v>
      </c>
      <c r="J3" s="92"/>
      <c r="K3" s="208"/>
      <c r="L3" s="86"/>
      <c r="M3" s="92"/>
      <c r="N3" s="209"/>
      <c r="O3" s="100" t="s">
        <v>99</v>
      </c>
    </row>
    <row r="4" spans="1:19" ht="67.8" x14ac:dyDescent="0.45">
      <c r="A4" s="210"/>
      <c r="B4" s="87"/>
      <c r="C4" s="460" t="s">
        <v>68</v>
      </c>
      <c r="D4" s="461"/>
      <c r="E4" s="93" t="s">
        <v>68</v>
      </c>
      <c r="F4" s="87" t="s">
        <v>68</v>
      </c>
      <c r="G4" s="90" t="s">
        <v>68</v>
      </c>
      <c r="H4" s="93"/>
      <c r="I4" s="87"/>
      <c r="J4" s="93"/>
      <c r="K4" s="210"/>
      <c r="L4" s="87"/>
      <c r="M4" s="93"/>
      <c r="N4" s="145"/>
      <c r="O4" s="101" t="s">
        <v>100</v>
      </c>
    </row>
    <row r="5" spans="1:19" ht="67.8" x14ac:dyDescent="0.45">
      <c r="A5" s="342" t="s">
        <v>68</v>
      </c>
      <c r="B5" s="87"/>
      <c r="C5" s="460"/>
      <c r="D5" s="461"/>
      <c r="E5" s="93"/>
      <c r="F5" s="87"/>
      <c r="G5" s="90"/>
      <c r="H5" s="93" t="s">
        <v>68</v>
      </c>
      <c r="I5" s="87"/>
      <c r="J5" s="93"/>
      <c r="K5" s="210"/>
      <c r="L5" s="87"/>
      <c r="M5" s="93"/>
      <c r="N5" s="145"/>
      <c r="O5" s="101" t="s">
        <v>101</v>
      </c>
    </row>
    <row r="6" spans="1:19" ht="67.8" x14ac:dyDescent="0.45">
      <c r="A6" s="210"/>
      <c r="B6" s="87"/>
      <c r="C6" s="460"/>
      <c r="D6" s="461"/>
      <c r="E6" s="93"/>
      <c r="F6" s="87"/>
      <c r="G6" s="90"/>
      <c r="H6" s="93"/>
      <c r="I6" s="87"/>
      <c r="J6" s="93"/>
      <c r="K6" s="210"/>
      <c r="L6" s="87"/>
      <c r="M6" s="93"/>
      <c r="N6" s="145"/>
      <c r="O6" s="101" t="s">
        <v>102</v>
      </c>
    </row>
    <row r="7" spans="1:19" ht="67.8" x14ac:dyDescent="0.45">
      <c r="A7" s="342" t="s">
        <v>68</v>
      </c>
      <c r="B7" s="87"/>
      <c r="C7" s="460"/>
      <c r="D7" s="461"/>
      <c r="E7" s="93"/>
      <c r="F7" s="87"/>
      <c r="G7" s="90"/>
      <c r="H7" s="93"/>
      <c r="I7" s="87"/>
      <c r="J7" s="93"/>
      <c r="K7" s="210"/>
      <c r="L7" s="87"/>
      <c r="M7" s="93"/>
      <c r="N7" s="145"/>
      <c r="O7" s="101" t="s">
        <v>103</v>
      </c>
    </row>
    <row r="8" spans="1:19" ht="68.400000000000006" thickBot="1" x14ac:dyDescent="0.5">
      <c r="A8" s="211" t="s">
        <v>68</v>
      </c>
      <c r="B8" s="156" t="s">
        <v>68</v>
      </c>
      <c r="C8" s="462" t="s">
        <v>68</v>
      </c>
      <c r="D8" s="463"/>
      <c r="E8" s="136" t="s">
        <v>68</v>
      </c>
      <c r="F8" s="156" t="s">
        <v>68</v>
      </c>
      <c r="G8" s="212" t="s">
        <v>68</v>
      </c>
      <c r="H8" s="136"/>
      <c r="I8" s="156" t="s">
        <v>68</v>
      </c>
      <c r="J8" s="136"/>
      <c r="K8" s="211"/>
      <c r="L8" s="156"/>
      <c r="M8" s="136"/>
      <c r="N8" s="148"/>
      <c r="O8" s="213" t="s">
        <v>189</v>
      </c>
    </row>
    <row r="9" spans="1:19" ht="64.2" customHeight="1" thickBot="1" x14ac:dyDescent="0.5">
      <c r="A9" s="428"/>
      <c r="B9" s="416"/>
      <c r="C9" s="415"/>
      <c r="D9" s="416"/>
      <c r="E9" s="215"/>
      <c r="F9" s="216"/>
      <c r="G9" s="431"/>
      <c r="H9" s="434"/>
      <c r="I9" s="416"/>
      <c r="J9" s="415"/>
      <c r="K9" s="434"/>
      <c r="L9" s="416"/>
      <c r="M9" s="439"/>
      <c r="N9" s="442"/>
      <c r="O9" s="445" t="s">
        <v>121</v>
      </c>
    </row>
    <row r="10" spans="1:19" ht="16.2" customHeight="1" x14ac:dyDescent="0.45">
      <c r="A10" s="429"/>
      <c r="B10" s="422"/>
      <c r="C10" s="419"/>
      <c r="D10" s="420"/>
      <c r="E10" s="447"/>
      <c r="F10" s="450"/>
      <c r="G10" s="432"/>
      <c r="H10" s="435"/>
      <c r="I10" s="422"/>
      <c r="J10" s="421"/>
      <c r="K10" s="435"/>
      <c r="L10" s="422"/>
      <c r="M10" s="440"/>
      <c r="N10" s="443"/>
      <c r="O10" s="445"/>
    </row>
    <row r="11" spans="1:19" ht="20.399999999999999" customHeight="1" thickBot="1" x14ac:dyDescent="0.5">
      <c r="A11" s="429"/>
      <c r="B11" s="422"/>
      <c r="C11" s="421"/>
      <c r="D11" s="422"/>
      <c r="E11" s="448"/>
      <c r="F11" s="451"/>
      <c r="G11" s="433"/>
      <c r="H11" s="435"/>
      <c r="I11" s="422"/>
      <c r="J11" s="423"/>
      <c r="K11" s="458"/>
      <c r="L11" s="424"/>
      <c r="M11" s="441"/>
      <c r="N11" s="444"/>
      <c r="O11" s="445"/>
    </row>
    <row r="12" spans="1:19" ht="12.6" customHeight="1" x14ac:dyDescent="0.45">
      <c r="A12" s="429"/>
      <c r="B12" s="422"/>
      <c r="C12" s="421"/>
      <c r="D12" s="422"/>
      <c r="E12" s="448"/>
      <c r="F12" s="451"/>
      <c r="G12" s="453"/>
      <c r="H12" s="421"/>
      <c r="I12" s="422"/>
      <c r="J12" s="421"/>
      <c r="K12" s="435"/>
      <c r="L12" s="422"/>
      <c r="M12" s="448"/>
      <c r="N12" s="443"/>
      <c r="O12" s="445"/>
    </row>
    <row r="13" spans="1:19" ht="28.8" customHeight="1" thickBot="1" x14ac:dyDescent="0.5">
      <c r="A13" s="429"/>
      <c r="B13" s="422"/>
      <c r="C13" s="423"/>
      <c r="D13" s="424"/>
      <c r="E13" s="449"/>
      <c r="F13" s="452"/>
      <c r="G13" s="453"/>
      <c r="H13" s="421"/>
      <c r="I13" s="422"/>
      <c r="J13" s="421"/>
      <c r="K13" s="435"/>
      <c r="L13" s="422"/>
      <c r="M13" s="448"/>
      <c r="N13" s="443"/>
      <c r="O13" s="445"/>
    </row>
    <row r="14" spans="1:19" ht="63" customHeight="1" thickBot="1" x14ac:dyDescent="0.5">
      <c r="A14" s="430"/>
      <c r="B14" s="418"/>
      <c r="C14" s="417"/>
      <c r="D14" s="418"/>
      <c r="E14" s="436"/>
      <c r="F14" s="437"/>
      <c r="G14" s="454"/>
      <c r="H14" s="417"/>
      <c r="I14" s="418"/>
      <c r="J14" s="417"/>
      <c r="K14" s="455"/>
      <c r="L14" s="418"/>
      <c r="M14" s="456"/>
      <c r="N14" s="457"/>
      <c r="O14" s="446"/>
    </row>
    <row r="16" spans="1:19" ht="115.8" x14ac:dyDescent="0.45">
      <c r="I16" s="438" t="s">
        <v>230</v>
      </c>
      <c r="J16" s="438"/>
      <c r="K16" s="438"/>
      <c r="L16" s="438"/>
      <c r="M16" s="438"/>
      <c r="N16" s="438"/>
      <c r="O16" s="438"/>
      <c r="P16" s="438"/>
      <c r="Q16" s="438"/>
      <c r="R16" s="438"/>
      <c r="S16" s="438"/>
    </row>
  </sheetData>
  <mergeCells count="27">
    <mergeCell ref="A1:O1"/>
    <mergeCell ref="C4:D4"/>
    <mergeCell ref="C8:D8"/>
    <mergeCell ref="C7:D7"/>
    <mergeCell ref="C6:D6"/>
    <mergeCell ref="C5:D5"/>
    <mergeCell ref="C2:D2"/>
    <mergeCell ref="I16:S16"/>
    <mergeCell ref="M9:M11"/>
    <mergeCell ref="N9:N11"/>
    <mergeCell ref="O9:O14"/>
    <mergeCell ref="E10:E13"/>
    <mergeCell ref="F10:F13"/>
    <mergeCell ref="G12:G14"/>
    <mergeCell ref="J12:L14"/>
    <mergeCell ref="M12:M14"/>
    <mergeCell ref="N12:N14"/>
    <mergeCell ref="J9:L11"/>
    <mergeCell ref="C9:D9"/>
    <mergeCell ref="C14:D14"/>
    <mergeCell ref="C10:D13"/>
    <mergeCell ref="A2:B2"/>
    <mergeCell ref="H2:I2"/>
    <mergeCell ref="A9:B14"/>
    <mergeCell ref="G9:G11"/>
    <mergeCell ref="H9:I14"/>
    <mergeCell ref="E14:F14"/>
  </mergeCells>
  <phoneticPr fontId="1"/>
  <hyperlinks>
    <hyperlink ref="I16" location="目次!A1" display="目次!A1" xr:uid="{E1932005-46E1-4AFB-9998-B695F797A17D}"/>
  </hyperlinks>
  <pageMargins left="0.7" right="0.7" top="0.75" bottom="0.75" header="0.3" footer="0.3"/>
  <pageSetup paperSize="9" scale="95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EDF8-294A-4BB6-8523-A31115365FAF}">
  <dimension ref="A1:R17"/>
  <sheetViews>
    <sheetView view="pageBreakPreview" topLeftCell="A9" zoomScale="85" zoomScaleNormal="100" zoomScaleSheetLayoutView="85" zoomScalePageLayoutView="55" workbookViewId="0">
      <selection activeCell="H17" sqref="H17:R17"/>
    </sheetView>
  </sheetViews>
  <sheetFormatPr defaultColWidth="5.59765625" defaultRowHeight="18" x14ac:dyDescent="0.45"/>
  <cols>
    <col min="1" max="13" width="5.59765625" customWidth="1"/>
    <col min="14" max="14" width="5.3984375" customWidth="1"/>
  </cols>
  <sheetData>
    <row r="1" spans="1:14" ht="23.4" thickTop="1" thickBot="1" x14ac:dyDescent="0.5">
      <c r="A1" s="468" t="s">
        <v>267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70"/>
    </row>
    <row r="2" spans="1:14" ht="67.2" customHeight="1" thickTop="1" thickBot="1" x14ac:dyDescent="0.5">
      <c r="A2" s="482" t="s">
        <v>21</v>
      </c>
      <c r="B2" s="483"/>
      <c r="C2" s="279" t="s">
        <v>19</v>
      </c>
      <c r="D2" s="280" t="s">
        <v>17</v>
      </c>
      <c r="E2" s="281" t="s">
        <v>15</v>
      </c>
      <c r="F2" s="282" t="s">
        <v>13</v>
      </c>
      <c r="G2" s="464" t="s">
        <v>11</v>
      </c>
      <c r="H2" s="465"/>
      <c r="I2" s="280" t="s">
        <v>9</v>
      </c>
      <c r="J2" s="283" t="s">
        <v>7</v>
      </c>
      <c r="K2" s="281" t="s">
        <v>4</v>
      </c>
      <c r="L2" s="284" t="s">
        <v>2</v>
      </c>
      <c r="M2" s="285" t="s">
        <v>0</v>
      </c>
      <c r="N2" s="110" t="s">
        <v>122</v>
      </c>
    </row>
    <row r="3" spans="1:14" ht="55.8" customHeight="1" thickTop="1" x14ac:dyDescent="0.45">
      <c r="A3" s="111"/>
      <c r="B3" s="86"/>
      <c r="C3" s="89"/>
      <c r="D3" s="92" t="s">
        <v>68</v>
      </c>
      <c r="E3" s="86" t="s">
        <v>68</v>
      </c>
      <c r="F3" s="89" t="s">
        <v>68</v>
      </c>
      <c r="G3" s="92"/>
      <c r="H3" s="86" t="s">
        <v>200</v>
      </c>
      <c r="I3" s="92"/>
      <c r="J3" s="208"/>
      <c r="K3" s="86"/>
      <c r="L3" s="92"/>
      <c r="M3" s="209"/>
      <c r="N3" s="109" t="s">
        <v>255</v>
      </c>
    </row>
    <row r="4" spans="1:14" ht="55.8" customHeight="1" x14ac:dyDescent="0.45">
      <c r="A4" s="112"/>
      <c r="B4" s="87"/>
      <c r="C4" s="90" t="s">
        <v>68</v>
      </c>
      <c r="D4" s="93" t="s">
        <v>68</v>
      </c>
      <c r="E4" s="87" t="s">
        <v>68</v>
      </c>
      <c r="F4" s="90" t="s">
        <v>68</v>
      </c>
      <c r="G4" s="93"/>
      <c r="H4" s="87"/>
      <c r="I4" s="93"/>
      <c r="J4" s="210"/>
      <c r="K4" s="87"/>
      <c r="L4" s="93"/>
      <c r="M4" s="145"/>
      <c r="N4" s="107" t="s">
        <v>256</v>
      </c>
    </row>
    <row r="5" spans="1:14" ht="55.8" customHeight="1" x14ac:dyDescent="0.45">
      <c r="A5" s="112" t="s">
        <v>68</v>
      </c>
      <c r="B5" s="87"/>
      <c r="C5" s="90"/>
      <c r="D5" s="93"/>
      <c r="E5" s="87"/>
      <c r="F5" s="90"/>
      <c r="G5" s="93" t="s">
        <v>68</v>
      </c>
      <c r="H5" s="87"/>
      <c r="I5" s="93"/>
      <c r="J5" s="210"/>
      <c r="K5" s="87"/>
      <c r="L5" s="93"/>
      <c r="M5" s="145"/>
      <c r="N5" s="107" t="s">
        <v>257</v>
      </c>
    </row>
    <row r="6" spans="1:14" ht="55.8" customHeight="1" x14ac:dyDescent="0.45">
      <c r="A6" s="112"/>
      <c r="B6" s="87"/>
      <c r="C6" s="90"/>
      <c r="D6" s="93"/>
      <c r="E6" s="87"/>
      <c r="F6" s="90"/>
      <c r="G6" s="93"/>
      <c r="H6" s="87"/>
      <c r="I6" s="93"/>
      <c r="J6" s="210"/>
      <c r="K6" s="87"/>
      <c r="L6" s="93"/>
      <c r="M6" s="145"/>
      <c r="N6" s="107" t="s">
        <v>258</v>
      </c>
    </row>
    <row r="7" spans="1:14" ht="55.8" customHeight="1" x14ac:dyDescent="0.45">
      <c r="A7" s="112" t="s">
        <v>68</v>
      </c>
      <c r="B7" s="87"/>
      <c r="C7" s="90"/>
      <c r="D7" s="93"/>
      <c r="E7" s="87"/>
      <c r="F7" s="90"/>
      <c r="G7" s="93"/>
      <c r="H7" s="87"/>
      <c r="I7" s="93"/>
      <c r="J7" s="210"/>
      <c r="K7" s="87"/>
      <c r="L7" s="93"/>
      <c r="M7" s="145"/>
      <c r="N7" s="107" t="s">
        <v>259</v>
      </c>
    </row>
    <row r="8" spans="1:14" ht="55.8" customHeight="1" thickBot="1" x14ac:dyDescent="0.5">
      <c r="A8" s="267" t="s">
        <v>68</v>
      </c>
      <c r="B8" s="97" t="s">
        <v>68</v>
      </c>
      <c r="C8" s="95" t="s">
        <v>68</v>
      </c>
      <c r="D8" s="96" t="s">
        <v>68</v>
      </c>
      <c r="E8" s="97" t="s">
        <v>68</v>
      </c>
      <c r="F8" s="95" t="s">
        <v>68</v>
      </c>
      <c r="G8" s="96"/>
      <c r="H8" s="97" t="s">
        <v>68</v>
      </c>
      <c r="I8" s="96"/>
      <c r="J8" s="265"/>
      <c r="K8" s="97"/>
      <c r="L8" s="96"/>
      <c r="M8" s="266"/>
      <c r="N8" s="108" t="s">
        <v>64</v>
      </c>
    </row>
    <row r="9" spans="1:14" ht="56.4" customHeight="1" thickTop="1" thickBot="1" x14ac:dyDescent="0.5">
      <c r="A9" s="484"/>
      <c r="B9" s="485"/>
      <c r="C9" s="262"/>
      <c r="D9" s="263"/>
      <c r="E9" s="264"/>
      <c r="F9" s="432"/>
      <c r="G9" s="435"/>
      <c r="H9" s="422"/>
      <c r="I9" s="421"/>
      <c r="J9" s="435"/>
      <c r="K9" s="422"/>
      <c r="L9" s="440"/>
      <c r="M9" s="471"/>
      <c r="N9" s="473" t="s">
        <v>121</v>
      </c>
    </row>
    <row r="10" spans="1:14" ht="9.6" customHeight="1" x14ac:dyDescent="0.45">
      <c r="A10" s="486"/>
      <c r="B10" s="422"/>
      <c r="C10" s="476"/>
      <c r="D10" s="447"/>
      <c r="E10" s="450"/>
      <c r="F10" s="432"/>
      <c r="G10" s="435"/>
      <c r="H10" s="422"/>
      <c r="I10" s="421"/>
      <c r="J10" s="435"/>
      <c r="K10" s="422"/>
      <c r="L10" s="440"/>
      <c r="M10" s="471"/>
      <c r="N10" s="474"/>
    </row>
    <row r="11" spans="1:14" ht="15.6" customHeight="1" thickBot="1" x14ac:dyDescent="0.5">
      <c r="A11" s="486"/>
      <c r="B11" s="422"/>
      <c r="C11" s="453"/>
      <c r="D11" s="448"/>
      <c r="E11" s="451"/>
      <c r="F11" s="433"/>
      <c r="G11" s="435"/>
      <c r="H11" s="422"/>
      <c r="I11" s="423"/>
      <c r="J11" s="458"/>
      <c r="K11" s="424"/>
      <c r="L11" s="441"/>
      <c r="M11" s="472"/>
      <c r="N11" s="474"/>
    </row>
    <row r="12" spans="1:14" ht="12.6" customHeight="1" x14ac:dyDescent="0.45">
      <c r="A12" s="486"/>
      <c r="B12" s="422"/>
      <c r="C12" s="453"/>
      <c r="D12" s="448"/>
      <c r="E12" s="451"/>
      <c r="F12" s="453"/>
      <c r="G12" s="421"/>
      <c r="H12" s="422"/>
      <c r="I12" s="421"/>
      <c r="J12" s="435"/>
      <c r="K12" s="422"/>
      <c r="L12" s="448"/>
      <c r="M12" s="471"/>
      <c r="N12" s="474"/>
    </row>
    <row r="13" spans="1:14" ht="15" customHeight="1" thickBot="1" x14ac:dyDescent="0.5">
      <c r="A13" s="486"/>
      <c r="B13" s="422"/>
      <c r="C13" s="477"/>
      <c r="D13" s="449"/>
      <c r="E13" s="452"/>
      <c r="F13" s="453"/>
      <c r="G13" s="421"/>
      <c r="H13" s="422"/>
      <c r="I13" s="421"/>
      <c r="J13" s="435"/>
      <c r="K13" s="422"/>
      <c r="L13" s="448"/>
      <c r="M13" s="471"/>
      <c r="N13" s="474"/>
    </row>
    <row r="14" spans="1:14" ht="61.2" customHeight="1" thickBot="1" x14ac:dyDescent="0.5">
      <c r="A14" s="487"/>
      <c r="B14" s="465"/>
      <c r="C14" s="138"/>
      <c r="D14" s="466"/>
      <c r="E14" s="467"/>
      <c r="F14" s="478"/>
      <c r="G14" s="464"/>
      <c r="H14" s="465"/>
      <c r="I14" s="464"/>
      <c r="J14" s="479"/>
      <c r="K14" s="465"/>
      <c r="L14" s="480"/>
      <c r="M14" s="481"/>
      <c r="N14" s="475"/>
    </row>
    <row r="15" spans="1:14" ht="114.6" customHeight="1" thickTop="1" thickBot="1" x14ac:dyDescent="0.5">
      <c r="A15" s="317"/>
      <c r="B15" s="318"/>
      <c r="C15" s="270" t="s">
        <v>249</v>
      </c>
      <c r="D15" s="319" t="s">
        <v>271</v>
      </c>
      <c r="E15" s="258"/>
      <c r="F15" s="268" t="s">
        <v>245</v>
      </c>
      <c r="G15" s="318"/>
      <c r="H15" s="318"/>
      <c r="I15" s="310"/>
      <c r="J15" s="320" t="s">
        <v>247</v>
      </c>
      <c r="K15" s="269" t="s">
        <v>246</v>
      </c>
      <c r="L15" s="321" t="s">
        <v>248</v>
      </c>
      <c r="M15" s="261" t="s">
        <v>246</v>
      </c>
      <c r="N15" s="286" t="s">
        <v>242</v>
      </c>
    </row>
    <row r="16" spans="1:14" ht="49.8" customHeight="1" thickTop="1" x14ac:dyDescent="0.45"/>
    <row r="17" spans="8:18" ht="115.8" x14ac:dyDescent="0.45">
      <c r="H17" s="438" t="s">
        <v>230</v>
      </c>
      <c r="I17" s="438"/>
      <c r="J17" s="438"/>
      <c r="K17" s="438"/>
      <c r="L17" s="438"/>
      <c r="M17" s="438"/>
      <c r="N17" s="438"/>
      <c r="O17" s="438"/>
      <c r="P17" s="438"/>
      <c r="Q17" s="438"/>
      <c r="R17" s="438"/>
    </row>
  </sheetData>
  <mergeCells count="19">
    <mergeCell ref="G2:H2"/>
    <mergeCell ref="A9:B14"/>
    <mergeCell ref="F9:F11"/>
    <mergeCell ref="G9:H14"/>
    <mergeCell ref="I9:K11"/>
    <mergeCell ref="D14:E14"/>
    <mergeCell ref="H17:R17"/>
    <mergeCell ref="A1:N1"/>
    <mergeCell ref="L9:L11"/>
    <mergeCell ref="M9:M11"/>
    <mergeCell ref="N9:N14"/>
    <mergeCell ref="C10:C13"/>
    <mergeCell ref="D10:D13"/>
    <mergeCell ref="E10:E13"/>
    <mergeCell ref="F12:F14"/>
    <mergeCell ref="I12:K14"/>
    <mergeCell ref="L12:L14"/>
    <mergeCell ref="M12:M14"/>
    <mergeCell ref="A2:B2"/>
  </mergeCells>
  <phoneticPr fontId="1"/>
  <hyperlinks>
    <hyperlink ref="H17" location="目次!A1" display="目次!A1" xr:uid="{7743F73F-2E5C-4E29-BD85-B11A7D62BCA2}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E8C9-D453-46BF-8403-B075D087CAB6}">
  <dimension ref="A1"/>
  <sheetViews>
    <sheetView workbookViewId="0">
      <selection activeCell="N21" sqref="N21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2BCF-E19A-4D1F-9A3F-4FE8B5C31867}">
  <dimension ref="A1:N14"/>
  <sheetViews>
    <sheetView view="pageLayout" topLeftCell="A7" zoomScale="85" zoomScaleNormal="55" zoomScalePageLayoutView="85" workbookViewId="0">
      <selection activeCell="N21" sqref="N21"/>
    </sheetView>
  </sheetViews>
  <sheetFormatPr defaultColWidth="5.59765625" defaultRowHeight="18" x14ac:dyDescent="0.45"/>
  <sheetData>
    <row r="1" spans="1:14" ht="18.600000000000001" thickBot="1" x14ac:dyDescent="0.5"/>
    <row r="2" spans="1:14" ht="68.400000000000006" thickBot="1" x14ac:dyDescent="0.5">
      <c r="A2" s="488" t="s">
        <v>21</v>
      </c>
      <c r="B2" s="489"/>
      <c r="C2" s="200" t="s">
        <v>19</v>
      </c>
      <c r="D2" s="201" t="s">
        <v>17</v>
      </c>
      <c r="E2" s="202" t="s">
        <v>15</v>
      </c>
      <c r="F2" s="203" t="s">
        <v>13</v>
      </c>
      <c r="G2" s="490" t="s">
        <v>11</v>
      </c>
      <c r="H2" s="489"/>
      <c r="I2" s="201" t="s">
        <v>9</v>
      </c>
      <c r="J2" s="204" t="s">
        <v>7</v>
      </c>
      <c r="K2" s="202" t="s">
        <v>4</v>
      </c>
      <c r="L2" s="205" t="s">
        <v>2</v>
      </c>
      <c r="M2" s="206" t="s">
        <v>0</v>
      </c>
      <c r="N2" s="207" t="s">
        <v>122</v>
      </c>
    </row>
    <row r="3" spans="1:14" ht="68.400000000000006" thickTop="1" x14ac:dyDescent="0.45">
      <c r="A3" s="208"/>
      <c r="B3" s="86"/>
      <c r="C3" s="89"/>
      <c r="D3" s="92" t="s">
        <v>68</v>
      </c>
      <c r="E3" s="86" t="s">
        <v>68</v>
      </c>
      <c r="F3" s="89" t="s">
        <v>68</v>
      </c>
      <c r="G3" s="92"/>
      <c r="H3" s="86" t="s">
        <v>200</v>
      </c>
      <c r="I3" s="92"/>
      <c r="J3" s="208"/>
      <c r="K3" s="86"/>
      <c r="L3" s="92"/>
      <c r="M3" s="209"/>
      <c r="N3" s="100" t="s">
        <v>99</v>
      </c>
    </row>
    <row r="4" spans="1:14" ht="67.8" x14ac:dyDescent="0.45">
      <c r="A4" s="210"/>
      <c r="B4" s="87"/>
      <c r="C4" s="90" t="s">
        <v>68</v>
      </c>
      <c r="D4" s="93" t="s">
        <v>68</v>
      </c>
      <c r="E4" s="87" t="s">
        <v>68</v>
      </c>
      <c r="F4" s="90" t="s">
        <v>68</v>
      </c>
      <c r="G4" s="93"/>
      <c r="H4" s="87"/>
      <c r="I4" s="93"/>
      <c r="J4" s="210"/>
      <c r="K4" s="87"/>
      <c r="L4" s="93"/>
      <c r="M4" s="145"/>
      <c r="N4" s="101" t="s">
        <v>100</v>
      </c>
    </row>
    <row r="5" spans="1:14" ht="67.8" x14ac:dyDescent="0.45">
      <c r="A5" s="210" t="s">
        <v>68</v>
      </c>
      <c r="B5" s="87"/>
      <c r="C5" s="90"/>
      <c r="D5" s="93"/>
      <c r="E5" s="87"/>
      <c r="F5" s="90"/>
      <c r="G5" s="93" t="s">
        <v>68</v>
      </c>
      <c r="H5" s="87"/>
      <c r="I5" s="93"/>
      <c r="J5" s="210"/>
      <c r="K5" s="87"/>
      <c r="L5" s="93"/>
      <c r="M5" s="145"/>
      <c r="N5" s="101" t="s">
        <v>101</v>
      </c>
    </row>
    <row r="6" spans="1:14" ht="67.8" x14ac:dyDescent="0.45">
      <c r="A6" s="210"/>
      <c r="B6" s="87"/>
      <c r="C6" s="90"/>
      <c r="D6" s="93"/>
      <c r="E6" s="87"/>
      <c r="F6" s="90"/>
      <c r="G6" s="93"/>
      <c r="H6" s="87"/>
      <c r="I6" s="93"/>
      <c r="J6" s="210"/>
      <c r="K6" s="87"/>
      <c r="L6" s="93"/>
      <c r="M6" s="145"/>
      <c r="N6" s="101" t="s">
        <v>102</v>
      </c>
    </row>
    <row r="7" spans="1:14" ht="67.8" x14ac:dyDescent="0.45">
      <c r="A7" s="210" t="s">
        <v>68</v>
      </c>
      <c r="B7" s="87"/>
      <c r="C7" s="90"/>
      <c r="D7" s="93"/>
      <c r="E7" s="87"/>
      <c r="F7" s="90"/>
      <c r="G7" s="93"/>
      <c r="H7" s="87"/>
      <c r="I7" s="93"/>
      <c r="J7" s="210"/>
      <c r="K7" s="87"/>
      <c r="L7" s="93"/>
      <c r="M7" s="145"/>
      <c r="N7" s="101" t="s">
        <v>103</v>
      </c>
    </row>
    <row r="8" spans="1:14" ht="68.400000000000006" thickBot="1" x14ac:dyDescent="0.5">
      <c r="A8" s="211" t="s">
        <v>68</v>
      </c>
      <c r="B8" s="156" t="s">
        <v>68</v>
      </c>
      <c r="C8" s="212" t="s">
        <v>68</v>
      </c>
      <c r="D8" s="136"/>
      <c r="E8" s="156" t="s">
        <v>68</v>
      </c>
      <c r="F8" s="212" t="s">
        <v>68</v>
      </c>
      <c r="G8" s="136"/>
      <c r="H8" s="156" t="s">
        <v>68</v>
      </c>
      <c r="I8" s="136"/>
      <c r="J8" s="211"/>
      <c r="K8" s="156"/>
      <c r="L8" s="136"/>
      <c r="M8" s="148"/>
      <c r="N8" s="213" t="s">
        <v>189</v>
      </c>
    </row>
    <row r="9" spans="1:14" ht="18.600000000000001" thickBot="1" x14ac:dyDescent="0.5">
      <c r="A9" s="428"/>
      <c r="B9" s="416"/>
      <c r="C9" s="214"/>
      <c r="D9" s="215"/>
      <c r="E9" s="216"/>
      <c r="F9" s="431"/>
      <c r="G9" s="434"/>
      <c r="H9" s="416"/>
      <c r="I9" s="415"/>
      <c r="J9" s="434"/>
      <c r="K9" s="416"/>
      <c r="L9" s="439"/>
      <c r="M9" s="442"/>
      <c r="N9" s="445" t="s">
        <v>121</v>
      </c>
    </row>
    <row r="10" spans="1:14" x14ac:dyDescent="0.45">
      <c r="A10" s="429"/>
      <c r="B10" s="422"/>
      <c r="C10" s="476"/>
      <c r="D10" s="447"/>
      <c r="E10" s="450"/>
      <c r="F10" s="432"/>
      <c r="G10" s="435"/>
      <c r="H10" s="422"/>
      <c r="I10" s="421"/>
      <c r="J10" s="435"/>
      <c r="K10" s="422"/>
      <c r="L10" s="440"/>
      <c r="M10" s="443"/>
      <c r="N10" s="445"/>
    </row>
    <row r="11" spans="1:14" ht="18.600000000000001" thickBot="1" x14ac:dyDescent="0.5">
      <c r="A11" s="429"/>
      <c r="B11" s="422"/>
      <c r="C11" s="453"/>
      <c r="D11" s="448"/>
      <c r="E11" s="451"/>
      <c r="F11" s="433"/>
      <c r="G11" s="435"/>
      <c r="H11" s="422"/>
      <c r="I11" s="423"/>
      <c r="J11" s="458"/>
      <c r="K11" s="424"/>
      <c r="L11" s="441"/>
      <c r="M11" s="444"/>
      <c r="N11" s="445"/>
    </row>
    <row r="12" spans="1:14" x14ac:dyDescent="0.45">
      <c r="A12" s="429"/>
      <c r="B12" s="422"/>
      <c r="C12" s="453"/>
      <c r="D12" s="448"/>
      <c r="E12" s="451"/>
      <c r="F12" s="453"/>
      <c r="G12" s="421"/>
      <c r="H12" s="422"/>
      <c r="I12" s="421"/>
      <c r="J12" s="435"/>
      <c r="K12" s="422"/>
      <c r="L12" s="448"/>
      <c r="M12" s="443"/>
      <c r="N12" s="445"/>
    </row>
    <row r="13" spans="1:14" ht="18.600000000000001" thickBot="1" x14ac:dyDescent="0.5">
      <c r="A13" s="429"/>
      <c r="B13" s="422"/>
      <c r="C13" s="477"/>
      <c r="D13" s="449"/>
      <c r="E13" s="452"/>
      <c r="F13" s="453"/>
      <c r="G13" s="421"/>
      <c r="H13" s="422"/>
      <c r="I13" s="421"/>
      <c r="J13" s="435"/>
      <c r="K13" s="422"/>
      <c r="L13" s="448"/>
      <c r="M13" s="443"/>
      <c r="N13" s="445"/>
    </row>
    <row r="14" spans="1:14" ht="18.600000000000001" thickBot="1" x14ac:dyDescent="0.5">
      <c r="A14" s="430"/>
      <c r="B14" s="418"/>
      <c r="C14" s="217"/>
      <c r="D14" s="436"/>
      <c r="E14" s="437"/>
      <c r="F14" s="454"/>
      <c r="G14" s="417"/>
      <c r="H14" s="418"/>
      <c r="I14" s="417"/>
      <c r="J14" s="455"/>
      <c r="K14" s="418"/>
      <c r="L14" s="456"/>
      <c r="M14" s="457"/>
      <c r="N14" s="446"/>
    </row>
  </sheetData>
  <mergeCells count="17">
    <mergeCell ref="L9:L11"/>
    <mergeCell ref="M9:M11"/>
    <mergeCell ref="N9:N14"/>
    <mergeCell ref="C10:C13"/>
    <mergeCell ref="D10:D13"/>
    <mergeCell ref="E10:E13"/>
    <mergeCell ref="F12:F14"/>
    <mergeCell ref="I12:K14"/>
    <mergeCell ref="L12:L14"/>
    <mergeCell ref="M12:M14"/>
    <mergeCell ref="I9:K11"/>
    <mergeCell ref="A2:B2"/>
    <mergeCell ref="G2:H2"/>
    <mergeCell ref="A9:B14"/>
    <mergeCell ref="F9:F11"/>
    <mergeCell ref="G9:H14"/>
    <mergeCell ref="D14:E14"/>
  </mergeCells>
  <phoneticPr fontId="1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2B0CC8A02E70146BC324335B4418499" ma:contentTypeVersion="7" ma:contentTypeDescription="新しいドキュメントを作成します。" ma:contentTypeScope="" ma:versionID="458611f990efa981eba6b86a8fd0def3">
  <xsd:schema xmlns:xsd="http://www.w3.org/2001/XMLSchema" xmlns:xs="http://www.w3.org/2001/XMLSchema" xmlns:p="http://schemas.microsoft.com/office/2006/metadata/properties" xmlns:ns3="2ddf14e9-c1cb-47d2-a70a-cc11d862d27f" targetNamespace="http://schemas.microsoft.com/office/2006/metadata/properties" ma:root="true" ma:fieldsID="7d5f9d59e2a79384894557deae98a3c1" ns3:_="">
    <xsd:import namespace="2ddf14e9-c1cb-47d2-a70a-cc11d862d2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f14e9-c1cb-47d2-a70a-cc11d862d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ABB58-0558-46CE-AE59-407ACA5143A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2ddf14e9-c1cb-47d2-a70a-cc11d862d27f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23E538-6D5F-493E-9559-84556405E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f14e9-c1cb-47d2-a70a-cc11d862d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85A110-2841-4A71-82C2-DB0C9C7762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36</vt:i4>
      </vt:variant>
      <vt:variant>
        <vt:lpstr>名前付き一覧</vt:lpstr>
      </vt:variant>
      <vt:variant>
        <vt:i4>17</vt:i4>
      </vt:variant>
    </vt:vector>
  </HeadingPairs>
  <TitlesOfParts>
    <vt:vector size="53" baseType="lpstr">
      <vt:lpstr>目次</vt:lpstr>
      <vt:lpstr>未然形接続</vt:lpstr>
      <vt:lpstr>Sheet2</vt:lpstr>
      <vt:lpstr>Sheet3</vt:lpstr>
      <vt:lpstr>Sheet4</vt:lpstr>
      <vt:lpstr>未然形①</vt:lpstr>
      <vt:lpstr>未然形③</vt:lpstr>
      <vt:lpstr>Sheet12</vt:lpstr>
      <vt:lpstr>Sheet13</vt:lpstr>
      <vt:lpstr>未然形②</vt:lpstr>
      <vt:lpstr>連用形接続</vt:lpstr>
      <vt:lpstr>Sheet8</vt:lpstr>
      <vt:lpstr>Sheet9</vt:lpstr>
      <vt:lpstr>連用形接続助動詞完成①</vt:lpstr>
      <vt:lpstr>連用形⓵</vt:lpstr>
      <vt:lpstr>連用形②</vt:lpstr>
      <vt:lpstr>連用形③</vt:lpstr>
      <vt:lpstr>連用形④</vt:lpstr>
      <vt:lpstr>Sheet19</vt:lpstr>
      <vt:lpstr>Sheet10</vt:lpstr>
      <vt:lpstr>終止形接続助動詞</vt:lpstr>
      <vt:lpstr>終止形接続助動詞完成①</vt:lpstr>
      <vt:lpstr>終止形①</vt:lpstr>
      <vt:lpstr>終止形③</vt:lpstr>
      <vt:lpstr>Sheet1</vt:lpstr>
      <vt:lpstr>終止形②</vt:lpstr>
      <vt:lpstr>Sheet6</vt:lpstr>
      <vt:lpstr>Sheet7</vt:lpstr>
      <vt:lpstr>その他①</vt:lpstr>
      <vt:lpstr>その他③</vt:lpstr>
      <vt:lpstr>Sheet15</vt:lpstr>
      <vt:lpstr>その他②</vt:lpstr>
      <vt:lpstr>動詞の活用</vt:lpstr>
      <vt:lpstr>動詞の活用③</vt:lpstr>
      <vt:lpstr>スケジュール</vt:lpstr>
      <vt:lpstr>スケジュールその２</vt:lpstr>
      <vt:lpstr>Sheet7!Print_Area</vt:lpstr>
      <vt:lpstr>スケジュール!Print_Area</vt:lpstr>
      <vt:lpstr>その他①!Print_Area</vt:lpstr>
      <vt:lpstr>その他②!Print_Area</vt:lpstr>
      <vt:lpstr>その他③!Print_Area</vt:lpstr>
      <vt:lpstr>終止形①!Print_Area</vt:lpstr>
      <vt:lpstr>終止形③!Print_Area</vt:lpstr>
      <vt:lpstr>動詞の活用!Print_Area</vt:lpstr>
      <vt:lpstr>動詞の活用③!Print_Area</vt:lpstr>
      <vt:lpstr>未然形①!Print_Area</vt:lpstr>
      <vt:lpstr>未然形②!Print_Area</vt:lpstr>
      <vt:lpstr>未然形③!Print_Area</vt:lpstr>
      <vt:lpstr>連用形⓵!Print_Area</vt:lpstr>
      <vt:lpstr>連用形②!Print_Area</vt:lpstr>
      <vt:lpstr>連用形③!Print_Area</vt:lpstr>
      <vt:lpstr>連用形④!Print_Area</vt:lpstr>
      <vt:lpstr>未然形接続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宮崎凌平</dc:creator>
  <cp:lastModifiedBy>宮崎　凌平</cp:lastModifiedBy>
  <cp:lastPrinted>2023-03-30T04:14:28Z</cp:lastPrinted>
  <dcterms:created xsi:type="dcterms:W3CDTF">2021-11-21T16:10:33Z</dcterms:created>
  <dcterms:modified xsi:type="dcterms:W3CDTF">2024-03-04T07:47:38Z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0x010100E2B0CC8A02E70146BC324335B4418499</vt:lpwstr>
  </property>
</Properties>
</file>