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uyanganaranbaatar/Documents/DATA317/"/>
    </mc:Choice>
  </mc:AlternateContent>
  <xr:revisionPtr revIDLastSave="0" documentId="13_ncr:1_{5635DC72-8BDB-F744-9A33-A9CAEBC97EB7}" xr6:coauthVersionLast="47" xr6:coauthVersionMax="47" xr10:uidLastSave="{00000000-0000-0000-0000-000000000000}"/>
  <bookViews>
    <workbookView xWindow="-20" yWindow="500" windowWidth="14680" windowHeight="13760" xr2:uid="{00000000-000D-0000-FFFF-FFFF00000000}"/>
  </bookViews>
  <sheets>
    <sheet name="Sheet1" sheetId="2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0" i="2" l="1"/>
  <c r="K159" i="2"/>
  <c r="K163" i="2"/>
  <c r="K167" i="2"/>
  <c r="K169" i="2"/>
  <c r="K171" i="2"/>
  <c r="K172" i="2"/>
  <c r="K173" i="2"/>
  <c r="K174" i="2"/>
  <c r="K175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J157" i="2" s="1"/>
  <c r="K157" i="2" s="1"/>
  <c r="I158" i="2"/>
  <c r="J158" i="2" s="1"/>
  <c r="K158" i="2" s="1"/>
  <c r="I159" i="2"/>
  <c r="J159" i="2" s="1"/>
  <c r="I160" i="2"/>
  <c r="J160" i="2" s="1"/>
  <c r="K160" i="2" s="1"/>
  <c r="I161" i="2"/>
  <c r="J161" i="2" s="1"/>
  <c r="K161" i="2" s="1"/>
  <c r="I162" i="2"/>
  <c r="J162" i="2" s="1"/>
  <c r="K162" i="2" s="1"/>
  <c r="I163" i="2"/>
  <c r="J163" i="2" s="1"/>
  <c r="I164" i="2"/>
  <c r="J164" i="2" s="1"/>
  <c r="K164" i="2" s="1"/>
  <c r="I165" i="2"/>
  <c r="J165" i="2" s="1"/>
  <c r="K165" i="2" s="1"/>
  <c r="I166" i="2"/>
  <c r="J166" i="2" s="1"/>
  <c r="K166" i="2" s="1"/>
  <c r="I167" i="2"/>
  <c r="J167" i="2" s="1"/>
  <c r="I168" i="2"/>
  <c r="J168" i="2" s="1"/>
  <c r="K168" i="2" s="1"/>
  <c r="I169" i="2"/>
  <c r="I170" i="2"/>
  <c r="I171" i="2"/>
  <c r="I172" i="2"/>
  <c r="I173" i="2"/>
  <c r="I174" i="2"/>
  <c r="I175" i="2"/>
  <c r="I2" i="2"/>
  <c r="C16" i="3"/>
  <c r="C15" i="3"/>
  <c r="D15" i="3" s="1"/>
  <c r="D14" i="3" s="1"/>
  <c r="D13" i="3" s="1"/>
  <c r="D12" i="3" s="1"/>
  <c r="D11" i="3" s="1"/>
  <c r="D10" i="3" s="1"/>
  <c r="D9" i="3" s="1"/>
  <c r="D8" i="3" s="1"/>
  <c r="D7" i="3" s="1"/>
  <c r="D6" i="3" s="1"/>
  <c r="D5" i="3" s="1"/>
  <c r="D4" i="3" s="1"/>
  <c r="D3" i="3" s="1"/>
  <c r="D2" i="3" s="1"/>
  <c r="C14" i="3"/>
  <c r="C13" i="3"/>
  <c r="C12" i="3"/>
  <c r="C11" i="3"/>
  <c r="C10" i="3"/>
  <c r="C9" i="3"/>
  <c r="C8" i="3"/>
  <c r="C7" i="3"/>
  <c r="C6" i="3"/>
  <c r="C5" i="3"/>
  <c r="C4" i="3"/>
  <c r="C3" i="3"/>
  <c r="C2" i="3"/>
  <c r="J146" i="2" l="1"/>
  <c r="K146" i="2" s="1"/>
  <c r="J144" i="2"/>
  <c r="K144" i="2" s="1"/>
  <c r="J143" i="2"/>
  <c r="K143" i="2" s="1"/>
  <c r="J140" i="2"/>
  <c r="K140" i="2" s="1"/>
  <c r="J141" i="2"/>
  <c r="K141" i="2" s="1"/>
  <c r="J145" i="2"/>
  <c r="K145" i="2" s="1"/>
  <c r="J153" i="2"/>
  <c r="K153" i="2" s="1"/>
  <c r="J149" i="2"/>
  <c r="K149" i="2" s="1"/>
  <c r="J156" i="2"/>
  <c r="K156" i="2" s="1"/>
  <c r="J148" i="2"/>
  <c r="K148" i="2" s="1"/>
  <c r="J155" i="2"/>
  <c r="K155" i="2" s="1"/>
  <c r="J151" i="2"/>
  <c r="K151" i="2" s="1"/>
  <c r="J147" i="2"/>
  <c r="K147" i="2" s="1"/>
  <c r="J152" i="2"/>
  <c r="K152" i="2" s="1"/>
  <c r="J154" i="2"/>
  <c r="K154" i="2" s="1"/>
  <c r="J150" i="2"/>
  <c r="K150" i="2" s="1"/>
  <c r="J142" i="2" l="1"/>
  <c r="K142" i="2" s="1"/>
  <c r="J137" i="2"/>
  <c r="K137" i="2" s="1"/>
  <c r="J139" i="2"/>
  <c r="K139" i="2" s="1"/>
  <c r="J138" i="2"/>
  <c r="K138" i="2" s="1"/>
  <c r="J136" i="2"/>
  <c r="K136" i="2" s="1"/>
  <c r="J135" i="2"/>
  <c r="K135" i="2" s="1"/>
  <c r="J134" i="2"/>
  <c r="K134" i="2" s="1"/>
  <c r="J122" i="2"/>
  <c r="K122" i="2" s="1"/>
  <c r="J132" i="2"/>
  <c r="K132" i="2" s="1"/>
  <c r="J123" i="2"/>
  <c r="K123" i="2" s="1"/>
  <c r="J128" i="2"/>
  <c r="K128" i="2" s="1"/>
  <c r="J124" i="2"/>
  <c r="K124" i="2" s="1"/>
  <c r="J133" i="2"/>
  <c r="K133" i="2" s="1"/>
  <c r="J129" i="2" l="1"/>
  <c r="K129" i="2" s="1"/>
  <c r="J131" i="2"/>
  <c r="K131" i="2" s="1"/>
  <c r="J130" i="2"/>
  <c r="K130" i="2" s="1"/>
  <c r="J125" i="2"/>
  <c r="K125" i="2" s="1"/>
  <c r="J127" i="2"/>
  <c r="K127" i="2" s="1"/>
  <c r="J126" i="2"/>
  <c r="K126" i="2" s="1"/>
  <c r="J110" i="2"/>
  <c r="K110" i="2" s="1"/>
  <c r="J114" i="2"/>
  <c r="K114" i="2" s="1"/>
  <c r="J118" i="2"/>
  <c r="K118" i="2" s="1"/>
  <c r="J111" i="2"/>
  <c r="K111" i="2" s="1"/>
  <c r="J115" i="2"/>
  <c r="K115" i="2" s="1"/>
  <c r="J119" i="2"/>
  <c r="K119" i="2" s="1"/>
  <c r="J112" i="2"/>
  <c r="K112" i="2" s="1"/>
  <c r="J116" i="2"/>
  <c r="K116" i="2" s="1"/>
  <c r="J120" i="2"/>
  <c r="K120" i="2" s="1"/>
  <c r="J113" i="2"/>
  <c r="K113" i="2" s="1"/>
  <c r="J117" i="2"/>
  <c r="K117" i="2" s="1"/>
  <c r="J121" i="2"/>
  <c r="K121" i="2" s="1"/>
  <c r="J98" i="2" l="1"/>
  <c r="K98" i="2" s="1"/>
  <c r="J102" i="2"/>
  <c r="K102" i="2" s="1"/>
  <c r="J106" i="2"/>
  <c r="K106" i="2" s="1"/>
  <c r="J108" i="2"/>
  <c r="K108" i="2" s="1"/>
  <c r="J99" i="2"/>
  <c r="K99" i="2" s="1"/>
  <c r="J103" i="2"/>
  <c r="K103" i="2" s="1"/>
  <c r="J107" i="2"/>
  <c r="K107" i="2" s="1"/>
  <c r="J100" i="2"/>
  <c r="K100" i="2" s="1"/>
  <c r="J104" i="2"/>
  <c r="K104" i="2" s="1"/>
  <c r="J101" i="2"/>
  <c r="K101" i="2" s="1"/>
  <c r="J105" i="2"/>
  <c r="K105" i="2" s="1"/>
  <c r="J109" i="2"/>
  <c r="K109" i="2" s="1"/>
  <c r="J86" i="2" l="1"/>
  <c r="K86" i="2" s="1"/>
  <c r="J90" i="2"/>
  <c r="K90" i="2" s="1"/>
  <c r="J94" i="2"/>
  <c r="K94" i="2" s="1"/>
  <c r="J87" i="2"/>
  <c r="K87" i="2" s="1"/>
  <c r="J91" i="2"/>
  <c r="K91" i="2" s="1"/>
  <c r="J95" i="2"/>
  <c r="K95" i="2" s="1"/>
  <c r="J88" i="2"/>
  <c r="K88" i="2" s="1"/>
  <c r="J92" i="2"/>
  <c r="K92" i="2" s="1"/>
  <c r="J96" i="2"/>
  <c r="K96" i="2" s="1"/>
  <c r="J89" i="2"/>
  <c r="K89" i="2" s="1"/>
  <c r="J93" i="2"/>
  <c r="K93" i="2" s="1"/>
  <c r="J97" i="2"/>
  <c r="K97" i="2" s="1"/>
  <c r="J74" i="2" l="1"/>
  <c r="K74" i="2" s="1"/>
  <c r="J78" i="2"/>
  <c r="K78" i="2" s="1"/>
  <c r="J82" i="2"/>
  <c r="K82" i="2" s="1"/>
  <c r="J75" i="2"/>
  <c r="K75" i="2" s="1"/>
  <c r="J79" i="2"/>
  <c r="K79" i="2" s="1"/>
  <c r="J83" i="2"/>
  <c r="K83" i="2" s="1"/>
  <c r="J76" i="2"/>
  <c r="K76" i="2" s="1"/>
  <c r="J80" i="2"/>
  <c r="K80" i="2" s="1"/>
  <c r="J84" i="2"/>
  <c r="K84" i="2" s="1"/>
  <c r="J77" i="2"/>
  <c r="K77" i="2" s="1"/>
  <c r="J81" i="2"/>
  <c r="K81" i="2" s="1"/>
  <c r="J85" i="2"/>
  <c r="K85" i="2" s="1"/>
  <c r="J62" i="2" l="1"/>
  <c r="K62" i="2" s="1"/>
  <c r="J66" i="2"/>
  <c r="K66" i="2" s="1"/>
  <c r="J70" i="2"/>
  <c r="K70" i="2" s="1"/>
  <c r="J63" i="2"/>
  <c r="K63" i="2" s="1"/>
  <c r="J67" i="2"/>
  <c r="K67" i="2" s="1"/>
  <c r="J71" i="2"/>
  <c r="K71" i="2" s="1"/>
  <c r="J64" i="2"/>
  <c r="K64" i="2" s="1"/>
  <c r="J68" i="2"/>
  <c r="K68" i="2" s="1"/>
  <c r="J72" i="2"/>
  <c r="K72" i="2" s="1"/>
  <c r="J65" i="2"/>
  <c r="K65" i="2" s="1"/>
  <c r="J69" i="2"/>
  <c r="K69" i="2" s="1"/>
  <c r="J73" i="2"/>
  <c r="K73" i="2" s="1"/>
  <c r="J50" i="2" l="1"/>
  <c r="K50" i="2" s="1"/>
  <c r="J54" i="2"/>
  <c r="K54" i="2" s="1"/>
  <c r="J58" i="2"/>
  <c r="K58" i="2" s="1"/>
  <c r="J51" i="2"/>
  <c r="K51" i="2" s="1"/>
  <c r="J55" i="2"/>
  <c r="K55" i="2" s="1"/>
  <c r="J59" i="2"/>
  <c r="K59" i="2" s="1"/>
  <c r="J52" i="2"/>
  <c r="K52" i="2" s="1"/>
  <c r="J56" i="2"/>
  <c r="K56" i="2" s="1"/>
  <c r="J60" i="2"/>
  <c r="K60" i="2" s="1"/>
  <c r="J53" i="2"/>
  <c r="K53" i="2" s="1"/>
  <c r="J57" i="2"/>
  <c r="K57" i="2" s="1"/>
  <c r="J61" i="2"/>
  <c r="K61" i="2" s="1"/>
  <c r="J38" i="2" l="1"/>
  <c r="K38" i="2" s="1"/>
  <c r="J42" i="2"/>
  <c r="K42" i="2" s="1"/>
  <c r="J46" i="2"/>
  <c r="K46" i="2" s="1"/>
  <c r="J39" i="2"/>
  <c r="K39" i="2" s="1"/>
  <c r="J43" i="2"/>
  <c r="K43" i="2" s="1"/>
  <c r="J47" i="2"/>
  <c r="K47" i="2" s="1"/>
  <c r="J40" i="2"/>
  <c r="K40" i="2" s="1"/>
  <c r="J44" i="2"/>
  <c r="K44" i="2" s="1"/>
  <c r="J48" i="2"/>
  <c r="K48" i="2" s="1"/>
  <c r="J41" i="2"/>
  <c r="K41" i="2" s="1"/>
  <c r="J45" i="2"/>
  <c r="K45" i="2" s="1"/>
  <c r="J49" i="2"/>
  <c r="K49" i="2" s="1"/>
  <c r="J26" i="2" l="1"/>
  <c r="K26" i="2" s="1"/>
  <c r="J30" i="2"/>
  <c r="K30" i="2" s="1"/>
  <c r="J34" i="2"/>
  <c r="K34" i="2" s="1"/>
  <c r="J27" i="2"/>
  <c r="K27" i="2" s="1"/>
  <c r="J31" i="2"/>
  <c r="K31" i="2" s="1"/>
  <c r="J35" i="2"/>
  <c r="K35" i="2" s="1"/>
  <c r="J28" i="2"/>
  <c r="K28" i="2" s="1"/>
  <c r="J32" i="2"/>
  <c r="K32" i="2" s="1"/>
  <c r="J36" i="2"/>
  <c r="K36" i="2" s="1"/>
  <c r="J29" i="2"/>
  <c r="K29" i="2" s="1"/>
  <c r="J33" i="2"/>
  <c r="K33" i="2" s="1"/>
  <c r="J37" i="2"/>
  <c r="K37" i="2" s="1"/>
  <c r="J14" i="2" l="1"/>
  <c r="K14" i="2" s="1"/>
  <c r="J18" i="2"/>
  <c r="K18" i="2" s="1"/>
  <c r="J22" i="2"/>
  <c r="K22" i="2" s="1"/>
  <c r="J15" i="2"/>
  <c r="K15" i="2" s="1"/>
  <c r="J19" i="2"/>
  <c r="K19" i="2" s="1"/>
  <c r="J23" i="2"/>
  <c r="K23" i="2" s="1"/>
  <c r="J16" i="2"/>
  <c r="K16" i="2" s="1"/>
  <c r="J20" i="2"/>
  <c r="K20" i="2" s="1"/>
  <c r="J24" i="2"/>
  <c r="K24" i="2" s="1"/>
  <c r="J17" i="2"/>
  <c r="K17" i="2" s="1"/>
  <c r="J21" i="2"/>
  <c r="K21" i="2" s="1"/>
  <c r="J25" i="2"/>
  <c r="K25" i="2" s="1"/>
  <c r="J2" i="2" l="1"/>
  <c r="K2" i="2" s="1"/>
  <c r="J6" i="2"/>
  <c r="K6" i="2" s="1"/>
  <c r="J10" i="2"/>
  <c r="K10" i="2" s="1"/>
  <c r="J3" i="2"/>
  <c r="K3" i="2" s="1"/>
  <c r="J7" i="2"/>
  <c r="K7" i="2" s="1"/>
  <c r="J11" i="2"/>
  <c r="K11" i="2" s="1"/>
  <c r="J4" i="2"/>
  <c r="K4" i="2" s="1"/>
  <c r="J8" i="2"/>
  <c r="K8" i="2" s="1"/>
  <c r="J12" i="2"/>
  <c r="K12" i="2" s="1"/>
  <c r="J5" i="2"/>
  <c r="K5" i="2" s="1"/>
  <c r="J9" i="2"/>
  <c r="K9" i="2" s="1"/>
  <c r="J13" i="2"/>
  <c r="K13" i="2" s="1"/>
</calcChain>
</file>

<file path=xl/sharedStrings.xml><?xml version="1.0" encoding="utf-8"?>
<sst xmlns="http://schemas.openxmlformats.org/spreadsheetml/2006/main" count="885" uniqueCount="192">
  <si>
    <t>date</t>
  </si>
  <si>
    <t>market</t>
  </si>
  <si>
    <t>commodity</t>
  </si>
  <si>
    <t>unit</t>
  </si>
  <si>
    <t>currency</t>
  </si>
  <si>
    <t>price</t>
  </si>
  <si>
    <t>usdprice</t>
  </si>
  <si>
    <t>2007-01-15</t>
  </si>
  <si>
    <t>Ulaanbaatar</t>
  </si>
  <si>
    <t>KG</t>
  </si>
  <si>
    <t>MNT</t>
  </si>
  <si>
    <t>Meat (beef)</t>
  </si>
  <si>
    <t>2007-02-15</t>
  </si>
  <si>
    <t>2007-03-15</t>
  </si>
  <si>
    <t>2007-04-15</t>
  </si>
  <si>
    <t>2007-05-15</t>
  </si>
  <si>
    <t>2007-06-15</t>
  </si>
  <si>
    <t>2007-07-15</t>
  </si>
  <si>
    <t>2007-08-15</t>
  </si>
  <si>
    <t>2007-09-15</t>
  </si>
  <si>
    <t>2007-10-15</t>
  </si>
  <si>
    <t>2007-11-15</t>
  </si>
  <si>
    <t>2007-12-15</t>
  </si>
  <si>
    <t>2008-01-15</t>
  </si>
  <si>
    <t>2008-02-15</t>
  </si>
  <si>
    <t>2008-03-15</t>
  </si>
  <si>
    <t>2008-04-15</t>
  </si>
  <si>
    <t>2008-05-15</t>
  </si>
  <si>
    <t>2008-06-15</t>
  </si>
  <si>
    <t>2008-07-15</t>
  </si>
  <si>
    <t>2008-08-15</t>
  </si>
  <si>
    <t>2008-09-15</t>
  </si>
  <si>
    <t>2008-10-15</t>
  </si>
  <si>
    <t>2008-11-15</t>
  </si>
  <si>
    <t>2008-12-15</t>
  </si>
  <si>
    <t>2009-01-15</t>
  </si>
  <si>
    <t>2009-02-15</t>
  </si>
  <si>
    <t>2009-03-15</t>
  </si>
  <si>
    <t>2009-04-15</t>
  </si>
  <si>
    <t>2009-05-15</t>
  </si>
  <si>
    <t>2009-06-15</t>
  </si>
  <si>
    <t>2009-07-15</t>
  </si>
  <si>
    <t>2009-08-15</t>
  </si>
  <si>
    <t>2009-09-15</t>
  </si>
  <si>
    <t>2009-10-15</t>
  </si>
  <si>
    <t>2009-11-15</t>
  </si>
  <si>
    <t>2009-12-15</t>
  </si>
  <si>
    <t>2010-01-15</t>
  </si>
  <si>
    <t>2010-02-15</t>
  </si>
  <si>
    <t>2010-03-15</t>
  </si>
  <si>
    <t>2010-04-15</t>
  </si>
  <si>
    <t>2010-05-15</t>
  </si>
  <si>
    <t>2010-06-15</t>
  </si>
  <si>
    <t>2010-07-15</t>
  </si>
  <si>
    <t>2010-08-15</t>
  </si>
  <si>
    <t>2010-09-15</t>
  </si>
  <si>
    <t>2010-10-15</t>
  </si>
  <si>
    <t>2010-11-15</t>
  </si>
  <si>
    <t>2010-12-15</t>
  </si>
  <si>
    <t>2011-01-15</t>
  </si>
  <si>
    <t>2011-02-15</t>
  </si>
  <si>
    <t>2011-03-15</t>
  </si>
  <si>
    <t>2011-04-15</t>
  </si>
  <si>
    <t>2011-05-15</t>
  </si>
  <si>
    <t>2011-06-15</t>
  </si>
  <si>
    <t>2011-07-15</t>
  </si>
  <si>
    <t>2011-08-15</t>
  </si>
  <si>
    <t>2011-09-15</t>
  </si>
  <si>
    <t>2011-10-15</t>
  </si>
  <si>
    <t>2011-11-15</t>
  </si>
  <si>
    <t>2011-12-15</t>
  </si>
  <si>
    <t>2012-01-15</t>
  </si>
  <si>
    <t>2012-02-15</t>
  </si>
  <si>
    <t>2012-03-15</t>
  </si>
  <si>
    <t>2012-04-15</t>
  </si>
  <si>
    <t>2012-05-15</t>
  </si>
  <si>
    <t>2012-06-15</t>
  </si>
  <si>
    <t>2012-07-15</t>
  </si>
  <si>
    <t>2012-08-15</t>
  </si>
  <si>
    <t>2012-09-15</t>
  </si>
  <si>
    <t>2012-10-15</t>
  </si>
  <si>
    <t>2012-11-15</t>
  </si>
  <si>
    <t>2012-12-15</t>
  </si>
  <si>
    <t>2013-01-15</t>
  </si>
  <si>
    <t>2013-02-15</t>
  </si>
  <si>
    <t>2013-03-15</t>
  </si>
  <si>
    <t>2013-04-15</t>
  </si>
  <si>
    <t>2013-05-15</t>
  </si>
  <si>
    <t>2013-06-15</t>
  </si>
  <si>
    <t>2013-07-15</t>
  </si>
  <si>
    <t>2013-08-15</t>
  </si>
  <si>
    <t>2013-09-15</t>
  </si>
  <si>
    <t>2013-10-15</t>
  </si>
  <si>
    <t>2013-11-15</t>
  </si>
  <si>
    <t>2013-12-15</t>
  </si>
  <si>
    <t>2014-01-15</t>
  </si>
  <si>
    <t>2014-02-15</t>
  </si>
  <si>
    <t>2014-03-15</t>
  </si>
  <si>
    <t>2014-04-15</t>
  </si>
  <si>
    <t>2014-05-15</t>
  </si>
  <si>
    <t>2014-06-15</t>
  </si>
  <si>
    <t>2014-07-15</t>
  </si>
  <si>
    <t>2014-08-15</t>
  </si>
  <si>
    <t>2014-09-15</t>
  </si>
  <si>
    <t>2014-10-15</t>
  </si>
  <si>
    <t>2014-11-15</t>
  </si>
  <si>
    <t>2014-12-15</t>
  </si>
  <si>
    <t>2015-01-15</t>
  </si>
  <si>
    <t>2015-02-15</t>
  </si>
  <si>
    <t>2015-03-15</t>
  </si>
  <si>
    <t>2015-04-15</t>
  </si>
  <si>
    <t>2015-05-15</t>
  </si>
  <si>
    <t>2015-06-15</t>
  </si>
  <si>
    <t>2015-07-15</t>
  </si>
  <si>
    <t>2015-08-15</t>
  </si>
  <si>
    <t>2015-09-15</t>
  </si>
  <si>
    <t>2015-10-15</t>
  </si>
  <si>
    <t>2015-11-15</t>
  </si>
  <si>
    <t>2015-12-15</t>
  </si>
  <si>
    <t>2016-01-15</t>
  </si>
  <si>
    <t>2016-02-15</t>
  </si>
  <si>
    <t>2016-03-15</t>
  </si>
  <si>
    <t>2016-04-15</t>
  </si>
  <si>
    <t>2016-05-15</t>
  </si>
  <si>
    <t>2016-06-15</t>
  </si>
  <si>
    <t>2016-07-15</t>
  </si>
  <si>
    <t>2016-08-15</t>
  </si>
  <si>
    <t>2016-09-15</t>
  </si>
  <si>
    <t>2016-10-15</t>
  </si>
  <si>
    <t>2016-11-15</t>
  </si>
  <si>
    <t>2016-12-15</t>
  </si>
  <si>
    <t>2017-01-15</t>
  </si>
  <si>
    <t>2017-02-15</t>
  </si>
  <si>
    <t>2017-03-15</t>
  </si>
  <si>
    <t>2017-04-15</t>
  </si>
  <si>
    <t>2017-05-15</t>
  </si>
  <si>
    <t>2017-06-15</t>
  </si>
  <si>
    <t>2017-07-15</t>
  </si>
  <si>
    <t>2017-08-15</t>
  </si>
  <si>
    <t>2017-09-15</t>
  </si>
  <si>
    <t>2017-10-15</t>
  </si>
  <si>
    <t>2017-11-15</t>
  </si>
  <si>
    <t>2017-12-15</t>
  </si>
  <si>
    <t>2018-01-15</t>
  </si>
  <si>
    <t>2018-02-15</t>
  </si>
  <si>
    <t>2018-03-15</t>
  </si>
  <si>
    <t>2018-04-15</t>
  </si>
  <si>
    <t>2018-05-15</t>
  </si>
  <si>
    <t>2018-06-15</t>
  </si>
  <si>
    <t>2018-07-15</t>
  </si>
  <si>
    <t>2018-08-15</t>
  </si>
  <si>
    <t>2018-09-15</t>
  </si>
  <si>
    <t>2018-10-15</t>
  </si>
  <si>
    <t>2018-11-15</t>
  </si>
  <si>
    <t>2018-12-15</t>
  </si>
  <si>
    <t>2019-01-15</t>
  </si>
  <si>
    <t>2019-02-15</t>
  </si>
  <si>
    <t>2019-03-15</t>
  </si>
  <si>
    <t>2019-04-15</t>
  </si>
  <si>
    <t>2019-05-15</t>
  </si>
  <si>
    <t>2019-07-15</t>
  </si>
  <si>
    <t>2019-08-15</t>
  </si>
  <si>
    <t>2019-09-15</t>
  </si>
  <si>
    <t>2019-10-15</t>
  </si>
  <si>
    <t>2019-11-15</t>
  </si>
  <si>
    <t>2019-12-15</t>
  </si>
  <si>
    <t>2020-01-15</t>
  </si>
  <si>
    <t>2020-02-15</t>
  </si>
  <si>
    <t>2020-03-15</t>
  </si>
  <si>
    <t>2020-04-15</t>
  </si>
  <si>
    <t>2020-05-15</t>
  </si>
  <si>
    <t>2020-06-15</t>
  </si>
  <si>
    <t>2020-07-15</t>
  </si>
  <si>
    <t>2020-08-15</t>
  </si>
  <si>
    <t>2020-09-15</t>
  </si>
  <si>
    <t>2020-10-15</t>
  </si>
  <si>
    <t>2020-11-15</t>
  </si>
  <si>
    <t>2020-12-15</t>
  </si>
  <si>
    <t>2021-01-15</t>
  </si>
  <si>
    <t>2021-02-15</t>
  </si>
  <si>
    <t>2021-03-15</t>
  </si>
  <si>
    <t>2021-04-15</t>
  </si>
  <si>
    <t>2021-05-15</t>
  </si>
  <si>
    <t>2021-06-15</t>
  </si>
  <si>
    <t>2021-07-15</t>
  </si>
  <si>
    <t>CPI</t>
  </si>
  <si>
    <t>CPI (in %)</t>
  </si>
  <si>
    <t xml:space="preserve">CPI </t>
  </si>
  <si>
    <t>Date</t>
  </si>
  <si>
    <t>Discount.Percentage</t>
  </si>
  <si>
    <t>discount.percentage</t>
  </si>
  <si>
    <t>discounted.value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</si>
</sst>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00000"/>
    <numFmt numFmtId="166" formatCode="yyyy\-mm\-dd"/>
  </numFmts>
  <fonts count="1" x14ac:knownFonts="1">
    <font>
      <sz val="10"/>
      <color indexed="8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6">
    <xf numFmtId="0" fontId="0" fillId="0" borderId="0" xfId="0" applyFont="1" applyAlignment="1">
      <alignment vertical="top" wrapText="1"/>
    </xf>
    <xf numFmtId="0" fontId="0" fillId="0" borderId="0" xfId="0" applyAlignment="1"/>
    <xf numFmtId="165" fontId="0" fillId="0" borderId="0" xfId="0" applyNumberFormat="1" applyAlignment="1"/>
    <xf numFmtId="49" fontId="0" fillId="0" borderId="0" xfId="0" applyNumberFormat="1" applyFont="1" applyAlignment="1">
      <alignment vertical="top" wrapText="1"/>
    </xf>
    <xf numFmtId="166" fontId="0" fillId="0" borderId="0" xfId="0" applyNumberFormat="1" applyAlignment="1"/>
    <xf numFmtId="165" fontId="0" fillId="0" borderId="0" xfId="0" applyNumberFormat="1" applyFont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4462B-EF29-CE4E-9FD7-C292352A67D1}">
  <dimension ref="A1:K175"/>
  <sheetViews>
    <sheetView tabSelected="1" workbookViewId="0">
      <selection activeCell="J3" sqref="J3"/>
    </sheetView>
  </sheetViews>
  <sheetFormatPr baseColWidth="10" defaultRowHeight="13" x14ac:dyDescent="0.15"/>
  <cols>
    <col min="8" max="9" width="13.6640625" bestFit="1" customWidth="1"/>
    <col min="10" max="10" width="11.6640625" bestFit="1" customWidth="1"/>
    <col min="11" max="11" width="13.5" customWidth="1"/>
  </cols>
  <sheetData>
    <row r="1" spans="1:11" ht="28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t="s">
        <v>186</v>
      </c>
      <c r="I1" t="s">
        <v>187</v>
      </c>
      <c r="J1" t="s">
        <v>190</v>
      </c>
      <c r="K1" t="s">
        <v>191</v>
      </c>
    </row>
    <row r="2" spans="1:11" ht="14" x14ac:dyDescent="0.15">
      <c r="A2" s="3" t="s">
        <v>7</v>
      </c>
      <c r="B2" s="3" t="s">
        <v>8</v>
      </c>
      <c r="C2" s="3" t="s">
        <v>11</v>
      </c>
      <c r="D2" s="3" t="s">
        <v>9</v>
      </c>
      <c r="E2" s="3" t="s">
        <v>10</v>
      </c>
      <c r="F2">
        <v>2331.5700000000002</v>
      </c>
      <c r="G2">
        <v>0.82</v>
      </c>
      <c r="H2" s="2">
        <v>17.7718832891</v>
      </c>
      <c r="I2" s="5">
        <f>1+H2/100</f>
        <v>1.177718832891</v>
      </c>
      <c r="J2">
        <f t="shared" ref="J2:J12" si="0">$J$14/I2</f>
        <v>0.30208333333336645</v>
      </c>
      <c r="K2">
        <f>F2/J2</f>
        <v>7718.3006896543266</v>
      </c>
    </row>
    <row r="3" spans="1:11" ht="14" x14ac:dyDescent="0.15">
      <c r="A3" s="3" t="s">
        <v>12</v>
      </c>
      <c r="B3" s="3" t="s">
        <v>8</v>
      </c>
      <c r="C3" s="3" t="s">
        <v>11</v>
      </c>
      <c r="D3" s="3" t="s">
        <v>9</v>
      </c>
      <c r="E3" s="3" t="s">
        <v>10</v>
      </c>
      <c r="F3">
        <v>2585.7199999999998</v>
      </c>
      <c r="G3">
        <v>0.91</v>
      </c>
      <c r="H3" s="2">
        <v>17.7718832891</v>
      </c>
      <c r="I3" s="5">
        <f t="shared" ref="I3:I66" si="1">1+H3/100</f>
        <v>1.177718832891</v>
      </c>
      <c r="J3">
        <f t="shared" si="0"/>
        <v>0.30208333333336645</v>
      </c>
      <c r="K3">
        <f t="shared" ref="K3:K66" si="2">F3/J3</f>
        <v>8559.6248275852686</v>
      </c>
    </row>
    <row r="4" spans="1:11" ht="14" x14ac:dyDescent="0.15">
      <c r="A4" s="3" t="s">
        <v>13</v>
      </c>
      <c r="B4" s="3" t="s">
        <v>8</v>
      </c>
      <c r="C4" s="3" t="s">
        <v>11</v>
      </c>
      <c r="D4" s="3" t="s">
        <v>9</v>
      </c>
      <c r="E4" s="3" t="s">
        <v>10</v>
      </c>
      <c r="F4">
        <v>2668.46</v>
      </c>
      <c r="G4">
        <v>0.94</v>
      </c>
      <c r="H4" s="2">
        <v>17.7718832891</v>
      </c>
      <c r="I4" s="5">
        <f t="shared" si="1"/>
        <v>1.177718832891</v>
      </c>
      <c r="J4">
        <f t="shared" si="0"/>
        <v>0.30208333333336645</v>
      </c>
      <c r="K4">
        <f t="shared" si="2"/>
        <v>8833.5227586197216</v>
      </c>
    </row>
    <row r="5" spans="1:11" ht="14" x14ac:dyDescent="0.15">
      <c r="A5" s="3" t="s">
        <v>14</v>
      </c>
      <c r="B5" s="3" t="s">
        <v>8</v>
      </c>
      <c r="C5" s="3" t="s">
        <v>11</v>
      </c>
      <c r="D5" s="3" t="s">
        <v>9</v>
      </c>
      <c r="E5" s="3" t="s">
        <v>10</v>
      </c>
      <c r="F5">
        <v>2847.25</v>
      </c>
      <c r="G5">
        <v>1</v>
      </c>
      <c r="H5" s="2">
        <v>17.7718832891</v>
      </c>
      <c r="I5" s="5">
        <f t="shared" si="1"/>
        <v>1.177718832891</v>
      </c>
      <c r="J5">
        <f t="shared" si="0"/>
        <v>0.30208333333336645</v>
      </c>
      <c r="K5">
        <f t="shared" si="2"/>
        <v>9425.3793103437947</v>
      </c>
    </row>
    <row r="6" spans="1:11" ht="14" x14ac:dyDescent="0.15">
      <c r="A6" s="3" t="s">
        <v>15</v>
      </c>
      <c r="B6" s="3" t="s">
        <v>8</v>
      </c>
      <c r="C6" s="3" t="s">
        <v>11</v>
      </c>
      <c r="D6" s="3" t="s">
        <v>9</v>
      </c>
      <c r="E6" s="3" t="s">
        <v>10</v>
      </c>
      <c r="F6">
        <v>2907.04</v>
      </c>
      <c r="G6">
        <v>1.02</v>
      </c>
      <c r="H6" s="2">
        <v>17.7718832891</v>
      </c>
      <c r="I6" s="5">
        <f t="shared" si="1"/>
        <v>1.177718832891</v>
      </c>
      <c r="J6">
        <f t="shared" si="0"/>
        <v>0.30208333333336645</v>
      </c>
      <c r="K6">
        <f t="shared" si="2"/>
        <v>9623.3048275851525</v>
      </c>
    </row>
    <row r="7" spans="1:11" ht="14" x14ac:dyDescent="0.15">
      <c r="A7" s="3" t="s">
        <v>16</v>
      </c>
      <c r="B7" s="3" t="s">
        <v>8</v>
      </c>
      <c r="C7" s="3" t="s">
        <v>11</v>
      </c>
      <c r="D7" s="3" t="s">
        <v>9</v>
      </c>
      <c r="E7" s="3" t="s">
        <v>10</v>
      </c>
      <c r="F7">
        <v>3273.32</v>
      </c>
      <c r="G7">
        <v>1.1499999999999999</v>
      </c>
      <c r="H7" s="2">
        <v>17.7718832891</v>
      </c>
      <c r="I7" s="5">
        <f t="shared" si="1"/>
        <v>1.177718832891</v>
      </c>
      <c r="J7">
        <f t="shared" si="0"/>
        <v>0.30208333333336645</v>
      </c>
      <c r="K7">
        <f t="shared" si="2"/>
        <v>10835.817931033294</v>
      </c>
    </row>
    <row r="8" spans="1:11" ht="14" x14ac:dyDescent="0.15">
      <c r="A8" s="3" t="s">
        <v>17</v>
      </c>
      <c r="B8" s="3" t="s">
        <v>8</v>
      </c>
      <c r="C8" s="3" t="s">
        <v>11</v>
      </c>
      <c r="D8" s="3" t="s">
        <v>9</v>
      </c>
      <c r="E8" s="3" t="s">
        <v>10</v>
      </c>
      <c r="F8">
        <v>3155.48</v>
      </c>
      <c r="G8">
        <v>1.1100000000000001</v>
      </c>
      <c r="H8" s="2">
        <v>17.7718832891</v>
      </c>
      <c r="I8" s="5">
        <f t="shared" si="1"/>
        <v>1.177718832891</v>
      </c>
      <c r="J8">
        <f t="shared" si="0"/>
        <v>0.30208333333336645</v>
      </c>
      <c r="K8">
        <f t="shared" si="2"/>
        <v>10445.726896550579</v>
      </c>
    </row>
    <row r="9" spans="1:11" ht="14" x14ac:dyDescent="0.15">
      <c r="A9" s="3" t="s">
        <v>18</v>
      </c>
      <c r="B9" s="3" t="s">
        <v>8</v>
      </c>
      <c r="C9" s="3" t="s">
        <v>11</v>
      </c>
      <c r="D9" s="3" t="s">
        <v>9</v>
      </c>
      <c r="E9" s="3" t="s">
        <v>10</v>
      </c>
      <c r="F9">
        <v>3101.84</v>
      </c>
      <c r="G9">
        <v>1.0900000000000001</v>
      </c>
      <c r="H9" s="2">
        <v>17.7718832891</v>
      </c>
      <c r="I9" s="5">
        <f t="shared" si="1"/>
        <v>1.177718832891</v>
      </c>
      <c r="J9">
        <f t="shared" si="0"/>
        <v>0.30208333333336645</v>
      </c>
      <c r="K9">
        <f t="shared" si="2"/>
        <v>10268.159999998874</v>
      </c>
    </row>
    <row r="10" spans="1:11" ht="14" x14ac:dyDescent="0.15">
      <c r="A10" s="3" t="s">
        <v>19</v>
      </c>
      <c r="B10" s="3" t="s">
        <v>8</v>
      </c>
      <c r="C10" s="3" t="s">
        <v>11</v>
      </c>
      <c r="D10" s="3" t="s">
        <v>9</v>
      </c>
      <c r="E10" s="3" t="s">
        <v>10</v>
      </c>
      <c r="F10">
        <v>3046.01</v>
      </c>
      <c r="G10">
        <v>1.07</v>
      </c>
      <c r="H10" s="2">
        <v>17.7718832891</v>
      </c>
      <c r="I10" s="5">
        <f t="shared" si="1"/>
        <v>1.177718832891</v>
      </c>
      <c r="J10">
        <f t="shared" si="0"/>
        <v>0.30208333333336645</v>
      </c>
      <c r="K10">
        <f t="shared" si="2"/>
        <v>10083.343448274758</v>
      </c>
    </row>
    <row r="11" spans="1:11" ht="14" x14ac:dyDescent="0.15">
      <c r="A11" s="3" t="s">
        <v>20</v>
      </c>
      <c r="B11" s="3" t="s">
        <v>8</v>
      </c>
      <c r="C11" s="3" t="s">
        <v>11</v>
      </c>
      <c r="D11" s="3" t="s">
        <v>9</v>
      </c>
      <c r="E11" s="3" t="s">
        <v>10</v>
      </c>
      <c r="F11">
        <v>2829.74</v>
      </c>
      <c r="G11">
        <v>1</v>
      </c>
      <c r="H11" s="2">
        <v>17.7718832891</v>
      </c>
      <c r="I11" s="5">
        <f t="shared" si="1"/>
        <v>1.177718832891</v>
      </c>
      <c r="J11">
        <f t="shared" si="0"/>
        <v>0.30208333333336645</v>
      </c>
      <c r="K11">
        <f t="shared" si="2"/>
        <v>9367.415172412766</v>
      </c>
    </row>
    <row r="12" spans="1:11" ht="14" x14ac:dyDescent="0.15">
      <c r="A12" s="3" t="s">
        <v>21</v>
      </c>
      <c r="B12" s="3" t="s">
        <v>8</v>
      </c>
      <c r="C12" s="3" t="s">
        <v>11</v>
      </c>
      <c r="D12" s="3" t="s">
        <v>9</v>
      </c>
      <c r="E12" s="3" t="s">
        <v>10</v>
      </c>
      <c r="F12">
        <v>2705.23</v>
      </c>
      <c r="G12">
        <v>0.95</v>
      </c>
      <c r="H12" s="2">
        <v>17.7718832891</v>
      </c>
      <c r="I12" s="5">
        <f t="shared" si="1"/>
        <v>1.177718832891</v>
      </c>
      <c r="J12">
        <f t="shared" si="0"/>
        <v>0.30208333333336645</v>
      </c>
      <c r="K12">
        <f t="shared" si="2"/>
        <v>8955.2441379300526</v>
      </c>
    </row>
    <row r="13" spans="1:11" ht="14" x14ac:dyDescent="0.15">
      <c r="A13" s="3" t="s">
        <v>22</v>
      </c>
      <c r="B13" s="3" t="s">
        <v>8</v>
      </c>
      <c r="C13" s="3" t="s">
        <v>11</v>
      </c>
      <c r="D13" s="3" t="s">
        <v>9</v>
      </c>
      <c r="E13" s="3" t="s">
        <v>10</v>
      </c>
      <c r="F13">
        <v>2783.68</v>
      </c>
      <c r="G13">
        <v>0.98</v>
      </c>
      <c r="H13" s="2">
        <v>17.7718832891</v>
      </c>
      <c r="I13" s="5">
        <f t="shared" si="1"/>
        <v>1.177718832891</v>
      </c>
      <c r="J13">
        <f>$J$14/I13</f>
        <v>0.30208333333336645</v>
      </c>
      <c r="K13">
        <f t="shared" si="2"/>
        <v>9214.9406896541623</v>
      </c>
    </row>
    <row r="14" spans="1:11" ht="14" x14ac:dyDescent="0.15">
      <c r="A14" s="3" t="s">
        <v>23</v>
      </c>
      <c r="B14" s="3" t="s">
        <v>8</v>
      </c>
      <c r="C14" s="3" t="s">
        <v>11</v>
      </c>
      <c r="D14" s="3" t="s">
        <v>9</v>
      </c>
      <c r="E14" s="3" t="s">
        <v>10</v>
      </c>
      <c r="F14">
        <v>3037</v>
      </c>
      <c r="G14">
        <v>1.07</v>
      </c>
      <c r="H14" s="2">
        <v>22.072072072099999</v>
      </c>
      <c r="I14" s="5">
        <f t="shared" si="1"/>
        <v>1.220720720721</v>
      </c>
      <c r="J14">
        <f t="shared" ref="J14:J24" si="3">$J$26/I14</f>
        <v>0.35576923076919525</v>
      </c>
      <c r="K14">
        <f t="shared" si="2"/>
        <v>8536.4324324332847</v>
      </c>
    </row>
    <row r="15" spans="1:11" ht="14" x14ac:dyDescent="0.15">
      <c r="A15" s="3" t="s">
        <v>24</v>
      </c>
      <c r="B15" s="3" t="s">
        <v>8</v>
      </c>
      <c r="C15" s="3" t="s">
        <v>11</v>
      </c>
      <c r="D15" s="3" t="s">
        <v>9</v>
      </c>
      <c r="E15" s="3" t="s">
        <v>10</v>
      </c>
      <c r="F15">
        <v>3264</v>
      </c>
      <c r="G15">
        <v>1.1499999999999999</v>
      </c>
      <c r="H15" s="2">
        <v>22.072072072099999</v>
      </c>
      <c r="I15" s="5">
        <f t="shared" si="1"/>
        <v>1.220720720721</v>
      </c>
      <c r="J15">
        <f t="shared" si="3"/>
        <v>0.35576923076919525</v>
      </c>
      <c r="K15">
        <f t="shared" si="2"/>
        <v>9174.4864864874016</v>
      </c>
    </row>
    <row r="16" spans="1:11" ht="14" x14ac:dyDescent="0.15">
      <c r="A16" s="3" t="s">
        <v>25</v>
      </c>
      <c r="B16" s="3" t="s">
        <v>8</v>
      </c>
      <c r="C16" s="3" t="s">
        <v>11</v>
      </c>
      <c r="D16" s="3" t="s">
        <v>9</v>
      </c>
      <c r="E16" s="3" t="s">
        <v>10</v>
      </c>
      <c r="F16">
        <v>3411</v>
      </c>
      <c r="G16">
        <v>1.2</v>
      </c>
      <c r="H16" s="2">
        <v>22.072072072099999</v>
      </c>
      <c r="I16" s="5">
        <f t="shared" si="1"/>
        <v>1.220720720721</v>
      </c>
      <c r="J16">
        <f t="shared" si="3"/>
        <v>0.35576923076919525</v>
      </c>
      <c r="K16">
        <f t="shared" si="2"/>
        <v>9587.6756756766335</v>
      </c>
    </row>
    <row r="17" spans="1:11" ht="14" x14ac:dyDescent="0.15">
      <c r="A17" s="3" t="s">
        <v>26</v>
      </c>
      <c r="B17" s="3" t="s">
        <v>8</v>
      </c>
      <c r="C17" s="3" t="s">
        <v>11</v>
      </c>
      <c r="D17" s="3" t="s">
        <v>9</v>
      </c>
      <c r="E17" s="3" t="s">
        <v>10</v>
      </c>
      <c r="F17">
        <v>3947</v>
      </c>
      <c r="G17">
        <v>1.39</v>
      </c>
      <c r="H17" s="2">
        <v>22.072072072099999</v>
      </c>
      <c r="I17" s="5">
        <f t="shared" si="1"/>
        <v>1.220720720721</v>
      </c>
      <c r="J17">
        <f t="shared" si="3"/>
        <v>0.35576923076919525</v>
      </c>
      <c r="K17">
        <f t="shared" si="2"/>
        <v>11094.270270271378</v>
      </c>
    </row>
    <row r="18" spans="1:11" ht="14" x14ac:dyDescent="0.15">
      <c r="A18" s="3" t="s">
        <v>27</v>
      </c>
      <c r="B18" s="3" t="s">
        <v>8</v>
      </c>
      <c r="C18" s="3" t="s">
        <v>11</v>
      </c>
      <c r="D18" s="3" t="s">
        <v>9</v>
      </c>
      <c r="E18" s="3" t="s">
        <v>10</v>
      </c>
      <c r="F18">
        <v>4307</v>
      </c>
      <c r="G18">
        <v>1.52</v>
      </c>
      <c r="H18" s="2">
        <v>22.072072072099999</v>
      </c>
      <c r="I18" s="5">
        <f t="shared" si="1"/>
        <v>1.220720720721</v>
      </c>
      <c r="J18">
        <f t="shared" si="3"/>
        <v>0.35576923076919525</v>
      </c>
      <c r="K18">
        <f t="shared" si="2"/>
        <v>12106.162162163371</v>
      </c>
    </row>
    <row r="19" spans="1:11" ht="14" x14ac:dyDescent="0.15">
      <c r="A19" s="3" t="s">
        <v>28</v>
      </c>
      <c r="B19" s="3" t="s">
        <v>8</v>
      </c>
      <c r="C19" s="3" t="s">
        <v>11</v>
      </c>
      <c r="D19" s="3" t="s">
        <v>9</v>
      </c>
      <c r="E19" s="3" t="s">
        <v>10</v>
      </c>
      <c r="F19">
        <v>4544</v>
      </c>
      <c r="G19">
        <v>1.6</v>
      </c>
      <c r="H19" s="2">
        <v>22.072072072099999</v>
      </c>
      <c r="I19" s="5">
        <f t="shared" si="1"/>
        <v>1.220720720721</v>
      </c>
      <c r="J19">
        <f t="shared" si="3"/>
        <v>0.35576923076919525</v>
      </c>
      <c r="K19">
        <f t="shared" si="2"/>
        <v>12772.3243243256</v>
      </c>
    </row>
    <row r="20" spans="1:11" ht="14" x14ac:dyDescent="0.15">
      <c r="A20" s="3" t="s">
        <v>29</v>
      </c>
      <c r="B20" s="3" t="s">
        <v>8</v>
      </c>
      <c r="C20" s="3" t="s">
        <v>11</v>
      </c>
      <c r="D20" s="3" t="s">
        <v>9</v>
      </c>
      <c r="E20" s="3" t="s">
        <v>10</v>
      </c>
      <c r="F20">
        <v>4428</v>
      </c>
      <c r="G20">
        <v>1.56</v>
      </c>
      <c r="H20" s="2">
        <v>22.072072072099999</v>
      </c>
      <c r="I20" s="5">
        <f t="shared" si="1"/>
        <v>1.220720720721</v>
      </c>
      <c r="J20">
        <f t="shared" si="3"/>
        <v>0.35576923076919525</v>
      </c>
      <c r="K20">
        <f t="shared" si="2"/>
        <v>12446.270270271512</v>
      </c>
    </row>
    <row r="21" spans="1:11" ht="14" x14ac:dyDescent="0.15">
      <c r="A21" s="3" t="s">
        <v>30</v>
      </c>
      <c r="B21" s="3" t="s">
        <v>8</v>
      </c>
      <c r="C21" s="3" t="s">
        <v>11</v>
      </c>
      <c r="D21" s="3" t="s">
        <v>9</v>
      </c>
      <c r="E21" s="3" t="s">
        <v>10</v>
      </c>
      <c r="F21">
        <v>4020</v>
      </c>
      <c r="G21">
        <v>1.42</v>
      </c>
      <c r="H21" s="2">
        <v>22.072072072099999</v>
      </c>
      <c r="I21" s="5">
        <f t="shared" si="1"/>
        <v>1.220720720721</v>
      </c>
      <c r="J21">
        <f t="shared" si="3"/>
        <v>0.35576923076919525</v>
      </c>
      <c r="K21">
        <f t="shared" si="2"/>
        <v>11299.459459460588</v>
      </c>
    </row>
    <row r="22" spans="1:11" ht="14" x14ac:dyDescent="0.15">
      <c r="A22" s="3" t="s">
        <v>31</v>
      </c>
      <c r="B22" s="3" t="s">
        <v>8</v>
      </c>
      <c r="C22" s="3" t="s">
        <v>11</v>
      </c>
      <c r="D22" s="3" t="s">
        <v>9</v>
      </c>
      <c r="E22" s="3" t="s">
        <v>10</v>
      </c>
      <c r="F22">
        <v>3759</v>
      </c>
      <c r="G22">
        <v>1.33</v>
      </c>
      <c r="H22" s="2">
        <v>22.072072072099999</v>
      </c>
      <c r="I22" s="5">
        <f t="shared" si="1"/>
        <v>1.220720720721</v>
      </c>
      <c r="J22">
        <f t="shared" si="3"/>
        <v>0.35576923076919525</v>
      </c>
      <c r="K22">
        <f t="shared" si="2"/>
        <v>10565.837837838893</v>
      </c>
    </row>
    <row r="23" spans="1:11" ht="14" x14ac:dyDescent="0.15">
      <c r="A23" s="3" t="s">
        <v>32</v>
      </c>
      <c r="B23" s="3" t="s">
        <v>8</v>
      </c>
      <c r="C23" s="3" t="s">
        <v>11</v>
      </c>
      <c r="D23" s="3" t="s">
        <v>9</v>
      </c>
      <c r="E23" s="3" t="s">
        <v>10</v>
      </c>
      <c r="F23">
        <v>3264</v>
      </c>
      <c r="G23">
        <v>1.1499999999999999</v>
      </c>
      <c r="H23" s="2">
        <v>22.072072072099999</v>
      </c>
      <c r="I23" s="5">
        <f t="shared" si="1"/>
        <v>1.220720720721</v>
      </c>
      <c r="J23">
        <f t="shared" si="3"/>
        <v>0.35576923076919525</v>
      </c>
      <c r="K23">
        <f t="shared" si="2"/>
        <v>9174.4864864874016</v>
      </c>
    </row>
    <row r="24" spans="1:11" ht="14" x14ac:dyDescent="0.15">
      <c r="A24" s="3" t="s">
        <v>33</v>
      </c>
      <c r="B24" s="3" t="s">
        <v>8</v>
      </c>
      <c r="C24" s="3" t="s">
        <v>11</v>
      </c>
      <c r="D24" s="3" t="s">
        <v>9</v>
      </c>
      <c r="E24" s="3" t="s">
        <v>10</v>
      </c>
      <c r="F24">
        <v>3061</v>
      </c>
      <c r="G24">
        <v>1.08</v>
      </c>
      <c r="H24" s="2">
        <v>22.072072072099999</v>
      </c>
      <c r="I24" s="5">
        <f t="shared" si="1"/>
        <v>1.220720720721</v>
      </c>
      <c r="J24">
        <f t="shared" si="3"/>
        <v>0.35576923076919525</v>
      </c>
      <c r="K24">
        <f t="shared" si="2"/>
        <v>8603.8918918927502</v>
      </c>
    </row>
    <row r="25" spans="1:11" ht="14" x14ac:dyDescent="0.15">
      <c r="A25" s="3" t="s">
        <v>34</v>
      </c>
      <c r="B25" s="3" t="s">
        <v>8</v>
      </c>
      <c r="C25" s="3" t="s">
        <v>11</v>
      </c>
      <c r="D25" s="3" t="s">
        <v>9</v>
      </c>
      <c r="E25" s="3" t="s">
        <v>10</v>
      </c>
      <c r="F25">
        <v>2992</v>
      </c>
      <c r="G25">
        <v>1.05</v>
      </c>
      <c r="H25" s="2">
        <v>22.072072072099999</v>
      </c>
      <c r="I25" s="5">
        <f t="shared" si="1"/>
        <v>1.220720720721</v>
      </c>
      <c r="J25">
        <f>$J$26/I25</f>
        <v>0.35576923076919525</v>
      </c>
      <c r="K25">
        <f t="shared" si="2"/>
        <v>8409.9459459467853</v>
      </c>
    </row>
    <row r="26" spans="1:11" ht="14" x14ac:dyDescent="0.15">
      <c r="A26" s="3" t="s">
        <v>35</v>
      </c>
      <c r="B26" s="3" t="s">
        <v>8</v>
      </c>
      <c r="C26" s="3" t="s">
        <v>11</v>
      </c>
      <c r="D26" s="3" t="s">
        <v>9</v>
      </c>
      <c r="E26" s="3" t="s">
        <v>10</v>
      </c>
      <c r="F26">
        <v>3019</v>
      </c>
      <c r="G26">
        <v>1.06</v>
      </c>
      <c r="H26" s="2">
        <v>4.2435424354000002</v>
      </c>
      <c r="I26" s="5">
        <f t="shared" si="1"/>
        <v>1.0424354243539999</v>
      </c>
      <c r="J26">
        <f t="shared" ref="J26:J36" si="4">$J$38/I26</f>
        <v>0.43429487179492782</v>
      </c>
      <c r="K26">
        <f t="shared" si="2"/>
        <v>6951.4981549806535</v>
      </c>
    </row>
    <row r="27" spans="1:11" ht="14" x14ac:dyDescent="0.15">
      <c r="A27" s="3" t="s">
        <v>36</v>
      </c>
      <c r="B27" s="3" t="s">
        <v>8</v>
      </c>
      <c r="C27" s="3" t="s">
        <v>11</v>
      </c>
      <c r="D27" s="3" t="s">
        <v>9</v>
      </c>
      <c r="E27" s="3" t="s">
        <v>10</v>
      </c>
      <c r="F27">
        <v>3080</v>
      </c>
      <c r="G27">
        <v>1.0900000000000001</v>
      </c>
      <c r="H27" s="2">
        <v>4.2435424354000002</v>
      </c>
      <c r="I27" s="5">
        <f t="shared" si="1"/>
        <v>1.0424354243539999</v>
      </c>
      <c r="J27">
        <f t="shared" si="4"/>
        <v>0.43429487179492782</v>
      </c>
      <c r="K27">
        <f t="shared" si="2"/>
        <v>7091.9557195562811</v>
      </c>
    </row>
    <row r="28" spans="1:11" ht="14" x14ac:dyDescent="0.15">
      <c r="A28" s="3" t="s">
        <v>37</v>
      </c>
      <c r="B28" s="3" t="s">
        <v>8</v>
      </c>
      <c r="C28" s="3" t="s">
        <v>11</v>
      </c>
      <c r="D28" s="3" t="s">
        <v>9</v>
      </c>
      <c r="E28" s="3" t="s">
        <v>10</v>
      </c>
      <c r="F28">
        <v>3554.32</v>
      </c>
      <c r="G28">
        <v>1.25</v>
      </c>
      <c r="H28" s="2">
        <v>4.2435424354000002</v>
      </c>
      <c r="I28" s="5">
        <f t="shared" si="1"/>
        <v>1.0424354243539999</v>
      </c>
      <c r="J28">
        <f t="shared" si="4"/>
        <v>0.43429487179492782</v>
      </c>
      <c r="K28">
        <f t="shared" si="2"/>
        <v>8184.1169003679488</v>
      </c>
    </row>
    <row r="29" spans="1:11" ht="14" x14ac:dyDescent="0.15">
      <c r="A29" s="3" t="s">
        <v>38</v>
      </c>
      <c r="B29" s="3" t="s">
        <v>8</v>
      </c>
      <c r="C29" s="3" t="s">
        <v>11</v>
      </c>
      <c r="D29" s="3" t="s">
        <v>9</v>
      </c>
      <c r="E29" s="3" t="s">
        <v>10</v>
      </c>
      <c r="F29">
        <v>3639.62</v>
      </c>
      <c r="G29">
        <v>1.28</v>
      </c>
      <c r="H29" s="2">
        <v>4.2435424354000002</v>
      </c>
      <c r="I29" s="5">
        <f t="shared" si="1"/>
        <v>1.0424354243539999</v>
      </c>
      <c r="J29">
        <f t="shared" si="4"/>
        <v>0.43429487179492782</v>
      </c>
      <c r="K29">
        <f t="shared" si="2"/>
        <v>8380.5272324712441</v>
      </c>
    </row>
    <row r="30" spans="1:11" ht="14" x14ac:dyDescent="0.15">
      <c r="A30" s="3" t="s">
        <v>39</v>
      </c>
      <c r="B30" s="3" t="s">
        <v>8</v>
      </c>
      <c r="C30" s="3" t="s">
        <v>11</v>
      </c>
      <c r="D30" s="3" t="s">
        <v>9</v>
      </c>
      <c r="E30" s="3" t="s">
        <v>10</v>
      </c>
      <c r="F30">
        <v>3887.12</v>
      </c>
      <c r="G30">
        <v>1.37</v>
      </c>
      <c r="H30" s="2">
        <v>4.2435424354000002</v>
      </c>
      <c r="I30" s="5">
        <f t="shared" si="1"/>
        <v>1.0424354243539999</v>
      </c>
      <c r="J30">
        <f t="shared" si="4"/>
        <v>0.43429487179492782</v>
      </c>
      <c r="K30">
        <f t="shared" si="2"/>
        <v>8950.4165313641588</v>
      </c>
    </row>
    <row r="31" spans="1:11" ht="14" x14ac:dyDescent="0.15">
      <c r="A31" s="3" t="s">
        <v>40</v>
      </c>
      <c r="B31" s="3" t="s">
        <v>8</v>
      </c>
      <c r="C31" s="3" t="s">
        <v>11</v>
      </c>
      <c r="D31" s="3" t="s">
        <v>9</v>
      </c>
      <c r="E31" s="3" t="s">
        <v>10</v>
      </c>
      <c r="F31">
        <v>3929.88</v>
      </c>
      <c r="G31">
        <v>1.39</v>
      </c>
      <c r="H31" s="2">
        <v>4.2435424354000002</v>
      </c>
      <c r="I31" s="5">
        <f t="shared" si="1"/>
        <v>1.0424354243539999</v>
      </c>
      <c r="J31">
        <f t="shared" si="4"/>
        <v>0.43429487179492782</v>
      </c>
      <c r="K31">
        <f t="shared" si="2"/>
        <v>9048.8749815486481</v>
      </c>
    </row>
    <row r="32" spans="1:11" ht="14" x14ac:dyDescent="0.15">
      <c r="A32" s="3" t="s">
        <v>41</v>
      </c>
      <c r="B32" s="3" t="s">
        <v>8</v>
      </c>
      <c r="C32" s="3" t="s">
        <v>11</v>
      </c>
      <c r="D32" s="3" t="s">
        <v>9</v>
      </c>
      <c r="E32" s="3" t="s">
        <v>10</v>
      </c>
      <c r="F32">
        <v>3611.56</v>
      </c>
      <c r="G32">
        <v>1.27</v>
      </c>
      <c r="H32" s="2">
        <v>4.2435424354000002</v>
      </c>
      <c r="I32" s="5">
        <f t="shared" si="1"/>
        <v>1.0424354243539999</v>
      </c>
      <c r="J32">
        <f t="shared" si="4"/>
        <v>0.43429487179492782</v>
      </c>
      <c r="K32">
        <f t="shared" si="2"/>
        <v>8315.916752766454</v>
      </c>
    </row>
    <row r="33" spans="1:11" ht="14" x14ac:dyDescent="0.15">
      <c r="A33" s="3" t="s">
        <v>42</v>
      </c>
      <c r="B33" s="3" t="s">
        <v>8</v>
      </c>
      <c r="C33" s="3" t="s">
        <v>11</v>
      </c>
      <c r="D33" s="3" t="s">
        <v>9</v>
      </c>
      <c r="E33" s="3" t="s">
        <v>10</v>
      </c>
      <c r="F33">
        <v>3333.47</v>
      </c>
      <c r="G33">
        <v>1.18</v>
      </c>
      <c r="H33" s="2">
        <v>4.2435424354000002</v>
      </c>
      <c r="I33" s="5">
        <f t="shared" si="1"/>
        <v>1.0424354243539999</v>
      </c>
      <c r="J33">
        <f t="shared" si="4"/>
        <v>0.43429487179492782</v>
      </c>
      <c r="K33">
        <f t="shared" si="2"/>
        <v>7675.5914391134002</v>
      </c>
    </row>
    <row r="34" spans="1:11" ht="14" x14ac:dyDescent="0.15">
      <c r="A34" s="3" t="s">
        <v>43</v>
      </c>
      <c r="B34" s="3" t="s">
        <v>8</v>
      </c>
      <c r="C34" s="3" t="s">
        <v>11</v>
      </c>
      <c r="D34" s="3" t="s">
        <v>9</v>
      </c>
      <c r="E34" s="3" t="s">
        <v>10</v>
      </c>
      <c r="F34">
        <v>3026.79</v>
      </c>
      <c r="G34">
        <v>1.07</v>
      </c>
      <c r="H34" s="2">
        <v>4.2435424354000002</v>
      </c>
      <c r="I34" s="5">
        <f t="shared" si="1"/>
        <v>1.0424354243539999</v>
      </c>
      <c r="J34">
        <f t="shared" si="4"/>
        <v>0.43429487179492782</v>
      </c>
      <c r="K34">
        <f t="shared" si="2"/>
        <v>6969.4352767518685</v>
      </c>
    </row>
    <row r="35" spans="1:11" ht="14" x14ac:dyDescent="0.15">
      <c r="A35" s="3" t="s">
        <v>44</v>
      </c>
      <c r="B35" s="3" t="s">
        <v>8</v>
      </c>
      <c r="C35" s="3" t="s">
        <v>11</v>
      </c>
      <c r="D35" s="3" t="s">
        <v>9</v>
      </c>
      <c r="E35" s="3" t="s">
        <v>10</v>
      </c>
      <c r="F35">
        <v>2878.48</v>
      </c>
      <c r="G35">
        <v>1.01</v>
      </c>
      <c r="H35" s="2">
        <v>4.2435424354000002</v>
      </c>
      <c r="I35" s="5">
        <f t="shared" si="1"/>
        <v>1.0424354243539999</v>
      </c>
      <c r="J35">
        <f t="shared" si="4"/>
        <v>0.43429487179492782</v>
      </c>
      <c r="K35">
        <f t="shared" si="2"/>
        <v>6627.9391881910269</v>
      </c>
    </row>
    <row r="36" spans="1:11" ht="14" x14ac:dyDescent="0.15">
      <c r="A36" s="3" t="s">
        <v>45</v>
      </c>
      <c r="B36" s="3" t="s">
        <v>8</v>
      </c>
      <c r="C36" s="3" t="s">
        <v>11</v>
      </c>
      <c r="D36" s="3" t="s">
        <v>9</v>
      </c>
      <c r="E36" s="3" t="s">
        <v>10</v>
      </c>
      <c r="F36">
        <v>2898.62</v>
      </c>
      <c r="G36">
        <v>1.02</v>
      </c>
      <c r="H36" s="2">
        <v>4.2435424354000002</v>
      </c>
      <c r="I36" s="5">
        <f t="shared" si="1"/>
        <v>1.0424354243539999</v>
      </c>
      <c r="J36">
        <f t="shared" si="4"/>
        <v>0.43429487179492782</v>
      </c>
      <c r="K36">
        <f t="shared" si="2"/>
        <v>6674.3132103312419</v>
      </c>
    </row>
    <row r="37" spans="1:11" ht="14" x14ac:dyDescent="0.15">
      <c r="A37" s="3" t="s">
        <v>46</v>
      </c>
      <c r="B37" s="3" t="s">
        <v>8</v>
      </c>
      <c r="C37" s="3" t="s">
        <v>11</v>
      </c>
      <c r="D37" s="3" t="s">
        <v>9</v>
      </c>
      <c r="E37" s="3" t="s">
        <v>10</v>
      </c>
      <c r="F37">
        <v>2829.06</v>
      </c>
      <c r="G37">
        <v>1</v>
      </c>
      <c r="H37" s="2">
        <v>4.2435424354000002</v>
      </c>
      <c r="I37" s="5">
        <f t="shared" si="1"/>
        <v>1.0424354243539999</v>
      </c>
      <c r="J37">
        <f>$J$38/I37</f>
        <v>0.43429487179492782</v>
      </c>
      <c r="K37">
        <f t="shared" si="2"/>
        <v>6514.1455350545102</v>
      </c>
    </row>
    <row r="38" spans="1:11" ht="14" x14ac:dyDescent="0.15">
      <c r="A38" s="3" t="s">
        <v>47</v>
      </c>
      <c r="B38" s="3" t="s">
        <v>8</v>
      </c>
      <c r="C38" s="3" t="s">
        <v>11</v>
      </c>
      <c r="D38" s="3" t="s">
        <v>9</v>
      </c>
      <c r="E38" s="3" t="s">
        <v>10</v>
      </c>
      <c r="F38">
        <v>3168.55</v>
      </c>
      <c r="G38">
        <v>1.1200000000000001</v>
      </c>
      <c r="H38" s="2">
        <v>12.9203539823</v>
      </c>
      <c r="I38" s="5">
        <f t="shared" si="1"/>
        <v>1.129203539823</v>
      </c>
      <c r="J38">
        <f t="shared" ref="J38:J48" si="5">$J$50/I38</f>
        <v>0.45272435897431157</v>
      </c>
      <c r="K38">
        <f t="shared" si="2"/>
        <v>6998.8502654874592</v>
      </c>
    </row>
    <row r="39" spans="1:11" ht="14" x14ac:dyDescent="0.15">
      <c r="A39" s="3" t="s">
        <v>48</v>
      </c>
      <c r="B39" s="3" t="s">
        <v>8</v>
      </c>
      <c r="C39" s="3" t="s">
        <v>11</v>
      </c>
      <c r="D39" s="3" t="s">
        <v>9</v>
      </c>
      <c r="E39" s="3" t="s">
        <v>10</v>
      </c>
      <c r="F39">
        <v>3868.8</v>
      </c>
      <c r="G39">
        <v>1.36</v>
      </c>
      <c r="H39" s="2">
        <v>12.9203539823</v>
      </c>
      <c r="I39" s="5">
        <f t="shared" si="1"/>
        <v>1.129203539823</v>
      </c>
      <c r="J39">
        <f t="shared" si="5"/>
        <v>0.45272435897431157</v>
      </c>
      <c r="K39">
        <f t="shared" si="2"/>
        <v>8545.597168142489</v>
      </c>
    </row>
    <row r="40" spans="1:11" ht="14" x14ac:dyDescent="0.15">
      <c r="A40" s="3" t="s">
        <v>49</v>
      </c>
      <c r="B40" s="3" t="s">
        <v>8</v>
      </c>
      <c r="C40" s="3" t="s">
        <v>11</v>
      </c>
      <c r="D40" s="3" t="s">
        <v>9</v>
      </c>
      <c r="E40" s="3" t="s">
        <v>10</v>
      </c>
      <c r="F40">
        <v>4178.3</v>
      </c>
      <c r="G40">
        <v>1.47</v>
      </c>
      <c r="H40" s="2">
        <v>12.9203539823</v>
      </c>
      <c r="I40" s="5">
        <f t="shared" si="1"/>
        <v>1.129203539823</v>
      </c>
      <c r="J40">
        <f t="shared" si="5"/>
        <v>0.45272435897431157</v>
      </c>
      <c r="K40">
        <f t="shared" si="2"/>
        <v>9229.2361061956562</v>
      </c>
    </row>
    <row r="41" spans="1:11" ht="14" x14ac:dyDescent="0.15">
      <c r="A41" s="3" t="s">
        <v>50</v>
      </c>
      <c r="B41" s="3" t="s">
        <v>8</v>
      </c>
      <c r="C41" s="3" t="s">
        <v>11</v>
      </c>
      <c r="D41" s="3" t="s">
        <v>9</v>
      </c>
      <c r="E41" s="3" t="s">
        <v>10</v>
      </c>
      <c r="F41">
        <v>4809.22</v>
      </c>
      <c r="G41">
        <v>1.7</v>
      </c>
      <c r="H41" s="2">
        <v>12.9203539823</v>
      </c>
      <c r="I41" s="5">
        <f t="shared" si="1"/>
        <v>1.129203539823</v>
      </c>
      <c r="J41">
        <f t="shared" si="5"/>
        <v>0.45272435897431157</v>
      </c>
      <c r="K41">
        <f t="shared" si="2"/>
        <v>10622.843469027661</v>
      </c>
    </row>
    <row r="42" spans="1:11" ht="14" x14ac:dyDescent="0.15">
      <c r="A42" s="3" t="s">
        <v>51</v>
      </c>
      <c r="B42" s="3" t="s">
        <v>8</v>
      </c>
      <c r="C42" s="3" t="s">
        <v>11</v>
      </c>
      <c r="D42" s="3" t="s">
        <v>9</v>
      </c>
      <c r="E42" s="3" t="s">
        <v>10</v>
      </c>
      <c r="F42">
        <v>5569.08</v>
      </c>
      <c r="G42">
        <v>1.96</v>
      </c>
      <c r="H42" s="2">
        <v>12.9203539823</v>
      </c>
      <c r="I42" s="5">
        <f t="shared" si="1"/>
        <v>1.129203539823</v>
      </c>
      <c r="J42">
        <f t="shared" si="5"/>
        <v>0.45272435897431157</v>
      </c>
      <c r="K42">
        <f t="shared" si="2"/>
        <v>12301.259893806598</v>
      </c>
    </row>
    <row r="43" spans="1:11" ht="14" x14ac:dyDescent="0.15">
      <c r="A43" s="3" t="s">
        <v>52</v>
      </c>
      <c r="B43" s="3" t="s">
        <v>8</v>
      </c>
      <c r="C43" s="3" t="s">
        <v>11</v>
      </c>
      <c r="D43" s="3" t="s">
        <v>9</v>
      </c>
      <c r="E43" s="3" t="s">
        <v>10</v>
      </c>
      <c r="F43">
        <v>5758.43</v>
      </c>
      <c r="G43">
        <v>2.0299999999999998</v>
      </c>
      <c r="H43" s="2">
        <v>12.9203539823</v>
      </c>
      <c r="I43" s="5">
        <f t="shared" si="1"/>
        <v>1.129203539823</v>
      </c>
      <c r="J43">
        <f t="shared" si="5"/>
        <v>0.45272435897431157</v>
      </c>
      <c r="K43">
        <f t="shared" si="2"/>
        <v>12719.505557523456</v>
      </c>
    </row>
    <row r="44" spans="1:11" ht="14" x14ac:dyDescent="0.15">
      <c r="A44" s="3" t="s">
        <v>53</v>
      </c>
      <c r="B44" s="3" t="s">
        <v>8</v>
      </c>
      <c r="C44" s="3" t="s">
        <v>11</v>
      </c>
      <c r="D44" s="3" t="s">
        <v>9</v>
      </c>
      <c r="E44" s="3" t="s">
        <v>10</v>
      </c>
      <c r="F44">
        <v>4739.18</v>
      </c>
      <c r="G44">
        <v>1.67</v>
      </c>
      <c r="H44" s="2">
        <v>12.9203539823</v>
      </c>
      <c r="I44" s="5">
        <f t="shared" si="1"/>
        <v>1.129203539823</v>
      </c>
      <c r="J44">
        <f t="shared" si="5"/>
        <v>0.45272435897431157</v>
      </c>
      <c r="K44">
        <f t="shared" si="2"/>
        <v>10468.135646018796</v>
      </c>
    </row>
    <row r="45" spans="1:11" ht="14" x14ac:dyDescent="0.15">
      <c r="A45" s="3" t="s">
        <v>54</v>
      </c>
      <c r="B45" s="3" t="s">
        <v>8</v>
      </c>
      <c r="C45" s="3" t="s">
        <v>11</v>
      </c>
      <c r="D45" s="3" t="s">
        <v>9</v>
      </c>
      <c r="E45" s="3" t="s">
        <v>10</v>
      </c>
      <c r="F45">
        <v>4255.79</v>
      </c>
      <c r="G45">
        <v>1.5</v>
      </c>
      <c r="H45" s="2">
        <v>12.9203539823</v>
      </c>
      <c r="I45" s="5">
        <f t="shared" si="1"/>
        <v>1.129203539823</v>
      </c>
      <c r="J45">
        <f t="shared" si="5"/>
        <v>0.45272435897431157</v>
      </c>
      <c r="K45">
        <f t="shared" si="2"/>
        <v>9400.3998584080637</v>
      </c>
    </row>
    <row r="46" spans="1:11" ht="14" x14ac:dyDescent="0.15">
      <c r="A46" s="3" t="s">
        <v>55</v>
      </c>
      <c r="B46" s="3" t="s">
        <v>8</v>
      </c>
      <c r="C46" s="3" t="s">
        <v>11</v>
      </c>
      <c r="D46" s="3" t="s">
        <v>9</v>
      </c>
      <c r="E46" s="3" t="s">
        <v>10</v>
      </c>
      <c r="F46">
        <v>3936.6</v>
      </c>
      <c r="G46">
        <v>1.39</v>
      </c>
      <c r="H46" s="2">
        <v>12.9203539823</v>
      </c>
      <c r="I46" s="5">
        <f t="shared" si="1"/>
        <v>1.129203539823</v>
      </c>
      <c r="J46">
        <f t="shared" si="5"/>
        <v>0.45272435897431157</v>
      </c>
      <c r="K46">
        <f t="shared" si="2"/>
        <v>8695.3571681425037</v>
      </c>
    </row>
    <row r="47" spans="1:11" ht="14" x14ac:dyDescent="0.15">
      <c r="A47" s="3" t="s">
        <v>56</v>
      </c>
      <c r="B47" s="3" t="s">
        <v>8</v>
      </c>
      <c r="C47" s="3" t="s">
        <v>11</v>
      </c>
      <c r="D47" s="3" t="s">
        <v>9</v>
      </c>
      <c r="E47" s="3" t="s">
        <v>10</v>
      </c>
      <c r="F47">
        <v>3601.99</v>
      </c>
      <c r="G47">
        <v>1.27</v>
      </c>
      <c r="H47" s="2">
        <v>12.9203539823</v>
      </c>
      <c r="I47" s="5">
        <f t="shared" si="1"/>
        <v>1.129203539823</v>
      </c>
      <c r="J47">
        <f t="shared" si="5"/>
        <v>0.45272435897431157</v>
      </c>
      <c r="K47">
        <f t="shared" si="2"/>
        <v>7956.2540176999473</v>
      </c>
    </row>
    <row r="48" spans="1:11" ht="14" x14ac:dyDescent="0.15">
      <c r="A48" s="3" t="s">
        <v>57</v>
      </c>
      <c r="B48" s="3" t="s">
        <v>8</v>
      </c>
      <c r="C48" s="3" t="s">
        <v>11</v>
      </c>
      <c r="D48" s="3" t="s">
        <v>9</v>
      </c>
      <c r="E48" s="3" t="s">
        <v>10</v>
      </c>
      <c r="F48">
        <v>3540.76</v>
      </c>
      <c r="G48">
        <v>1.25</v>
      </c>
      <c r="H48" s="2">
        <v>12.9203539823</v>
      </c>
      <c r="I48" s="5">
        <f t="shared" si="1"/>
        <v>1.129203539823</v>
      </c>
      <c r="J48">
        <f t="shared" si="5"/>
        <v>0.45272435897431157</v>
      </c>
      <c r="K48">
        <f t="shared" si="2"/>
        <v>7821.006159292855</v>
      </c>
    </row>
    <row r="49" spans="1:11" ht="14" x14ac:dyDescent="0.15">
      <c r="A49" s="3" t="s">
        <v>58</v>
      </c>
      <c r="B49" s="3" t="s">
        <v>8</v>
      </c>
      <c r="C49" s="3" t="s">
        <v>11</v>
      </c>
      <c r="D49" s="3" t="s">
        <v>9</v>
      </c>
      <c r="E49" s="3" t="s">
        <v>10</v>
      </c>
      <c r="F49">
        <v>4061.25</v>
      </c>
      <c r="G49">
        <v>1.43</v>
      </c>
      <c r="H49" s="2">
        <v>12.9203539823</v>
      </c>
      <c r="I49" s="5">
        <f t="shared" si="1"/>
        <v>1.129203539823</v>
      </c>
      <c r="J49">
        <f>$J$50/I49</f>
        <v>0.45272435897431157</v>
      </c>
      <c r="K49">
        <f t="shared" si="2"/>
        <v>8970.6902654876649</v>
      </c>
    </row>
    <row r="50" spans="1:11" ht="14" x14ac:dyDescent="0.15">
      <c r="A50" s="3" t="s">
        <v>59</v>
      </c>
      <c r="B50" s="3" t="s">
        <v>8</v>
      </c>
      <c r="C50" s="3" t="s">
        <v>11</v>
      </c>
      <c r="D50" s="3" t="s">
        <v>9</v>
      </c>
      <c r="E50" s="3" t="s">
        <v>10</v>
      </c>
      <c r="F50">
        <v>4800.3999999999996</v>
      </c>
      <c r="G50">
        <v>1.69</v>
      </c>
      <c r="H50" s="2">
        <v>8.9341692790000007</v>
      </c>
      <c r="I50" s="5">
        <f t="shared" si="1"/>
        <v>1.0893416927899999</v>
      </c>
      <c r="J50">
        <f t="shared" ref="J50:J60" si="6">$J$62/I50</f>
        <v>0.51121794871789117</v>
      </c>
      <c r="K50">
        <f t="shared" si="2"/>
        <v>9390.1241379320909</v>
      </c>
    </row>
    <row r="51" spans="1:11" ht="14" x14ac:dyDescent="0.15">
      <c r="A51" s="3" t="s">
        <v>60</v>
      </c>
      <c r="B51" s="3" t="s">
        <v>8</v>
      </c>
      <c r="C51" s="3" t="s">
        <v>11</v>
      </c>
      <c r="D51" s="3" t="s">
        <v>9</v>
      </c>
      <c r="E51" s="3" t="s">
        <v>10</v>
      </c>
      <c r="F51">
        <v>4800.3999999999996</v>
      </c>
      <c r="G51">
        <v>1.69</v>
      </c>
      <c r="H51" s="2">
        <v>8.9341692790000007</v>
      </c>
      <c r="I51" s="5">
        <f t="shared" si="1"/>
        <v>1.0893416927899999</v>
      </c>
      <c r="J51">
        <f t="shared" si="6"/>
        <v>0.51121794871789117</v>
      </c>
      <c r="K51">
        <f t="shared" si="2"/>
        <v>9390.1241379320909</v>
      </c>
    </row>
    <row r="52" spans="1:11" ht="14" x14ac:dyDescent="0.15">
      <c r="A52" s="3" t="s">
        <v>61</v>
      </c>
      <c r="B52" s="3" t="s">
        <v>8</v>
      </c>
      <c r="C52" s="3" t="s">
        <v>11</v>
      </c>
      <c r="D52" s="3" t="s">
        <v>9</v>
      </c>
      <c r="E52" s="3" t="s">
        <v>10</v>
      </c>
      <c r="F52">
        <v>4406.76</v>
      </c>
      <c r="G52">
        <v>1.55</v>
      </c>
      <c r="H52" s="2">
        <v>8.9341692790000007</v>
      </c>
      <c r="I52" s="5">
        <f t="shared" si="1"/>
        <v>1.0893416927899999</v>
      </c>
      <c r="J52">
        <f t="shared" si="6"/>
        <v>0.51121794871789117</v>
      </c>
      <c r="K52">
        <f t="shared" si="2"/>
        <v>8620.1198746091213</v>
      </c>
    </row>
    <row r="53" spans="1:11" ht="14" x14ac:dyDescent="0.15">
      <c r="A53" s="3" t="s">
        <v>62</v>
      </c>
      <c r="B53" s="3" t="s">
        <v>8</v>
      </c>
      <c r="C53" s="3" t="s">
        <v>11</v>
      </c>
      <c r="D53" s="3" t="s">
        <v>9</v>
      </c>
      <c r="E53" s="3" t="s">
        <v>10</v>
      </c>
      <c r="F53">
        <v>4234.8999999999996</v>
      </c>
      <c r="G53">
        <v>1.49</v>
      </c>
      <c r="H53" s="2">
        <v>8.9341692790000007</v>
      </c>
      <c r="I53" s="5">
        <f t="shared" si="1"/>
        <v>1.0893416927899999</v>
      </c>
      <c r="J53">
        <f t="shared" si="6"/>
        <v>0.51121794871789117</v>
      </c>
      <c r="K53">
        <f t="shared" si="2"/>
        <v>8283.9423197501474</v>
      </c>
    </row>
    <row r="54" spans="1:11" ht="14" x14ac:dyDescent="0.15">
      <c r="A54" s="3" t="s">
        <v>63</v>
      </c>
      <c r="B54" s="3" t="s">
        <v>8</v>
      </c>
      <c r="C54" s="3" t="s">
        <v>11</v>
      </c>
      <c r="D54" s="3" t="s">
        <v>9</v>
      </c>
      <c r="E54" s="3" t="s">
        <v>10</v>
      </c>
      <c r="F54">
        <v>4666.8599999999997</v>
      </c>
      <c r="G54">
        <v>1.65</v>
      </c>
      <c r="H54" s="2">
        <v>8.9341692790000007</v>
      </c>
      <c r="I54" s="5">
        <f t="shared" si="1"/>
        <v>1.0893416927899999</v>
      </c>
      <c r="J54">
        <f t="shared" si="6"/>
        <v>0.51121794871789117</v>
      </c>
      <c r="K54">
        <f t="shared" si="2"/>
        <v>9128.9048275872337</v>
      </c>
    </row>
    <row r="55" spans="1:11" ht="14" x14ac:dyDescent="0.15">
      <c r="A55" s="3" t="s">
        <v>64</v>
      </c>
      <c r="B55" s="3" t="s">
        <v>8</v>
      </c>
      <c r="C55" s="3" t="s">
        <v>11</v>
      </c>
      <c r="D55" s="3" t="s">
        <v>9</v>
      </c>
      <c r="E55" s="3" t="s">
        <v>10</v>
      </c>
      <c r="F55">
        <v>4788.2</v>
      </c>
      <c r="G55">
        <v>1.69</v>
      </c>
      <c r="H55" s="2">
        <v>8.9341692790000007</v>
      </c>
      <c r="I55" s="5">
        <f t="shared" si="1"/>
        <v>1.0893416927899999</v>
      </c>
      <c r="J55">
        <f t="shared" si="6"/>
        <v>0.51121794871789117</v>
      </c>
      <c r="K55">
        <f t="shared" si="2"/>
        <v>9366.2595611295801</v>
      </c>
    </row>
    <row r="56" spans="1:11" ht="14" x14ac:dyDescent="0.15">
      <c r="A56" s="3" t="s">
        <v>65</v>
      </c>
      <c r="B56" s="3" t="s">
        <v>8</v>
      </c>
      <c r="C56" s="3" t="s">
        <v>11</v>
      </c>
      <c r="D56" s="3" t="s">
        <v>9</v>
      </c>
      <c r="E56" s="3" t="s">
        <v>10</v>
      </c>
      <c r="F56">
        <v>4917.4799999999996</v>
      </c>
      <c r="G56">
        <v>1.73</v>
      </c>
      <c r="H56" s="2">
        <v>8.9341692790000007</v>
      </c>
      <c r="I56" s="5">
        <f t="shared" si="1"/>
        <v>1.0893416927899999</v>
      </c>
      <c r="J56">
        <f t="shared" si="6"/>
        <v>0.51121794871789117</v>
      </c>
      <c r="K56">
        <f t="shared" si="2"/>
        <v>9619.1458307220855</v>
      </c>
    </row>
    <row r="57" spans="1:11" ht="14" x14ac:dyDescent="0.15">
      <c r="A57" s="3" t="s">
        <v>66</v>
      </c>
      <c r="B57" s="3" t="s">
        <v>8</v>
      </c>
      <c r="C57" s="3" t="s">
        <v>11</v>
      </c>
      <c r="D57" s="3" t="s">
        <v>9</v>
      </c>
      <c r="E57" s="3" t="s">
        <v>10</v>
      </c>
      <c r="F57">
        <v>4750.29</v>
      </c>
      <c r="G57">
        <v>1.67</v>
      </c>
      <c r="H57" s="2">
        <v>8.9341692790000007</v>
      </c>
      <c r="I57" s="5">
        <f t="shared" si="1"/>
        <v>1.0893416927899999</v>
      </c>
      <c r="J57">
        <f t="shared" si="6"/>
        <v>0.51121794871789117</v>
      </c>
      <c r="K57">
        <f t="shared" si="2"/>
        <v>9292.1033228850592</v>
      </c>
    </row>
    <row r="58" spans="1:11" ht="14" x14ac:dyDescent="0.15">
      <c r="A58" s="3" t="s">
        <v>67</v>
      </c>
      <c r="B58" s="3" t="s">
        <v>8</v>
      </c>
      <c r="C58" s="3" t="s">
        <v>11</v>
      </c>
      <c r="D58" s="3" t="s">
        <v>9</v>
      </c>
      <c r="E58" s="3" t="s">
        <v>10</v>
      </c>
      <c r="F58">
        <v>4759.79</v>
      </c>
      <c r="G58">
        <v>1.68</v>
      </c>
      <c r="H58" s="2">
        <v>8.9341692790000007</v>
      </c>
      <c r="I58" s="5">
        <f t="shared" si="1"/>
        <v>1.0893416927899999</v>
      </c>
      <c r="J58">
        <f t="shared" si="6"/>
        <v>0.51121794871789117</v>
      </c>
      <c r="K58">
        <f t="shared" si="2"/>
        <v>9310.6863949853741</v>
      </c>
    </row>
    <row r="59" spans="1:11" ht="14" x14ac:dyDescent="0.15">
      <c r="A59" s="3" t="s">
        <v>68</v>
      </c>
      <c r="B59" s="3" t="s">
        <v>8</v>
      </c>
      <c r="C59" s="3" t="s">
        <v>11</v>
      </c>
      <c r="D59" s="3" t="s">
        <v>9</v>
      </c>
      <c r="E59" s="3" t="s">
        <v>10</v>
      </c>
      <c r="F59">
        <v>4669.3500000000004</v>
      </c>
      <c r="G59">
        <v>1.65</v>
      </c>
      <c r="H59" s="2">
        <v>8.9341692790000007</v>
      </c>
      <c r="I59" s="5">
        <f t="shared" si="1"/>
        <v>1.0893416927899999</v>
      </c>
      <c r="J59">
        <f t="shared" si="6"/>
        <v>0.51121794871789117</v>
      </c>
      <c r="K59">
        <f t="shared" si="2"/>
        <v>9133.7755485903708</v>
      </c>
    </row>
    <row r="60" spans="1:11" ht="14" x14ac:dyDescent="0.15">
      <c r="A60" s="3" t="s">
        <v>69</v>
      </c>
      <c r="B60" s="3" t="s">
        <v>8</v>
      </c>
      <c r="C60" s="3" t="s">
        <v>11</v>
      </c>
      <c r="D60" s="3" t="s">
        <v>9</v>
      </c>
      <c r="E60" s="3" t="s">
        <v>10</v>
      </c>
      <c r="F60">
        <v>4692.7</v>
      </c>
      <c r="G60">
        <v>1.65</v>
      </c>
      <c r="H60" s="2">
        <v>8.9341692790000007</v>
      </c>
      <c r="I60" s="5">
        <f t="shared" si="1"/>
        <v>1.0893416927899999</v>
      </c>
      <c r="J60">
        <f t="shared" si="6"/>
        <v>0.51121794871789117</v>
      </c>
      <c r="K60">
        <f t="shared" si="2"/>
        <v>9179.4507837000929</v>
      </c>
    </row>
    <row r="61" spans="1:11" ht="14" x14ac:dyDescent="0.15">
      <c r="A61" s="3" t="s">
        <v>70</v>
      </c>
      <c r="B61" s="3" t="s">
        <v>8</v>
      </c>
      <c r="C61" s="3" t="s">
        <v>11</v>
      </c>
      <c r="D61" s="3" t="s">
        <v>9</v>
      </c>
      <c r="E61" s="3" t="s">
        <v>10</v>
      </c>
      <c r="F61">
        <v>4847.5600000000004</v>
      </c>
      <c r="G61">
        <v>1.71</v>
      </c>
      <c r="H61" s="2">
        <v>8.9341692790000007</v>
      </c>
      <c r="I61" s="5">
        <f t="shared" si="1"/>
        <v>1.0893416927899999</v>
      </c>
      <c r="J61">
        <f>$J$62/I61</f>
        <v>0.51121794871789117</v>
      </c>
      <c r="K61">
        <f t="shared" si="2"/>
        <v>9482.3744200637648</v>
      </c>
    </row>
    <row r="62" spans="1:11" ht="14" x14ac:dyDescent="0.15">
      <c r="A62" s="3" t="s">
        <v>71</v>
      </c>
      <c r="B62" s="3" t="s">
        <v>8</v>
      </c>
      <c r="C62" s="3" t="s">
        <v>11</v>
      </c>
      <c r="D62" s="3" t="s">
        <v>9</v>
      </c>
      <c r="E62" s="3" t="s">
        <v>10</v>
      </c>
      <c r="F62">
        <v>5430</v>
      </c>
      <c r="G62">
        <v>1.91</v>
      </c>
      <c r="H62" s="2">
        <v>14.100719424499999</v>
      </c>
      <c r="I62" s="5">
        <f t="shared" si="1"/>
        <v>1.141007194245</v>
      </c>
      <c r="J62">
        <f t="shared" ref="J62:J72" si="7">$J$74/I62</f>
        <v>0.55689102564097892</v>
      </c>
      <c r="K62">
        <f t="shared" si="2"/>
        <v>9750.5611510799554</v>
      </c>
    </row>
    <row r="63" spans="1:11" ht="14" x14ac:dyDescent="0.15">
      <c r="A63" s="3" t="s">
        <v>72</v>
      </c>
      <c r="B63" s="3" t="s">
        <v>8</v>
      </c>
      <c r="C63" s="3" t="s">
        <v>11</v>
      </c>
      <c r="D63" s="3" t="s">
        <v>9</v>
      </c>
      <c r="E63" s="3" t="s">
        <v>10</v>
      </c>
      <c r="F63">
        <v>6650</v>
      </c>
      <c r="G63">
        <v>2.34</v>
      </c>
      <c r="H63" s="2">
        <v>14.100719424499999</v>
      </c>
      <c r="I63" s="5">
        <f t="shared" si="1"/>
        <v>1.141007194245</v>
      </c>
      <c r="J63">
        <f t="shared" si="7"/>
        <v>0.55689102564097892</v>
      </c>
      <c r="K63">
        <f t="shared" si="2"/>
        <v>11941.294964029779</v>
      </c>
    </row>
    <row r="64" spans="1:11" ht="14" x14ac:dyDescent="0.15">
      <c r="A64" s="3" t="s">
        <v>73</v>
      </c>
      <c r="B64" s="3" t="s">
        <v>8</v>
      </c>
      <c r="C64" s="3" t="s">
        <v>11</v>
      </c>
      <c r="D64" s="3" t="s">
        <v>9</v>
      </c>
      <c r="E64" s="3" t="s">
        <v>10</v>
      </c>
      <c r="F64">
        <v>7365</v>
      </c>
      <c r="G64">
        <v>2.6</v>
      </c>
      <c r="H64" s="2">
        <v>14.100719424499999</v>
      </c>
      <c r="I64" s="5">
        <f t="shared" si="1"/>
        <v>1.141007194245</v>
      </c>
      <c r="J64">
        <f t="shared" si="7"/>
        <v>0.55689102564097892</v>
      </c>
      <c r="K64">
        <f t="shared" si="2"/>
        <v>13225.208633094635</v>
      </c>
    </row>
    <row r="65" spans="1:11" ht="14" x14ac:dyDescent="0.15">
      <c r="A65" s="3" t="s">
        <v>74</v>
      </c>
      <c r="B65" s="3" t="s">
        <v>8</v>
      </c>
      <c r="C65" s="3" t="s">
        <v>11</v>
      </c>
      <c r="D65" s="3" t="s">
        <v>9</v>
      </c>
      <c r="E65" s="3" t="s">
        <v>10</v>
      </c>
      <c r="F65">
        <v>7630</v>
      </c>
      <c r="G65">
        <v>2.69</v>
      </c>
      <c r="H65" s="2">
        <v>14.100719424499999</v>
      </c>
      <c r="I65" s="5">
        <f t="shared" si="1"/>
        <v>1.141007194245</v>
      </c>
      <c r="J65">
        <f t="shared" si="7"/>
        <v>0.55689102564097892</v>
      </c>
      <c r="K65">
        <f t="shared" si="2"/>
        <v>13701.064748202589</v>
      </c>
    </row>
    <row r="66" spans="1:11" ht="14" x14ac:dyDescent="0.15">
      <c r="A66" s="3" t="s">
        <v>75</v>
      </c>
      <c r="B66" s="3" t="s">
        <v>8</v>
      </c>
      <c r="C66" s="3" t="s">
        <v>11</v>
      </c>
      <c r="D66" s="3" t="s">
        <v>9</v>
      </c>
      <c r="E66" s="3" t="s">
        <v>10</v>
      </c>
      <c r="F66">
        <v>7750</v>
      </c>
      <c r="G66">
        <v>2.73</v>
      </c>
      <c r="H66" s="2">
        <v>14.100719424499999</v>
      </c>
      <c r="I66" s="5">
        <f t="shared" si="1"/>
        <v>1.141007194245</v>
      </c>
      <c r="J66">
        <f t="shared" si="7"/>
        <v>0.55689102564097892</v>
      </c>
      <c r="K66">
        <f t="shared" si="2"/>
        <v>13916.546762591095</v>
      </c>
    </row>
    <row r="67" spans="1:11" ht="14" x14ac:dyDescent="0.15">
      <c r="A67" s="3" t="s">
        <v>76</v>
      </c>
      <c r="B67" s="3" t="s">
        <v>8</v>
      </c>
      <c r="C67" s="3" t="s">
        <v>11</v>
      </c>
      <c r="D67" s="3" t="s">
        <v>9</v>
      </c>
      <c r="E67" s="3" t="s">
        <v>10</v>
      </c>
      <c r="F67">
        <v>8180</v>
      </c>
      <c r="G67">
        <v>2.88</v>
      </c>
      <c r="H67" s="2">
        <v>14.100719424499999</v>
      </c>
      <c r="I67" s="5">
        <f t="shared" ref="I67:I130" si="8">1+H67/100</f>
        <v>1.141007194245</v>
      </c>
      <c r="J67">
        <f t="shared" si="7"/>
        <v>0.55689102564097892</v>
      </c>
      <c r="K67">
        <f t="shared" ref="K67:K130" si="9">F67/J67</f>
        <v>14688.690647483247</v>
      </c>
    </row>
    <row r="68" spans="1:11" ht="14" x14ac:dyDescent="0.15">
      <c r="A68" s="3" t="s">
        <v>77</v>
      </c>
      <c r="B68" s="3" t="s">
        <v>8</v>
      </c>
      <c r="C68" s="3" t="s">
        <v>11</v>
      </c>
      <c r="D68" s="3" t="s">
        <v>9</v>
      </c>
      <c r="E68" s="3" t="s">
        <v>10</v>
      </c>
      <c r="F68">
        <v>8070</v>
      </c>
      <c r="G68">
        <v>2.85</v>
      </c>
      <c r="H68" s="2">
        <v>14.100719424499999</v>
      </c>
      <c r="I68" s="5">
        <f t="shared" si="8"/>
        <v>1.141007194245</v>
      </c>
      <c r="J68">
        <f t="shared" si="7"/>
        <v>0.55689102564097892</v>
      </c>
      <c r="K68">
        <f t="shared" si="9"/>
        <v>14491.165467627116</v>
      </c>
    </row>
    <row r="69" spans="1:11" ht="14" x14ac:dyDescent="0.15">
      <c r="A69" s="3" t="s">
        <v>78</v>
      </c>
      <c r="B69" s="3" t="s">
        <v>8</v>
      </c>
      <c r="C69" s="3" t="s">
        <v>11</v>
      </c>
      <c r="D69" s="3" t="s">
        <v>9</v>
      </c>
      <c r="E69" s="3" t="s">
        <v>10</v>
      </c>
      <c r="F69">
        <v>7850</v>
      </c>
      <c r="G69">
        <v>2.77</v>
      </c>
      <c r="H69" s="2">
        <v>14.100719424499999</v>
      </c>
      <c r="I69" s="5">
        <f t="shared" si="8"/>
        <v>1.141007194245</v>
      </c>
      <c r="J69">
        <f t="shared" si="7"/>
        <v>0.55689102564097892</v>
      </c>
      <c r="K69">
        <f t="shared" si="9"/>
        <v>14096.115107914851</v>
      </c>
    </row>
    <row r="70" spans="1:11" ht="14" x14ac:dyDescent="0.15">
      <c r="A70" s="3" t="s">
        <v>79</v>
      </c>
      <c r="B70" s="3" t="s">
        <v>8</v>
      </c>
      <c r="C70" s="3" t="s">
        <v>11</v>
      </c>
      <c r="D70" s="3" t="s">
        <v>9</v>
      </c>
      <c r="E70" s="3" t="s">
        <v>10</v>
      </c>
      <c r="F70">
        <v>7395</v>
      </c>
      <c r="G70">
        <v>2.61</v>
      </c>
      <c r="H70" s="2">
        <v>14.100719424499999</v>
      </c>
      <c r="I70" s="5">
        <f t="shared" si="8"/>
        <v>1.141007194245</v>
      </c>
      <c r="J70">
        <f t="shared" si="7"/>
        <v>0.55689102564097892</v>
      </c>
      <c r="K70">
        <f t="shared" si="9"/>
        <v>13279.079136691762</v>
      </c>
    </row>
    <row r="71" spans="1:11" ht="14" x14ac:dyDescent="0.15">
      <c r="A71" s="3" t="s">
        <v>80</v>
      </c>
      <c r="B71" s="3" t="s">
        <v>8</v>
      </c>
      <c r="C71" s="3" t="s">
        <v>11</v>
      </c>
      <c r="D71" s="3" t="s">
        <v>9</v>
      </c>
      <c r="E71" s="3" t="s">
        <v>10</v>
      </c>
      <c r="F71">
        <v>7020</v>
      </c>
      <c r="G71">
        <v>2.4700000000000002</v>
      </c>
      <c r="H71" s="2">
        <v>14.100719424499999</v>
      </c>
      <c r="I71" s="5">
        <f t="shared" si="8"/>
        <v>1.141007194245</v>
      </c>
      <c r="J71">
        <f t="shared" si="7"/>
        <v>0.55689102564097892</v>
      </c>
      <c r="K71">
        <f t="shared" si="9"/>
        <v>12605.697841727677</v>
      </c>
    </row>
    <row r="72" spans="1:11" ht="14" x14ac:dyDescent="0.15">
      <c r="A72" s="3" t="s">
        <v>81</v>
      </c>
      <c r="B72" s="3" t="s">
        <v>8</v>
      </c>
      <c r="C72" s="3" t="s">
        <v>11</v>
      </c>
      <c r="D72" s="3" t="s">
        <v>9</v>
      </c>
      <c r="E72" s="3" t="s">
        <v>10</v>
      </c>
      <c r="F72">
        <v>6980</v>
      </c>
      <c r="G72">
        <v>2.46</v>
      </c>
      <c r="H72" s="2">
        <v>14.100719424499999</v>
      </c>
      <c r="I72" s="5">
        <f t="shared" si="8"/>
        <v>1.141007194245</v>
      </c>
      <c r="J72">
        <f t="shared" si="7"/>
        <v>0.55689102564097892</v>
      </c>
      <c r="K72">
        <f t="shared" si="9"/>
        <v>12533.870503598173</v>
      </c>
    </row>
    <row r="73" spans="1:11" ht="14" x14ac:dyDescent="0.15">
      <c r="A73" s="3" t="s">
        <v>82</v>
      </c>
      <c r="B73" s="3" t="s">
        <v>8</v>
      </c>
      <c r="C73" s="3" t="s">
        <v>11</v>
      </c>
      <c r="D73" s="3" t="s">
        <v>9</v>
      </c>
      <c r="E73" s="3" t="s">
        <v>10</v>
      </c>
      <c r="F73">
        <v>7170</v>
      </c>
      <c r="G73">
        <v>2.5299999999999998</v>
      </c>
      <c r="H73" s="2">
        <v>14.100719424499999</v>
      </c>
      <c r="I73" s="5">
        <f t="shared" si="8"/>
        <v>1.141007194245</v>
      </c>
      <c r="J73">
        <f>$J$74/I73</f>
        <v>0.55689102564097892</v>
      </c>
      <c r="K73">
        <f t="shared" si="9"/>
        <v>12875.05035971331</v>
      </c>
    </row>
    <row r="74" spans="1:11" ht="14" x14ac:dyDescent="0.15">
      <c r="A74" s="3" t="s">
        <v>83</v>
      </c>
      <c r="B74" s="3" t="s">
        <v>8</v>
      </c>
      <c r="C74" s="3" t="s">
        <v>11</v>
      </c>
      <c r="D74" s="3" t="s">
        <v>9</v>
      </c>
      <c r="E74" s="3" t="s">
        <v>10</v>
      </c>
      <c r="F74">
        <v>7337</v>
      </c>
      <c r="G74">
        <v>2.59</v>
      </c>
      <c r="H74" s="2">
        <v>12.484237074399999</v>
      </c>
      <c r="I74" s="5">
        <f t="shared" si="8"/>
        <v>1.1248423707440001</v>
      </c>
      <c r="J74">
        <f t="shared" ref="J74:J84" si="10">$J$86/I74</f>
        <v>0.63541666666683372</v>
      </c>
      <c r="K74">
        <f t="shared" si="9"/>
        <v>11546.75409835762</v>
      </c>
    </row>
    <row r="75" spans="1:11" ht="14" x14ac:dyDescent="0.15">
      <c r="A75" s="3" t="s">
        <v>84</v>
      </c>
      <c r="B75" s="3" t="s">
        <v>8</v>
      </c>
      <c r="C75" s="3" t="s">
        <v>11</v>
      </c>
      <c r="D75" s="3" t="s">
        <v>9</v>
      </c>
      <c r="E75" s="3" t="s">
        <v>10</v>
      </c>
      <c r="F75">
        <v>8322</v>
      </c>
      <c r="G75">
        <v>2.93</v>
      </c>
      <c r="H75" s="2">
        <v>12.484237074399999</v>
      </c>
      <c r="I75" s="5">
        <f t="shared" si="8"/>
        <v>1.1248423707440001</v>
      </c>
      <c r="J75">
        <f t="shared" si="10"/>
        <v>0.63541666666683372</v>
      </c>
      <c r="K75">
        <f t="shared" si="9"/>
        <v>13096.918032783442</v>
      </c>
    </row>
    <row r="76" spans="1:11" ht="14" x14ac:dyDescent="0.15">
      <c r="A76" s="3" t="s">
        <v>85</v>
      </c>
      <c r="B76" s="3" t="s">
        <v>8</v>
      </c>
      <c r="C76" s="3" t="s">
        <v>11</v>
      </c>
      <c r="D76" s="3" t="s">
        <v>9</v>
      </c>
      <c r="E76" s="3" t="s">
        <v>10</v>
      </c>
      <c r="F76">
        <v>7895</v>
      </c>
      <c r="G76">
        <v>2.78</v>
      </c>
      <c r="H76" s="2">
        <v>12.484237074399999</v>
      </c>
      <c r="I76" s="5">
        <f t="shared" si="8"/>
        <v>1.1248423707440001</v>
      </c>
      <c r="J76">
        <f t="shared" si="10"/>
        <v>0.63541666666683372</v>
      </c>
      <c r="K76">
        <f t="shared" si="9"/>
        <v>12424.918032783618</v>
      </c>
    </row>
    <row r="77" spans="1:11" ht="14" x14ac:dyDescent="0.15">
      <c r="A77" s="3" t="s">
        <v>86</v>
      </c>
      <c r="B77" s="3" t="s">
        <v>8</v>
      </c>
      <c r="C77" s="3" t="s">
        <v>11</v>
      </c>
      <c r="D77" s="3" t="s">
        <v>9</v>
      </c>
      <c r="E77" s="3" t="s">
        <v>10</v>
      </c>
      <c r="F77">
        <v>8830</v>
      </c>
      <c r="G77">
        <v>3.11</v>
      </c>
      <c r="H77" s="2">
        <v>12.484237074399999</v>
      </c>
      <c r="I77" s="5">
        <f t="shared" si="8"/>
        <v>1.1248423707440001</v>
      </c>
      <c r="J77">
        <f t="shared" si="10"/>
        <v>0.63541666666683372</v>
      </c>
      <c r="K77">
        <f t="shared" si="9"/>
        <v>13896.393442619297</v>
      </c>
    </row>
    <row r="78" spans="1:11" ht="14" x14ac:dyDescent="0.15">
      <c r="A78" s="3" t="s">
        <v>87</v>
      </c>
      <c r="B78" s="3" t="s">
        <v>8</v>
      </c>
      <c r="C78" s="3" t="s">
        <v>11</v>
      </c>
      <c r="D78" s="3" t="s">
        <v>9</v>
      </c>
      <c r="E78" s="3" t="s">
        <v>10</v>
      </c>
      <c r="F78">
        <v>8890</v>
      </c>
      <c r="G78">
        <v>3.13</v>
      </c>
      <c r="H78" s="2">
        <v>12.484237074399999</v>
      </c>
      <c r="I78" s="5">
        <f t="shared" si="8"/>
        <v>1.1248423707440001</v>
      </c>
      <c r="J78">
        <f t="shared" si="10"/>
        <v>0.63541666666683372</v>
      </c>
      <c r="K78">
        <f t="shared" si="9"/>
        <v>13990.819672127469</v>
      </c>
    </row>
    <row r="79" spans="1:11" ht="14" x14ac:dyDescent="0.15">
      <c r="A79" s="3" t="s">
        <v>88</v>
      </c>
      <c r="B79" s="3" t="s">
        <v>8</v>
      </c>
      <c r="C79" s="3" t="s">
        <v>11</v>
      </c>
      <c r="D79" s="3" t="s">
        <v>9</v>
      </c>
      <c r="E79" s="3" t="s">
        <v>10</v>
      </c>
      <c r="F79">
        <v>8915</v>
      </c>
      <c r="G79">
        <v>3.14</v>
      </c>
      <c r="H79" s="2">
        <v>12.484237074399999</v>
      </c>
      <c r="I79" s="5">
        <f t="shared" si="8"/>
        <v>1.1248423707440001</v>
      </c>
      <c r="J79">
        <f t="shared" si="10"/>
        <v>0.63541666666683372</v>
      </c>
      <c r="K79">
        <f t="shared" si="9"/>
        <v>14030.16393442254</v>
      </c>
    </row>
    <row r="80" spans="1:11" ht="14" x14ac:dyDescent="0.15">
      <c r="A80" s="3" t="s">
        <v>89</v>
      </c>
      <c r="B80" s="3" t="s">
        <v>8</v>
      </c>
      <c r="C80" s="3" t="s">
        <v>11</v>
      </c>
      <c r="D80" s="3" t="s">
        <v>9</v>
      </c>
      <c r="E80" s="3" t="s">
        <v>10</v>
      </c>
      <c r="F80">
        <v>8885</v>
      </c>
      <c r="G80">
        <v>3.13</v>
      </c>
      <c r="H80" s="2">
        <v>12.484237074399999</v>
      </c>
      <c r="I80" s="5">
        <f t="shared" si="8"/>
        <v>1.1248423707440001</v>
      </c>
      <c r="J80">
        <f t="shared" si="10"/>
        <v>0.63541666666683372</v>
      </c>
      <c r="K80">
        <f t="shared" si="9"/>
        <v>13982.950819668455</v>
      </c>
    </row>
    <row r="81" spans="1:11" ht="14" x14ac:dyDescent="0.15">
      <c r="A81" s="3" t="s">
        <v>90</v>
      </c>
      <c r="B81" s="3" t="s">
        <v>8</v>
      </c>
      <c r="C81" s="3" t="s">
        <v>11</v>
      </c>
      <c r="D81" s="3" t="s">
        <v>9</v>
      </c>
      <c r="E81" s="3" t="s">
        <v>10</v>
      </c>
      <c r="F81">
        <v>8400</v>
      </c>
      <c r="G81">
        <v>2.96</v>
      </c>
      <c r="H81" s="2">
        <v>12.484237074399999</v>
      </c>
      <c r="I81" s="5">
        <f t="shared" si="8"/>
        <v>1.1248423707440001</v>
      </c>
      <c r="J81">
        <f t="shared" si="10"/>
        <v>0.63541666666683372</v>
      </c>
      <c r="K81">
        <f t="shared" si="9"/>
        <v>13219.672131144065</v>
      </c>
    </row>
    <row r="82" spans="1:11" ht="14" x14ac:dyDescent="0.15">
      <c r="A82" s="3" t="s">
        <v>91</v>
      </c>
      <c r="B82" s="3" t="s">
        <v>8</v>
      </c>
      <c r="C82" s="3" t="s">
        <v>11</v>
      </c>
      <c r="D82" s="3" t="s">
        <v>9</v>
      </c>
      <c r="E82" s="3" t="s">
        <v>10</v>
      </c>
      <c r="F82">
        <v>8475</v>
      </c>
      <c r="G82">
        <v>2.99</v>
      </c>
      <c r="H82" s="2">
        <v>12.484237074399999</v>
      </c>
      <c r="I82" s="5">
        <f t="shared" si="8"/>
        <v>1.1248423707440001</v>
      </c>
      <c r="J82">
        <f t="shared" si="10"/>
        <v>0.63541666666683372</v>
      </c>
      <c r="K82">
        <f t="shared" si="9"/>
        <v>13337.70491802928</v>
      </c>
    </row>
    <row r="83" spans="1:11" ht="14" x14ac:dyDescent="0.15">
      <c r="A83" s="3" t="s">
        <v>92</v>
      </c>
      <c r="B83" s="3" t="s">
        <v>8</v>
      </c>
      <c r="C83" s="3" t="s">
        <v>11</v>
      </c>
      <c r="D83" s="3" t="s">
        <v>9</v>
      </c>
      <c r="E83" s="3" t="s">
        <v>10</v>
      </c>
      <c r="F83">
        <v>7800</v>
      </c>
      <c r="G83">
        <v>2.75</v>
      </c>
      <c r="H83" s="2">
        <v>12.484237074399999</v>
      </c>
      <c r="I83" s="5">
        <f t="shared" si="8"/>
        <v>1.1248423707440001</v>
      </c>
      <c r="J83">
        <f t="shared" si="10"/>
        <v>0.63541666666683372</v>
      </c>
      <c r="K83">
        <f t="shared" si="9"/>
        <v>12275.409836062347</v>
      </c>
    </row>
    <row r="84" spans="1:11" ht="14" x14ac:dyDescent="0.15">
      <c r="A84" s="3" t="s">
        <v>93</v>
      </c>
      <c r="B84" s="3" t="s">
        <v>8</v>
      </c>
      <c r="C84" s="3" t="s">
        <v>11</v>
      </c>
      <c r="D84" s="3" t="s">
        <v>9</v>
      </c>
      <c r="E84" s="3" t="s">
        <v>10</v>
      </c>
      <c r="F84">
        <v>7720</v>
      </c>
      <c r="G84">
        <v>2.72</v>
      </c>
      <c r="H84" s="2">
        <v>12.484237074399999</v>
      </c>
      <c r="I84" s="5">
        <f t="shared" si="8"/>
        <v>1.1248423707440001</v>
      </c>
      <c r="J84">
        <f t="shared" si="10"/>
        <v>0.63541666666683372</v>
      </c>
      <c r="K84">
        <f t="shared" si="9"/>
        <v>12149.508196718118</v>
      </c>
    </row>
    <row r="85" spans="1:11" ht="14" x14ac:dyDescent="0.15">
      <c r="A85" s="3" t="s">
        <v>94</v>
      </c>
      <c r="B85" s="3" t="s">
        <v>8</v>
      </c>
      <c r="C85" s="3" t="s">
        <v>11</v>
      </c>
      <c r="D85" s="3" t="s">
        <v>9</v>
      </c>
      <c r="E85" s="3" t="s">
        <v>10</v>
      </c>
      <c r="F85">
        <v>7810</v>
      </c>
      <c r="G85">
        <v>2.75</v>
      </c>
      <c r="H85" s="2">
        <v>12.484237074399999</v>
      </c>
      <c r="I85" s="5">
        <f t="shared" si="8"/>
        <v>1.1248423707440001</v>
      </c>
      <c r="J85">
        <f>$J$86/I85</f>
        <v>0.63541666666683372</v>
      </c>
      <c r="K85">
        <f t="shared" si="9"/>
        <v>12291.147540980375</v>
      </c>
    </row>
    <row r="86" spans="1:11" ht="14" x14ac:dyDescent="0.15">
      <c r="A86" s="3" t="s">
        <v>95</v>
      </c>
      <c r="B86" s="3" t="s">
        <v>8</v>
      </c>
      <c r="C86" s="3" t="s">
        <v>11</v>
      </c>
      <c r="D86" s="3" t="s">
        <v>9</v>
      </c>
      <c r="E86" s="3" t="s">
        <v>10</v>
      </c>
      <c r="F86">
        <v>7980</v>
      </c>
      <c r="G86">
        <v>2.81</v>
      </c>
      <c r="H86" s="2">
        <v>10.4260089686</v>
      </c>
      <c r="I86" s="5">
        <f t="shared" si="8"/>
        <v>1.104260089686</v>
      </c>
      <c r="J86">
        <f t="shared" ref="J86:J96" si="11">$J$98/I86</f>
        <v>0.71474358974377128</v>
      </c>
      <c r="K86">
        <f t="shared" si="9"/>
        <v>11164.843049324518</v>
      </c>
    </row>
    <row r="87" spans="1:11" ht="14" x14ac:dyDescent="0.15">
      <c r="A87" s="3" t="s">
        <v>96</v>
      </c>
      <c r="B87" s="3" t="s">
        <v>8</v>
      </c>
      <c r="C87" s="3" t="s">
        <v>11</v>
      </c>
      <c r="D87" s="3" t="s">
        <v>9</v>
      </c>
      <c r="E87" s="3" t="s">
        <v>10</v>
      </c>
      <c r="F87">
        <v>8350</v>
      </c>
      <c r="G87">
        <v>2.94</v>
      </c>
      <c r="H87" s="2">
        <v>10.4260089686</v>
      </c>
      <c r="I87" s="5">
        <f t="shared" si="8"/>
        <v>1.104260089686</v>
      </c>
      <c r="J87">
        <f t="shared" si="11"/>
        <v>0.71474358974377128</v>
      </c>
      <c r="K87">
        <f t="shared" si="9"/>
        <v>11682.511210759365</v>
      </c>
    </row>
    <row r="88" spans="1:11" ht="14" x14ac:dyDescent="0.15">
      <c r="A88" s="3" t="s">
        <v>97</v>
      </c>
      <c r="B88" s="3" t="s">
        <v>8</v>
      </c>
      <c r="C88" s="3" t="s">
        <v>11</v>
      </c>
      <c r="D88" s="3" t="s">
        <v>9</v>
      </c>
      <c r="E88" s="3" t="s">
        <v>10</v>
      </c>
      <c r="F88">
        <v>8440</v>
      </c>
      <c r="G88">
        <v>2.98</v>
      </c>
      <c r="H88" s="2">
        <v>10.4260089686</v>
      </c>
      <c r="I88" s="5">
        <f t="shared" si="8"/>
        <v>1.104260089686</v>
      </c>
      <c r="J88">
        <f t="shared" si="11"/>
        <v>0.71474358974377128</v>
      </c>
      <c r="K88">
        <f t="shared" si="9"/>
        <v>11808.430493270544</v>
      </c>
    </row>
    <row r="89" spans="1:11" ht="14" x14ac:dyDescent="0.15">
      <c r="A89" s="3" t="s">
        <v>98</v>
      </c>
      <c r="B89" s="3" t="s">
        <v>8</v>
      </c>
      <c r="C89" s="3" t="s">
        <v>11</v>
      </c>
      <c r="D89" s="3" t="s">
        <v>9</v>
      </c>
      <c r="E89" s="3" t="s">
        <v>10</v>
      </c>
      <c r="F89">
        <v>8370</v>
      </c>
      <c r="G89">
        <v>2.95</v>
      </c>
      <c r="H89" s="2">
        <v>10.4260089686</v>
      </c>
      <c r="I89" s="5">
        <f t="shared" si="8"/>
        <v>1.104260089686</v>
      </c>
      <c r="J89">
        <f t="shared" si="11"/>
        <v>0.71474358974377128</v>
      </c>
      <c r="K89">
        <f t="shared" si="9"/>
        <v>11710.493273539627</v>
      </c>
    </row>
    <row r="90" spans="1:11" ht="14" x14ac:dyDescent="0.15">
      <c r="A90" s="3" t="s">
        <v>99</v>
      </c>
      <c r="B90" s="3" t="s">
        <v>8</v>
      </c>
      <c r="C90" s="3" t="s">
        <v>11</v>
      </c>
      <c r="D90" s="3" t="s">
        <v>9</v>
      </c>
      <c r="E90" s="3" t="s">
        <v>10</v>
      </c>
      <c r="F90">
        <v>8685</v>
      </c>
      <c r="G90">
        <v>3.06</v>
      </c>
      <c r="H90" s="2">
        <v>10.4260089686</v>
      </c>
      <c r="I90" s="5">
        <f t="shared" si="8"/>
        <v>1.104260089686</v>
      </c>
      <c r="J90">
        <f t="shared" si="11"/>
        <v>0.71474358974377128</v>
      </c>
      <c r="K90">
        <f t="shared" si="9"/>
        <v>12151.210762328752</v>
      </c>
    </row>
    <row r="91" spans="1:11" ht="14" x14ac:dyDescent="0.15">
      <c r="A91" s="3" t="s">
        <v>100</v>
      </c>
      <c r="B91" s="3" t="s">
        <v>8</v>
      </c>
      <c r="C91" s="3" t="s">
        <v>11</v>
      </c>
      <c r="D91" s="3" t="s">
        <v>9</v>
      </c>
      <c r="E91" s="3" t="s">
        <v>10</v>
      </c>
      <c r="F91">
        <v>8730</v>
      </c>
      <c r="G91">
        <v>3.08</v>
      </c>
      <c r="H91" s="2">
        <v>10.4260089686</v>
      </c>
      <c r="I91" s="5">
        <f t="shared" si="8"/>
        <v>1.104260089686</v>
      </c>
      <c r="J91">
        <f t="shared" si="11"/>
        <v>0.71474358974377128</v>
      </c>
      <c r="K91">
        <f t="shared" si="9"/>
        <v>12214.170403584341</v>
      </c>
    </row>
    <row r="92" spans="1:11" ht="14" x14ac:dyDescent="0.15">
      <c r="A92" s="3" t="s">
        <v>101</v>
      </c>
      <c r="B92" s="3" t="s">
        <v>8</v>
      </c>
      <c r="C92" s="3" t="s">
        <v>11</v>
      </c>
      <c r="D92" s="3" t="s">
        <v>9</v>
      </c>
      <c r="E92" s="3" t="s">
        <v>10</v>
      </c>
      <c r="F92">
        <v>7810</v>
      </c>
      <c r="G92">
        <v>2.75</v>
      </c>
      <c r="H92" s="2">
        <v>10.4260089686</v>
      </c>
      <c r="I92" s="5">
        <f t="shared" si="8"/>
        <v>1.104260089686</v>
      </c>
      <c r="J92">
        <f t="shared" si="11"/>
        <v>0.71474358974377128</v>
      </c>
      <c r="K92">
        <f t="shared" si="9"/>
        <v>10926.995515692292</v>
      </c>
    </row>
    <row r="93" spans="1:11" ht="14" x14ac:dyDescent="0.15">
      <c r="A93" s="3" t="s">
        <v>102</v>
      </c>
      <c r="B93" s="3" t="s">
        <v>8</v>
      </c>
      <c r="C93" s="3" t="s">
        <v>11</v>
      </c>
      <c r="D93" s="3" t="s">
        <v>9</v>
      </c>
      <c r="E93" s="3" t="s">
        <v>10</v>
      </c>
      <c r="F93">
        <v>7591</v>
      </c>
      <c r="G93">
        <v>2.68</v>
      </c>
      <c r="H93" s="2">
        <v>10.4260089686</v>
      </c>
      <c r="I93" s="5">
        <f t="shared" si="8"/>
        <v>1.104260089686</v>
      </c>
      <c r="J93">
        <f t="shared" si="11"/>
        <v>0.71474358974377128</v>
      </c>
      <c r="K93">
        <f t="shared" si="9"/>
        <v>10620.591928248423</v>
      </c>
    </row>
    <row r="94" spans="1:11" ht="14" x14ac:dyDescent="0.15">
      <c r="A94" s="3" t="s">
        <v>103</v>
      </c>
      <c r="B94" s="3" t="s">
        <v>8</v>
      </c>
      <c r="C94" s="3" t="s">
        <v>11</v>
      </c>
      <c r="D94" s="3" t="s">
        <v>9</v>
      </c>
      <c r="E94" s="3" t="s">
        <v>10</v>
      </c>
      <c r="F94">
        <v>7633</v>
      </c>
      <c r="G94">
        <v>2.69</v>
      </c>
      <c r="H94" s="2">
        <v>10.4260089686</v>
      </c>
      <c r="I94" s="5">
        <f t="shared" si="8"/>
        <v>1.104260089686</v>
      </c>
      <c r="J94">
        <f t="shared" si="11"/>
        <v>0.71474358974377128</v>
      </c>
      <c r="K94">
        <f t="shared" si="9"/>
        <v>10679.354260086973</v>
      </c>
    </row>
    <row r="95" spans="1:11" ht="14" x14ac:dyDescent="0.15">
      <c r="A95" s="3" t="s">
        <v>104</v>
      </c>
      <c r="B95" s="3" t="s">
        <v>8</v>
      </c>
      <c r="C95" s="3" t="s">
        <v>11</v>
      </c>
      <c r="D95" s="3" t="s">
        <v>9</v>
      </c>
      <c r="E95" s="3" t="s">
        <v>10</v>
      </c>
      <c r="F95">
        <v>7550</v>
      </c>
      <c r="G95">
        <v>2.66</v>
      </c>
      <c r="H95" s="2">
        <v>10.4260089686</v>
      </c>
      <c r="I95" s="5">
        <f t="shared" si="8"/>
        <v>1.104260089686</v>
      </c>
      <c r="J95">
        <f t="shared" si="11"/>
        <v>0.71474358974377128</v>
      </c>
      <c r="K95">
        <f t="shared" si="9"/>
        <v>10563.228699548887</v>
      </c>
    </row>
    <row r="96" spans="1:11" ht="14" x14ac:dyDescent="0.15">
      <c r="A96" s="3" t="s">
        <v>105</v>
      </c>
      <c r="B96" s="3" t="s">
        <v>8</v>
      </c>
      <c r="C96" s="3" t="s">
        <v>11</v>
      </c>
      <c r="D96" s="3" t="s">
        <v>9</v>
      </c>
      <c r="E96" s="3" t="s">
        <v>10</v>
      </c>
      <c r="F96">
        <v>7490</v>
      </c>
      <c r="G96">
        <v>2.64</v>
      </c>
      <c r="H96" s="2">
        <v>10.4260089686</v>
      </c>
      <c r="I96" s="5">
        <f t="shared" si="8"/>
        <v>1.104260089686</v>
      </c>
      <c r="J96">
        <f t="shared" si="11"/>
        <v>0.71474358974377128</v>
      </c>
      <c r="K96">
        <f t="shared" si="9"/>
        <v>10479.282511208101</v>
      </c>
    </row>
    <row r="97" spans="1:11" ht="14" x14ac:dyDescent="0.15">
      <c r="A97" s="3" t="s">
        <v>106</v>
      </c>
      <c r="B97" s="3" t="s">
        <v>8</v>
      </c>
      <c r="C97" s="3" t="s">
        <v>11</v>
      </c>
      <c r="D97" s="3" t="s">
        <v>9</v>
      </c>
      <c r="E97" s="3" t="s">
        <v>10</v>
      </c>
      <c r="F97">
        <v>7465</v>
      </c>
      <c r="G97">
        <v>2.63</v>
      </c>
      <c r="H97" s="2">
        <v>10.4260089686</v>
      </c>
      <c r="I97" s="5">
        <f t="shared" si="8"/>
        <v>1.104260089686</v>
      </c>
      <c r="J97">
        <f>$J$98/I97</f>
        <v>0.71474358974377128</v>
      </c>
      <c r="K97">
        <f t="shared" si="9"/>
        <v>10444.304932732774</v>
      </c>
    </row>
    <row r="98" spans="1:11" ht="14" x14ac:dyDescent="0.15">
      <c r="A98" s="3" t="s">
        <v>107</v>
      </c>
      <c r="B98" s="3" t="s">
        <v>8</v>
      </c>
      <c r="C98" s="3" t="s">
        <v>11</v>
      </c>
      <c r="D98" s="3" t="s">
        <v>9</v>
      </c>
      <c r="E98" s="3" t="s">
        <v>10</v>
      </c>
      <c r="F98">
        <v>7867</v>
      </c>
      <c r="G98">
        <v>2.77</v>
      </c>
      <c r="H98" s="2">
        <v>1.0152284264</v>
      </c>
      <c r="I98" s="5">
        <f t="shared" si="8"/>
        <v>1.0101522842640001</v>
      </c>
      <c r="J98">
        <f t="shared" ref="J98:J108" si="12">$J$110/I98</f>
        <v>0.78926282051295049</v>
      </c>
      <c r="K98">
        <f t="shared" si="9"/>
        <v>9967.528934008511</v>
      </c>
    </row>
    <row r="99" spans="1:11" ht="14" x14ac:dyDescent="0.15">
      <c r="A99" s="3" t="s">
        <v>108</v>
      </c>
      <c r="B99" s="3" t="s">
        <v>8</v>
      </c>
      <c r="C99" s="3" t="s">
        <v>11</v>
      </c>
      <c r="D99" s="3" t="s">
        <v>9</v>
      </c>
      <c r="E99" s="3" t="s">
        <v>10</v>
      </c>
      <c r="F99">
        <v>7936</v>
      </c>
      <c r="G99">
        <v>2.8</v>
      </c>
      <c r="H99" s="2">
        <v>1.0152284264</v>
      </c>
      <c r="I99" s="5">
        <f t="shared" si="8"/>
        <v>1.0101522842640001</v>
      </c>
      <c r="J99">
        <f t="shared" si="12"/>
        <v>0.78926282051295049</v>
      </c>
      <c r="K99">
        <f t="shared" si="9"/>
        <v>10054.952284262303</v>
      </c>
    </row>
    <row r="100" spans="1:11" ht="14" x14ac:dyDescent="0.15">
      <c r="A100" s="3" t="s">
        <v>109</v>
      </c>
      <c r="B100" s="3" t="s">
        <v>8</v>
      </c>
      <c r="C100" s="3" t="s">
        <v>11</v>
      </c>
      <c r="D100" s="3" t="s">
        <v>9</v>
      </c>
      <c r="E100" s="3" t="s">
        <v>10</v>
      </c>
      <c r="F100">
        <v>7810</v>
      </c>
      <c r="G100">
        <v>2.75</v>
      </c>
      <c r="H100" s="2">
        <v>1.0152284264</v>
      </c>
      <c r="I100" s="5">
        <f t="shared" si="8"/>
        <v>1.0101522842640001</v>
      </c>
      <c r="J100">
        <f t="shared" si="12"/>
        <v>0.78926282051295049</v>
      </c>
      <c r="K100">
        <f t="shared" si="9"/>
        <v>9895.3096446684212</v>
      </c>
    </row>
    <row r="101" spans="1:11" ht="14" x14ac:dyDescent="0.15">
      <c r="A101" s="3" t="s">
        <v>110</v>
      </c>
      <c r="B101" s="3" t="s">
        <v>8</v>
      </c>
      <c r="C101" s="3" t="s">
        <v>11</v>
      </c>
      <c r="D101" s="3" t="s">
        <v>9</v>
      </c>
      <c r="E101" s="3" t="s">
        <v>10</v>
      </c>
      <c r="F101">
        <v>8082</v>
      </c>
      <c r="G101">
        <v>2.85</v>
      </c>
      <c r="H101" s="2">
        <v>1.0152284264</v>
      </c>
      <c r="I101" s="5">
        <f t="shared" si="8"/>
        <v>1.0101522842640001</v>
      </c>
      <c r="J101">
        <f t="shared" si="12"/>
        <v>0.78926282051295049</v>
      </c>
      <c r="K101">
        <f t="shared" si="9"/>
        <v>10239.935025379024</v>
      </c>
    </row>
    <row r="102" spans="1:11" ht="14" x14ac:dyDescent="0.15">
      <c r="A102" s="3" t="s">
        <v>111</v>
      </c>
      <c r="B102" s="3" t="s">
        <v>8</v>
      </c>
      <c r="C102" s="3" t="s">
        <v>11</v>
      </c>
      <c r="D102" s="3" t="s">
        <v>9</v>
      </c>
      <c r="E102" s="3" t="s">
        <v>10</v>
      </c>
      <c r="F102">
        <v>8144</v>
      </c>
      <c r="G102">
        <v>2.87</v>
      </c>
      <c r="H102" s="2">
        <v>1.0152284264</v>
      </c>
      <c r="I102" s="5">
        <f t="shared" si="8"/>
        <v>1.0101522842640001</v>
      </c>
      <c r="J102">
        <f t="shared" si="12"/>
        <v>0.78926282051295049</v>
      </c>
      <c r="K102">
        <f t="shared" si="9"/>
        <v>10318.489340099824</v>
      </c>
    </row>
    <row r="103" spans="1:11" ht="14" x14ac:dyDescent="0.15">
      <c r="A103" s="3" t="s">
        <v>112</v>
      </c>
      <c r="B103" s="3" t="s">
        <v>8</v>
      </c>
      <c r="C103" s="3" t="s">
        <v>11</v>
      </c>
      <c r="D103" s="3" t="s">
        <v>9</v>
      </c>
      <c r="E103" s="3" t="s">
        <v>10</v>
      </c>
      <c r="F103">
        <v>8445</v>
      </c>
      <c r="G103">
        <v>2.98</v>
      </c>
      <c r="H103" s="2">
        <v>1.0152284264</v>
      </c>
      <c r="I103" s="5">
        <f t="shared" si="8"/>
        <v>1.0101522842640001</v>
      </c>
      <c r="J103">
        <f t="shared" si="12"/>
        <v>0.78926282051295049</v>
      </c>
      <c r="K103">
        <f t="shared" si="9"/>
        <v>10699.857868018542</v>
      </c>
    </row>
    <row r="104" spans="1:11" ht="14" x14ac:dyDescent="0.15">
      <c r="A104" s="3" t="s">
        <v>113</v>
      </c>
      <c r="B104" s="3" t="s">
        <v>8</v>
      </c>
      <c r="C104" s="3" t="s">
        <v>11</v>
      </c>
      <c r="D104" s="3" t="s">
        <v>9</v>
      </c>
      <c r="E104" s="3" t="s">
        <v>10</v>
      </c>
      <c r="F104">
        <v>7987</v>
      </c>
      <c r="G104">
        <v>2.82</v>
      </c>
      <c r="H104" s="2">
        <v>1.0152284264</v>
      </c>
      <c r="I104" s="5">
        <f t="shared" si="8"/>
        <v>1.0101522842640001</v>
      </c>
      <c r="J104">
        <f t="shared" si="12"/>
        <v>0.78926282051295049</v>
      </c>
      <c r="K104">
        <f t="shared" si="9"/>
        <v>10119.569543145542</v>
      </c>
    </row>
    <row r="105" spans="1:11" ht="14" x14ac:dyDescent="0.15">
      <c r="A105" s="3" t="s">
        <v>114</v>
      </c>
      <c r="B105" s="3" t="s">
        <v>8</v>
      </c>
      <c r="C105" s="3" t="s">
        <v>11</v>
      </c>
      <c r="D105" s="3" t="s">
        <v>9</v>
      </c>
      <c r="E105" s="3" t="s">
        <v>10</v>
      </c>
      <c r="F105">
        <v>7229</v>
      </c>
      <c r="G105">
        <v>2.5499999999999998</v>
      </c>
      <c r="H105" s="2">
        <v>1.0152284264</v>
      </c>
      <c r="I105" s="5">
        <f t="shared" si="8"/>
        <v>1.0101522842640001</v>
      </c>
      <c r="J105">
        <f t="shared" si="12"/>
        <v>0.78926282051295049</v>
      </c>
      <c r="K105">
        <f t="shared" si="9"/>
        <v>9159.1796954299643</v>
      </c>
    </row>
    <row r="106" spans="1:11" ht="14" x14ac:dyDescent="0.15">
      <c r="A106" s="3" t="s">
        <v>115</v>
      </c>
      <c r="B106" s="3" t="s">
        <v>8</v>
      </c>
      <c r="C106" s="3" t="s">
        <v>11</v>
      </c>
      <c r="D106" s="3" t="s">
        <v>9</v>
      </c>
      <c r="E106" s="3" t="s">
        <v>10</v>
      </c>
      <c r="F106">
        <v>7003</v>
      </c>
      <c r="G106">
        <v>2.4700000000000002</v>
      </c>
      <c r="H106" s="2">
        <v>1.0152284264</v>
      </c>
      <c r="I106" s="5">
        <f t="shared" si="8"/>
        <v>1.0101522842640001</v>
      </c>
      <c r="J106">
        <f t="shared" si="12"/>
        <v>0.78926282051295049</v>
      </c>
      <c r="K106">
        <f t="shared" si="9"/>
        <v>8872.8365482218887</v>
      </c>
    </row>
    <row r="107" spans="1:11" ht="14" x14ac:dyDescent="0.15">
      <c r="A107" s="3" t="s">
        <v>116</v>
      </c>
      <c r="B107" s="3" t="s">
        <v>8</v>
      </c>
      <c r="C107" s="3" t="s">
        <v>11</v>
      </c>
      <c r="D107" s="3" t="s">
        <v>9</v>
      </c>
      <c r="E107" s="3" t="s">
        <v>10</v>
      </c>
      <c r="F107">
        <v>5974</v>
      </c>
      <c r="G107">
        <v>2.11</v>
      </c>
      <c r="H107" s="2">
        <v>1.0152284264</v>
      </c>
      <c r="I107" s="5">
        <f t="shared" si="8"/>
        <v>1.0101522842640001</v>
      </c>
      <c r="J107">
        <f t="shared" si="12"/>
        <v>0.78926282051295049</v>
      </c>
      <c r="K107">
        <f t="shared" si="9"/>
        <v>7569.0883248718501</v>
      </c>
    </row>
    <row r="108" spans="1:11" ht="14" x14ac:dyDescent="0.15">
      <c r="A108" s="3" t="s">
        <v>117</v>
      </c>
      <c r="B108" s="3" t="s">
        <v>8</v>
      </c>
      <c r="C108" s="3" t="s">
        <v>11</v>
      </c>
      <c r="D108" s="3" t="s">
        <v>9</v>
      </c>
      <c r="E108" s="3" t="s">
        <v>10</v>
      </c>
      <c r="F108">
        <v>5619</v>
      </c>
      <c r="G108">
        <v>1.98</v>
      </c>
      <c r="H108" s="2">
        <v>1.0152284264</v>
      </c>
      <c r="I108" s="5">
        <f t="shared" si="8"/>
        <v>1.0101522842640001</v>
      </c>
      <c r="J108">
        <f t="shared" si="12"/>
        <v>0.78926282051295049</v>
      </c>
      <c r="K108">
        <f t="shared" si="9"/>
        <v>7119.301522841467</v>
      </c>
    </row>
    <row r="109" spans="1:11" ht="14" x14ac:dyDescent="0.15">
      <c r="A109" s="3" t="s">
        <v>118</v>
      </c>
      <c r="B109" s="3" t="s">
        <v>8</v>
      </c>
      <c r="C109" s="3" t="s">
        <v>11</v>
      </c>
      <c r="D109" s="3" t="s">
        <v>9</v>
      </c>
      <c r="E109" s="3" t="s">
        <v>10</v>
      </c>
      <c r="F109">
        <v>7064</v>
      </c>
      <c r="G109">
        <v>2.4900000000000002</v>
      </c>
      <c r="H109" s="2">
        <v>1.0152284264</v>
      </c>
      <c r="I109" s="5">
        <f t="shared" si="8"/>
        <v>1.0101522842640001</v>
      </c>
      <c r="J109">
        <f>$J$110/I109</f>
        <v>0.78926282051295049</v>
      </c>
      <c r="K109">
        <f t="shared" si="9"/>
        <v>8950.123857866547</v>
      </c>
    </row>
    <row r="110" spans="1:11" ht="14" x14ac:dyDescent="0.15">
      <c r="A110" s="3" t="s">
        <v>119</v>
      </c>
      <c r="B110" s="3" t="s">
        <v>8</v>
      </c>
      <c r="C110" s="3" t="s">
        <v>11</v>
      </c>
      <c r="D110" s="3" t="s">
        <v>9</v>
      </c>
      <c r="E110" s="3" t="s">
        <v>10</v>
      </c>
      <c r="F110">
        <v>6546</v>
      </c>
      <c r="G110">
        <v>2.31</v>
      </c>
      <c r="H110" s="2">
        <v>1.3065326633000001</v>
      </c>
      <c r="I110" s="5">
        <f t="shared" si="8"/>
        <v>1.0130653266330001</v>
      </c>
      <c r="J110">
        <f t="shared" ref="J110:J120" si="13">$J$122/I110</f>
        <v>0.79727564102580439</v>
      </c>
      <c r="K110">
        <f t="shared" si="9"/>
        <v>8210.4603015058547</v>
      </c>
    </row>
    <row r="111" spans="1:11" ht="14" x14ac:dyDescent="0.15">
      <c r="A111" s="3" t="s">
        <v>120</v>
      </c>
      <c r="B111" s="3" t="s">
        <v>8</v>
      </c>
      <c r="C111" s="3" t="s">
        <v>11</v>
      </c>
      <c r="D111" s="3" t="s">
        <v>9</v>
      </c>
      <c r="E111" s="3" t="s">
        <v>10</v>
      </c>
      <c r="F111">
        <v>6875</v>
      </c>
      <c r="G111">
        <v>2.42</v>
      </c>
      <c r="H111" s="2">
        <v>1.3065326633000001</v>
      </c>
      <c r="I111" s="5">
        <f t="shared" si="8"/>
        <v>1.0130653266330001</v>
      </c>
      <c r="J111">
        <f t="shared" si="13"/>
        <v>0.79727564102580439</v>
      </c>
      <c r="K111">
        <f t="shared" si="9"/>
        <v>8623.11557788768</v>
      </c>
    </row>
    <row r="112" spans="1:11" ht="14" x14ac:dyDescent="0.15">
      <c r="A112" s="3" t="s">
        <v>121</v>
      </c>
      <c r="B112" s="3" t="s">
        <v>8</v>
      </c>
      <c r="C112" s="3" t="s">
        <v>11</v>
      </c>
      <c r="D112" s="3" t="s">
        <v>9</v>
      </c>
      <c r="E112" s="3" t="s">
        <v>10</v>
      </c>
      <c r="F112">
        <v>7103</v>
      </c>
      <c r="G112">
        <v>2.5</v>
      </c>
      <c r="H112" s="2">
        <v>1.3065326633000001</v>
      </c>
      <c r="I112" s="5">
        <f t="shared" si="8"/>
        <v>1.0130653266330001</v>
      </c>
      <c r="J112">
        <f t="shared" si="13"/>
        <v>0.79727564102580439</v>
      </c>
      <c r="K112">
        <f t="shared" si="9"/>
        <v>8909.0894472343552</v>
      </c>
    </row>
    <row r="113" spans="1:11" ht="14" x14ac:dyDescent="0.15">
      <c r="A113" s="3" t="s">
        <v>122</v>
      </c>
      <c r="B113" s="3" t="s">
        <v>8</v>
      </c>
      <c r="C113" s="3" t="s">
        <v>11</v>
      </c>
      <c r="D113" s="3" t="s">
        <v>9</v>
      </c>
      <c r="E113" s="3" t="s">
        <v>10</v>
      </c>
      <c r="F113">
        <v>8532</v>
      </c>
      <c r="G113">
        <v>3.01</v>
      </c>
      <c r="H113" s="2">
        <v>1.3065326633000001</v>
      </c>
      <c r="I113" s="5">
        <f t="shared" si="8"/>
        <v>1.0130653266330001</v>
      </c>
      <c r="J113">
        <f t="shared" si="13"/>
        <v>0.79727564102580439</v>
      </c>
      <c r="K113">
        <f t="shared" si="9"/>
        <v>10701.443216078209</v>
      </c>
    </row>
    <row r="114" spans="1:11" ht="14" x14ac:dyDescent="0.15">
      <c r="A114" s="3" t="s">
        <v>123</v>
      </c>
      <c r="B114" s="3" t="s">
        <v>8</v>
      </c>
      <c r="C114" s="3" t="s">
        <v>11</v>
      </c>
      <c r="D114" s="3" t="s">
        <v>9</v>
      </c>
      <c r="E114" s="3" t="s">
        <v>10</v>
      </c>
      <c r="F114">
        <v>8664</v>
      </c>
      <c r="G114">
        <v>3.05</v>
      </c>
      <c r="H114" s="2">
        <v>1.3065326633000001</v>
      </c>
      <c r="I114" s="5">
        <f t="shared" si="8"/>
        <v>1.0130653266330001</v>
      </c>
      <c r="J114">
        <f t="shared" si="13"/>
        <v>0.79727564102580439</v>
      </c>
      <c r="K114">
        <f t="shared" si="9"/>
        <v>10867.007035173652</v>
      </c>
    </row>
    <row r="115" spans="1:11" ht="14" x14ac:dyDescent="0.15">
      <c r="A115" s="3" t="s">
        <v>124</v>
      </c>
      <c r="B115" s="3" t="s">
        <v>8</v>
      </c>
      <c r="C115" s="3" t="s">
        <v>11</v>
      </c>
      <c r="D115" s="3" t="s">
        <v>9</v>
      </c>
      <c r="E115" s="3" t="s">
        <v>10</v>
      </c>
      <c r="F115">
        <v>8339</v>
      </c>
      <c r="G115">
        <v>2.94</v>
      </c>
      <c r="H115" s="2">
        <v>1.3065326633000001</v>
      </c>
      <c r="I115" s="5">
        <f t="shared" si="8"/>
        <v>1.0130653266330001</v>
      </c>
      <c r="J115">
        <f t="shared" si="13"/>
        <v>0.79727564102580439</v>
      </c>
      <c r="K115">
        <f t="shared" si="9"/>
        <v>10459.368844218963</v>
      </c>
    </row>
    <row r="116" spans="1:11" ht="14" x14ac:dyDescent="0.15">
      <c r="A116" s="3" t="s">
        <v>125</v>
      </c>
      <c r="B116" s="3" t="s">
        <v>8</v>
      </c>
      <c r="C116" s="3" t="s">
        <v>11</v>
      </c>
      <c r="D116" s="3" t="s">
        <v>9</v>
      </c>
      <c r="E116" s="3" t="s">
        <v>10</v>
      </c>
      <c r="F116">
        <v>7869</v>
      </c>
      <c r="G116">
        <v>2.77</v>
      </c>
      <c r="H116" s="2">
        <v>1.3065326633000001</v>
      </c>
      <c r="I116" s="5">
        <f t="shared" si="8"/>
        <v>1.0130653266330001</v>
      </c>
      <c r="J116">
        <f t="shared" si="13"/>
        <v>0.79727564102580439</v>
      </c>
      <c r="K116">
        <f t="shared" si="9"/>
        <v>9869.8613065306417</v>
      </c>
    </row>
    <row r="117" spans="1:11" ht="14" x14ac:dyDescent="0.15">
      <c r="A117" s="3" t="s">
        <v>126</v>
      </c>
      <c r="B117" s="3" t="s">
        <v>8</v>
      </c>
      <c r="C117" s="3" t="s">
        <v>11</v>
      </c>
      <c r="D117" s="3" t="s">
        <v>9</v>
      </c>
      <c r="E117" s="3" t="s">
        <v>10</v>
      </c>
      <c r="F117">
        <v>7321</v>
      </c>
      <c r="G117">
        <v>2.58</v>
      </c>
      <c r="H117" s="2">
        <v>1.3065326633000001</v>
      </c>
      <c r="I117" s="5">
        <f t="shared" si="8"/>
        <v>1.0130653266330001</v>
      </c>
      <c r="J117">
        <f t="shared" si="13"/>
        <v>0.79727564102580439</v>
      </c>
      <c r="K117">
        <f t="shared" si="9"/>
        <v>9182.520603013194</v>
      </c>
    </row>
    <row r="118" spans="1:11" ht="14" x14ac:dyDescent="0.15">
      <c r="A118" s="3" t="s">
        <v>127</v>
      </c>
      <c r="B118" s="3" t="s">
        <v>8</v>
      </c>
      <c r="C118" s="3" t="s">
        <v>11</v>
      </c>
      <c r="D118" s="3" t="s">
        <v>9</v>
      </c>
      <c r="E118" s="3" t="s">
        <v>10</v>
      </c>
      <c r="F118">
        <v>6662</v>
      </c>
      <c r="G118">
        <v>2.35</v>
      </c>
      <c r="H118" s="2">
        <v>1.3065326633000001</v>
      </c>
      <c r="I118" s="5">
        <f t="shared" si="8"/>
        <v>1.0130653266330001</v>
      </c>
      <c r="J118">
        <f t="shared" si="13"/>
        <v>0.79727564102580439</v>
      </c>
      <c r="K118">
        <f t="shared" si="9"/>
        <v>8355.9557788927596</v>
      </c>
    </row>
    <row r="119" spans="1:11" ht="14" x14ac:dyDescent="0.15">
      <c r="A119" s="3" t="s">
        <v>128</v>
      </c>
      <c r="B119" s="3" t="s">
        <v>8</v>
      </c>
      <c r="C119" s="3" t="s">
        <v>11</v>
      </c>
      <c r="D119" s="3" t="s">
        <v>9</v>
      </c>
      <c r="E119" s="3" t="s">
        <v>10</v>
      </c>
      <c r="F119">
        <v>5233</v>
      </c>
      <c r="G119">
        <v>1.84</v>
      </c>
      <c r="H119" s="2">
        <v>1.3065326633000001</v>
      </c>
      <c r="I119" s="5">
        <f t="shared" si="8"/>
        <v>1.0130653266330001</v>
      </c>
      <c r="J119">
        <f t="shared" si="13"/>
        <v>0.79727564102580439</v>
      </c>
      <c r="K119">
        <f t="shared" si="9"/>
        <v>6563.6020100489068</v>
      </c>
    </row>
    <row r="120" spans="1:11" ht="14" x14ac:dyDescent="0.15">
      <c r="A120" s="3" t="s">
        <v>129</v>
      </c>
      <c r="B120" s="3" t="s">
        <v>8</v>
      </c>
      <c r="C120" s="3" t="s">
        <v>11</v>
      </c>
      <c r="D120" s="3" t="s">
        <v>9</v>
      </c>
      <c r="E120" s="3" t="s">
        <v>10</v>
      </c>
      <c r="F120">
        <v>5495</v>
      </c>
      <c r="G120">
        <v>1.94</v>
      </c>
      <c r="H120" s="2">
        <v>1.3065326633000001</v>
      </c>
      <c r="I120" s="5">
        <f t="shared" si="8"/>
        <v>1.0130653266330001</v>
      </c>
      <c r="J120">
        <f t="shared" si="13"/>
        <v>0.79727564102580439</v>
      </c>
      <c r="K120">
        <f t="shared" si="9"/>
        <v>6892.221105526226</v>
      </c>
    </row>
    <row r="121" spans="1:11" ht="14" x14ac:dyDescent="0.15">
      <c r="A121" s="3" t="s">
        <v>130</v>
      </c>
      <c r="B121" s="3" t="s">
        <v>8</v>
      </c>
      <c r="C121" s="3" t="s">
        <v>11</v>
      </c>
      <c r="D121" s="3" t="s">
        <v>9</v>
      </c>
      <c r="E121" s="3" t="s">
        <v>10</v>
      </c>
      <c r="F121">
        <v>7568</v>
      </c>
      <c r="G121">
        <v>2.67</v>
      </c>
      <c r="H121" s="2">
        <v>1.3065326633000001</v>
      </c>
      <c r="I121" s="5">
        <f t="shared" si="8"/>
        <v>1.0130653266330001</v>
      </c>
      <c r="J121">
        <f>$J$122/I121</f>
        <v>0.79727564102580439</v>
      </c>
      <c r="K121">
        <f t="shared" si="9"/>
        <v>9492.3256281387585</v>
      </c>
    </row>
    <row r="122" spans="1:11" ht="14" x14ac:dyDescent="0.15">
      <c r="A122" s="3" t="s">
        <v>131</v>
      </c>
      <c r="B122" s="3" t="s">
        <v>8</v>
      </c>
      <c r="C122" s="3" t="s">
        <v>11</v>
      </c>
      <c r="D122" s="3" t="s">
        <v>9</v>
      </c>
      <c r="E122" s="3" t="s">
        <v>10</v>
      </c>
      <c r="F122">
        <v>7163</v>
      </c>
      <c r="G122">
        <v>2.5299999999999998</v>
      </c>
      <c r="H122" s="2">
        <v>6.3492063492000002</v>
      </c>
      <c r="I122" s="5">
        <f t="shared" si="8"/>
        <v>1.063492063492</v>
      </c>
      <c r="J122">
        <f t="shared" ref="J122:J132" si="14">$J$134/I122</f>
        <v>0.80769230769234102</v>
      </c>
      <c r="K122">
        <f t="shared" si="9"/>
        <v>8868.4761904758252</v>
      </c>
    </row>
    <row r="123" spans="1:11" ht="14" x14ac:dyDescent="0.15">
      <c r="A123" s="3" t="s">
        <v>132</v>
      </c>
      <c r="B123" s="3" t="s">
        <v>8</v>
      </c>
      <c r="C123" s="3" t="s">
        <v>11</v>
      </c>
      <c r="D123" s="3" t="s">
        <v>9</v>
      </c>
      <c r="E123" s="3" t="s">
        <v>10</v>
      </c>
      <c r="F123">
        <v>7316</v>
      </c>
      <c r="G123">
        <v>2.58</v>
      </c>
      <c r="H123" s="2">
        <v>6.3492063492000002</v>
      </c>
      <c r="I123" s="5">
        <f t="shared" si="8"/>
        <v>1.063492063492</v>
      </c>
      <c r="J123">
        <f t="shared" si="14"/>
        <v>0.80769230769234102</v>
      </c>
      <c r="K123">
        <f t="shared" si="9"/>
        <v>9057.9047619043886</v>
      </c>
    </row>
    <row r="124" spans="1:11" ht="14" x14ac:dyDescent="0.15">
      <c r="A124" s="3" t="s">
        <v>133</v>
      </c>
      <c r="B124" s="3" t="s">
        <v>8</v>
      </c>
      <c r="C124" s="3" t="s">
        <v>11</v>
      </c>
      <c r="D124" s="3" t="s">
        <v>9</v>
      </c>
      <c r="E124" s="3" t="s">
        <v>10</v>
      </c>
      <c r="F124">
        <v>7544</v>
      </c>
      <c r="G124">
        <v>2.66</v>
      </c>
      <c r="H124" s="2">
        <v>6.3492063492000002</v>
      </c>
      <c r="I124" s="5">
        <f t="shared" si="8"/>
        <v>1.063492063492</v>
      </c>
      <c r="J124">
        <f t="shared" si="14"/>
        <v>0.80769230769234102</v>
      </c>
      <c r="K124">
        <f t="shared" si="9"/>
        <v>9340.1904761900914</v>
      </c>
    </row>
    <row r="125" spans="1:11" ht="14" x14ac:dyDescent="0.15">
      <c r="A125" s="3" t="s">
        <v>134</v>
      </c>
      <c r="B125" s="3" t="s">
        <v>8</v>
      </c>
      <c r="C125" s="3" t="s">
        <v>11</v>
      </c>
      <c r="D125" s="3" t="s">
        <v>9</v>
      </c>
      <c r="E125" s="3" t="s">
        <v>10</v>
      </c>
      <c r="F125">
        <v>7986</v>
      </c>
      <c r="G125">
        <v>2.82</v>
      </c>
      <c r="H125" s="2">
        <v>6.3492063492000002</v>
      </c>
      <c r="I125" s="5">
        <f t="shared" si="8"/>
        <v>1.063492063492</v>
      </c>
      <c r="J125">
        <f t="shared" si="14"/>
        <v>0.80769230769234102</v>
      </c>
      <c r="K125">
        <f t="shared" si="9"/>
        <v>9887.4285714281632</v>
      </c>
    </row>
    <row r="126" spans="1:11" ht="14" x14ac:dyDescent="0.15">
      <c r="A126" s="3" t="s">
        <v>135</v>
      </c>
      <c r="B126" s="3" t="s">
        <v>8</v>
      </c>
      <c r="C126" s="3" t="s">
        <v>11</v>
      </c>
      <c r="D126" s="3" t="s">
        <v>9</v>
      </c>
      <c r="E126" s="3" t="s">
        <v>10</v>
      </c>
      <c r="F126">
        <v>8229</v>
      </c>
      <c r="G126">
        <v>2.9</v>
      </c>
      <c r="H126" s="2">
        <v>6.3492063492000002</v>
      </c>
      <c r="I126" s="5">
        <f t="shared" si="8"/>
        <v>1.063492063492</v>
      </c>
      <c r="J126">
        <f t="shared" si="14"/>
        <v>0.80769230769234102</v>
      </c>
      <c r="K126">
        <f t="shared" si="9"/>
        <v>10188.285714285294</v>
      </c>
    </row>
    <row r="127" spans="1:11" ht="14" x14ac:dyDescent="0.15">
      <c r="A127" s="3" t="s">
        <v>136</v>
      </c>
      <c r="B127" s="3" t="s">
        <v>8</v>
      </c>
      <c r="C127" s="3" t="s">
        <v>11</v>
      </c>
      <c r="D127" s="3" t="s">
        <v>9</v>
      </c>
      <c r="E127" s="3" t="s">
        <v>10</v>
      </c>
      <c r="F127">
        <v>7901</v>
      </c>
      <c r="G127">
        <v>2.79</v>
      </c>
      <c r="H127" s="2">
        <v>6.3492063492000002</v>
      </c>
      <c r="I127" s="5">
        <f t="shared" si="8"/>
        <v>1.063492063492</v>
      </c>
      <c r="J127">
        <f t="shared" si="14"/>
        <v>0.80769230769234102</v>
      </c>
      <c r="K127">
        <f t="shared" si="9"/>
        <v>9782.1904761900732</v>
      </c>
    </row>
    <row r="128" spans="1:11" ht="14" x14ac:dyDescent="0.15">
      <c r="A128" s="3" t="s">
        <v>137</v>
      </c>
      <c r="B128" s="3" t="s">
        <v>8</v>
      </c>
      <c r="C128" s="3" t="s">
        <v>11</v>
      </c>
      <c r="D128" s="3" t="s">
        <v>9</v>
      </c>
      <c r="E128" s="3" t="s">
        <v>10</v>
      </c>
      <c r="F128">
        <v>7835</v>
      </c>
      <c r="G128">
        <v>2.76</v>
      </c>
      <c r="H128" s="2">
        <v>6.3492063492000002</v>
      </c>
      <c r="I128" s="5">
        <f t="shared" si="8"/>
        <v>1.063492063492</v>
      </c>
      <c r="J128">
        <f t="shared" si="14"/>
        <v>0.80769230769234102</v>
      </c>
      <c r="K128">
        <f t="shared" si="9"/>
        <v>9700.4761904757906</v>
      </c>
    </row>
    <row r="129" spans="1:11" ht="14" x14ac:dyDescent="0.15">
      <c r="A129" s="3" t="s">
        <v>138</v>
      </c>
      <c r="B129" s="3" t="s">
        <v>8</v>
      </c>
      <c r="C129" s="3" t="s">
        <v>11</v>
      </c>
      <c r="D129" s="3" t="s">
        <v>9</v>
      </c>
      <c r="E129" s="3" t="s">
        <v>10</v>
      </c>
      <c r="F129">
        <v>7373</v>
      </c>
      <c r="G129">
        <v>2.6</v>
      </c>
      <c r="H129" s="2">
        <v>6.3492063492000002</v>
      </c>
      <c r="I129" s="5">
        <f t="shared" si="8"/>
        <v>1.063492063492</v>
      </c>
      <c r="J129">
        <f t="shared" si="14"/>
        <v>0.80769230769234102</v>
      </c>
      <c r="K129">
        <f t="shared" si="9"/>
        <v>9128.4761904758143</v>
      </c>
    </row>
    <row r="130" spans="1:11" ht="14" x14ac:dyDescent="0.15">
      <c r="A130" s="3" t="s">
        <v>139</v>
      </c>
      <c r="B130" s="3" t="s">
        <v>8</v>
      </c>
      <c r="C130" s="3" t="s">
        <v>11</v>
      </c>
      <c r="D130" s="3" t="s">
        <v>9</v>
      </c>
      <c r="E130" s="3" t="s">
        <v>10</v>
      </c>
      <c r="F130">
        <v>7251</v>
      </c>
      <c r="G130">
        <v>2.56</v>
      </c>
      <c r="H130" s="2">
        <v>6.3492063492000002</v>
      </c>
      <c r="I130" s="5">
        <f t="shared" si="8"/>
        <v>1.063492063492</v>
      </c>
      <c r="J130">
        <f t="shared" si="14"/>
        <v>0.80769230769234102</v>
      </c>
      <c r="K130">
        <f t="shared" si="9"/>
        <v>8977.4285714282014</v>
      </c>
    </row>
    <row r="131" spans="1:11" ht="14" x14ac:dyDescent="0.15">
      <c r="A131" s="3" t="s">
        <v>140</v>
      </c>
      <c r="B131" s="3" t="s">
        <v>8</v>
      </c>
      <c r="C131" s="3" t="s">
        <v>11</v>
      </c>
      <c r="D131" s="3" t="s">
        <v>9</v>
      </c>
      <c r="E131" s="3" t="s">
        <v>10</v>
      </c>
      <c r="F131">
        <v>6946</v>
      </c>
      <c r="G131">
        <v>2.4500000000000002</v>
      </c>
      <c r="H131" s="2">
        <v>6.3492063492000002</v>
      </c>
      <c r="I131" s="5">
        <f t="shared" ref="I131:I175" si="15">1+H131/100</f>
        <v>1.063492063492</v>
      </c>
      <c r="J131">
        <f t="shared" si="14"/>
        <v>0.80769230769234102</v>
      </c>
      <c r="K131">
        <f t="shared" ref="K131:K175" si="16">F131/J131</f>
        <v>8599.8095238091682</v>
      </c>
    </row>
    <row r="132" spans="1:11" ht="14" x14ac:dyDescent="0.15">
      <c r="A132" s="3" t="s">
        <v>141</v>
      </c>
      <c r="B132" s="3" t="s">
        <v>8</v>
      </c>
      <c r="C132" s="3" t="s">
        <v>11</v>
      </c>
      <c r="D132" s="3" t="s">
        <v>9</v>
      </c>
      <c r="E132" s="3" t="s">
        <v>10</v>
      </c>
      <c r="F132">
        <v>6708</v>
      </c>
      <c r="G132">
        <v>2.36</v>
      </c>
      <c r="H132" s="2">
        <v>6.3492063492000002</v>
      </c>
      <c r="I132" s="5">
        <f t="shared" si="15"/>
        <v>1.063492063492</v>
      </c>
      <c r="J132">
        <f t="shared" si="14"/>
        <v>0.80769230769234102</v>
      </c>
      <c r="K132">
        <f t="shared" si="16"/>
        <v>8305.1428571425149</v>
      </c>
    </row>
    <row r="133" spans="1:11" ht="14" x14ac:dyDescent="0.15">
      <c r="A133" s="3" t="s">
        <v>142</v>
      </c>
      <c r="B133" s="3" t="s">
        <v>8</v>
      </c>
      <c r="C133" s="3" t="s">
        <v>11</v>
      </c>
      <c r="D133" s="3" t="s">
        <v>9</v>
      </c>
      <c r="E133" s="3" t="s">
        <v>10</v>
      </c>
      <c r="F133">
        <v>6504</v>
      </c>
      <c r="G133">
        <v>2.29</v>
      </c>
      <c r="H133" s="2">
        <v>6.3492063492000002</v>
      </c>
      <c r="I133" s="5">
        <f t="shared" si="15"/>
        <v>1.063492063492</v>
      </c>
      <c r="J133">
        <f>$J$134/I133</f>
        <v>0.80769230769234102</v>
      </c>
      <c r="K133">
        <f t="shared" si="16"/>
        <v>8052.5714285710965</v>
      </c>
    </row>
    <row r="134" spans="1:11" ht="14" x14ac:dyDescent="0.15">
      <c r="A134" s="3" t="s">
        <v>143</v>
      </c>
      <c r="B134" s="3" t="s">
        <v>8</v>
      </c>
      <c r="C134" s="3" t="s">
        <v>11</v>
      </c>
      <c r="D134" s="3" t="s">
        <v>9</v>
      </c>
      <c r="E134" s="3" t="s">
        <v>10</v>
      </c>
      <c r="F134">
        <v>6610</v>
      </c>
      <c r="G134">
        <v>2.33</v>
      </c>
      <c r="H134" s="2">
        <v>8.2089552239000003</v>
      </c>
      <c r="I134" s="5">
        <f t="shared" si="15"/>
        <v>1.0820895522389999</v>
      </c>
      <c r="J134">
        <f t="shared" ref="J134:J144" si="17">$J$146/I134</f>
        <v>0.85897435897434316</v>
      </c>
      <c r="K134">
        <f t="shared" si="16"/>
        <v>7695.2238805971565</v>
      </c>
    </row>
    <row r="135" spans="1:11" ht="14" x14ac:dyDescent="0.15">
      <c r="A135" s="3" t="s">
        <v>144</v>
      </c>
      <c r="B135" s="3" t="s">
        <v>8</v>
      </c>
      <c r="C135" s="3" t="s">
        <v>11</v>
      </c>
      <c r="D135" s="3" t="s">
        <v>9</v>
      </c>
      <c r="E135" s="3" t="s">
        <v>10</v>
      </c>
      <c r="F135">
        <v>7111</v>
      </c>
      <c r="G135">
        <v>2.5099999999999998</v>
      </c>
      <c r="H135" s="2">
        <v>8.2089552239000003</v>
      </c>
      <c r="I135" s="5">
        <f t="shared" si="15"/>
        <v>1.0820895522389999</v>
      </c>
      <c r="J135">
        <f t="shared" si="17"/>
        <v>0.85897435897434316</v>
      </c>
      <c r="K135">
        <f t="shared" si="16"/>
        <v>8278.4776119404505</v>
      </c>
    </row>
    <row r="136" spans="1:11" ht="14" x14ac:dyDescent="0.15">
      <c r="A136" s="3" t="s">
        <v>145</v>
      </c>
      <c r="B136" s="3" t="s">
        <v>8</v>
      </c>
      <c r="C136" s="3" t="s">
        <v>11</v>
      </c>
      <c r="D136" s="3" t="s">
        <v>9</v>
      </c>
      <c r="E136" s="3" t="s">
        <v>10</v>
      </c>
      <c r="F136">
        <v>7729</v>
      </c>
      <c r="G136">
        <v>2.72</v>
      </c>
      <c r="H136" s="2">
        <v>8.2089552239000003</v>
      </c>
      <c r="I136" s="5">
        <f t="shared" si="15"/>
        <v>1.0820895522389999</v>
      </c>
      <c r="J136">
        <f t="shared" si="17"/>
        <v>0.85897435897434316</v>
      </c>
      <c r="K136">
        <f t="shared" si="16"/>
        <v>8997.9402985076285</v>
      </c>
    </row>
    <row r="137" spans="1:11" ht="14" x14ac:dyDescent="0.15">
      <c r="A137" s="3" t="s">
        <v>146</v>
      </c>
      <c r="B137" s="3" t="s">
        <v>8</v>
      </c>
      <c r="C137" s="3" t="s">
        <v>11</v>
      </c>
      <c r="D137" s="3" t="s">
        <v>9</v>
      </c>
      <c r="E137" s="3" t="s">
        <v>10</v>
      </c>
      <c r="F137">
        <v>8361</v>
      </c>
      <c r="G137">
        <v>2.95</v>
      </c>
      <c r="H137" s="2">
        <v>8.2089552239000003</v>
      </c>
      <c r="I137" s="5">
        <f t="shared" si="15"/>
        <v>1.0820895522389999</v>
      </c>
      <c r="J137">
        <f t="shared" si="17"/>
        <v>0.85897435897434316</v>
      </c>
      <c r="K137">
        <f t="shared" si="16"/>
        <v>9733.7014925374933</v>
      </c>
    </row>
    <row r="138" spans="1:11" ht="14" x14ac:dyDescent="0.15">
      <c r="A138" s="3" t="s">
        <v>147</v>
      </c>
      <c r="B138" s="3" t="s">
        <v>8</v>
      </c>
      <c r="C138" s="3" t="s">
        <v>11</v>
      </c>
      <c r="D138" s="3" t="s">
        <v>9</v>
      </c>
      <c r="E138" s="3" t="s">
        <v>10</v>
      </c>
      <c r="F138">
        <v>8463</v>
      </c>
      <c r="G138">
        <v>2.98</v>
      </c>
      <c r="H138" s="2">
        <v>8.2089552239000003</v>
      </c>
      <c r="I138" s="5">
        <f t="shared" si="15"/>
        <v>1.0820895522389999</v>
      </c>
      <c r="J138">
        <f t="shared" si="17"/>
        <v>0.85897435897434316</v>
      </c>
      <c r="K138">
        <f t="shared" si="16"/>
        <v>9852.4477611942111</v>
      </c>
    </row>
    <row r="139" spans="1:11" ht="14" x14ac:dyDescent="0.15">
      <c r="A139" s="3" t="s">
        <v>148</v>
      </c>
      <c r="B139" s="3" t="s">
        <v>8</v>
      </c>
      <c r="C139" s="3" t="s">
        <v>11</v>
      </c>
      <c r="D139" s="3" t="s">
        <v>9</v>
      </c>
      <c r="E139" s="3" t="s">
        <v>10</v>
      </c>
      <c r="F139">
        <v>8733</v>
      </c>
      <c r="G139">
        <v>3.08</v>
      </c>
      <c r="H139" s="2">
        <v>8.2089552239000003</v>
      </c>
      <c r="I139" s="5">
        <f t="shared" si="15"/>
        <v>1.0820895522389999</v>
      </c>
      <c r="J139">
        <f t="shared" si="17"/>
        <v>0.85897435897434316</v>
      </c>
      <c r="K139">
        <f t="shared" si="16"/>
        <v>10166.776119403172</v>
      </c>
    </row>
    <row r="140" spans="1:11" ht="14" x14ac:dyDescent="0.15">
      <c r="A140" s="3" t="s">
        <v>149</v>
      </c>
      <c r="B140" s="3" t="s">
        <v>8</v>
      </c>
      <c r="C140" s="3" t="s">
        <v>11</v>
      </c>
      <c r="D140" s="3" t="s">
        <v>9</v>
      </c>
      <c r="E140" s="3" t="s">
        <v>10</v>
      </c>
      <c r="F140">
        <v>9082</v>
      </c>
      <c r="G140">
        <v>3.2</v>
      </c>
      <c r="H140" s="2">
        <v>8.2089552239000003</v>
      </c>
      <c r="I140" s="5">
        <f t="shared" si="15"/>
        <v>1.0820895522389999</v>
      </c>
      <c r="J140">
        <f t="shared" si="17"/>
        <v>0.85897435897434316</v>
      </c>
      <c r="K140">
        <f t="shared" si="16"/>
        <v>10573.074626865866</v>
      </c>
    </row>
    <row r="141" spans="1:11" ht="14" x14ac:dyDescent="0.15">
      <c r="A141" s="3" t="s">
        <v>150</v>
      </c>
      <c r="B141" s="3" t="s">
        <v>8</v>
      </c>
      <c r="C141" s="3" t="s">
        <v>11</v>
      </c>
      <c r="D141" s="3" t="s">
        <v>9</v>
      </c>
      <c r="E141" s="3" t="s">
        <v>10</v>
      </c>
      <c r="F141">
        <v>8218</v>
      </c>
      <c r="G141">
        <v>2.9</v>
      </c>
      <c r="H141" s="2">
        <v>8.2089552239000003</v>
      </c>
      <c r="I141" s="5">
        <f t="shared" si="15"/>
        <v>1.0820895522389999</v>
      </c>
      <c r="J141">
        <f t="shared" si="17"/>
        <v>0.85897435897434316</v>
      </c>
      <c r="K141">
        <f t="shared" si="16"/>
        <v>9567.223880597192</v>
      </c>
    </row>
    <row r="142" spans="1:11" ht="14" x14ac:dyDescent="0.15">
      <c r="A142" s="3" t="s">
        <v>151</v>
      </c>
      <c r="B142" s="3" t="s">
        <v>8</v>
      </c>
      <c r="C142" s="3" t="s">
        <v>11</v>
      </c>
      <c r="D142" s="3" t="s">
        <v>9</v>
      </c>
      <c r="E142" s="3" t="s">
        <v>10</v>
      </c>
      <c r="F142">
        <v>7781</v>
      </c>
      <c r="G142">
        <v>2.74</v>
      </c>
      <c r="H142" s="2">
        <v>8.2089552239000003</v>
      </c>
      <c r="I142" s="5">
        <f t="shared" si="15"/>
        <v>1.0820895522389999</v>
      </c>
      <c r="J142">
        <f t="shared" si="17"/>
        <v>0.85897435897434316</v>
      </c>
      <c r="K142">
        <f t="shared" si="16"/>
        <v>9058.4776119404651</v>
      </c>
    </row>
    <row r="143" spans="1:11" ht="14" x14ac:dyDescent="0.15">
      <c r="A143" s="3" t="s">
        <v>152</v>
      </c>
      <c r="B143" s="3" t="s">
        <v>8</v>
      </c>
      <c r="C143" s="3" t="s">
        <v>11</v>
      </c>
      <c r="D143" s="3" t="s">
        <v>9</v>
      </c>
      <c r="E143" s="3" t="s">
        <v>10</v>
      </c>
      <c r="F143">
        <v>7844</v>
      </c>
      <c r="G143">
        <v>2.77</v>
      </c>
      <c r="H143" s="2">
        <v>8.2089552239000003</v>
      </c>
      <c r="I143" s="5">
        <f t="shared" si="15"/>
        <v>1.0820895522389999</v>
      </c>
      <c r="J143">
        <f t="shared" si="17"/>
        <v>0.85897435897434316</v>
      </c>
      <c r="K143">
        <f t="shared" si="16"/>
        <v>9131.8208955225564</v>
      </c>
    </row>
    <row r="144" spans="1:11" ht="14" x14ac:dyDescent="0.15">
      <c r="A144" s="3" t="s">
        <v>153</v>
      </c>
      <c r="B144" s="3" t="s">
        <v>8</v>
      </c>
      <c r="C144" s="3" t="s">
        <v>11</v>
      </c>
      <c r="D144" s="3" t="s">
        <v>9</v>
      </c>
      <c r="E144" s="3" t="s">
        <v>10</v>
      </c>
      <c r="F144">
        <v>8002</v>
      </c>
      <c r="G144">
        <v>2.82</v>
      </c>
      <c r="H144" s="2">
        <v>8.2089552239000003</v>
      </c>
      <c r="I144" s="5">
        <f t="shared" si="15"/>
        <v>1.0820895522389999</v>
      </c>
      <c r="J144">
        <f t="shared" si="17"/>
        <v>0.85897435897434316</v>
      </c>
      <c r="K144">
        <f t="shared" si="16"/>
        <v>9315.761194030023</v>
      </c>
    </row>
    <row r="145" spans="1:11" ht="14" x14ac:dyDescent="0.15">
      <c r="A145" s="3" t="s">
        <v>154</v>
      </c>
      <c r="B145" s="3" t="s">
        <v>8</v>
      </c>
      <c r="C145" s="3" t="s">
        <v>11</v>
      </c>
      <c r="D145" s="3" t="s">
        <v>9</v>
      </c>
      <c r="E145" s="3" t="s">
        <v>10</v>
      </c>
      <c r="F145">
        <v>8300</v>
      </c>
      <c r="G145">
        <v>2.93</v>
      </c>
      <c r="H145" s="2">
        <v>8.2089552239000003</v>
      </c>
      <c r="I145" s="5">
        <f t="shared" si="15"/>
        <v>1.0820895522389999</v>
      </c>
      <c r="J145">
        <f>$J$146/I145</f>
        <v>0.85897435897434316</v>
      </c>
      <c r="K145">
        <f t="shared" si="16"/>
        <v>9662.6865671643573</v>
      </c>
    </row>
    <row r="146" spans="1:11" ht="14" x14ac:dyDescent="0.15">
      <c r="A146" s="3" t="s">
        <v>155</v>
      </c>
      <c r="B146" s="3" t="s">
        <v>8</v>
      </c>
      <c r="C146" s="3" t="s">
        <v>11</v>
      </c>
      <c r="D146" s="3" t="s">
        <v>9</v>
      </c>
      <c r="E146" s="3" t="s">
        <v>10</v>
      </c>
      <c r="F146">
        <v>8855</v>
      </c>
      <c r="G146">
        <v>3.12</v>
      </c>
      <c r="H146" s="2">
        <v>5.1724137930999996</v>
      </c>
      <c r="I146" s="5">
        <f t="shared" si="15"/>
        <v>1.0517241379310001</v>
      </c>
      <c r="J146">
        <f t="shared" ref="J146:J155" si="18">$J$157/I146</f>
        <v>0.92948717948732895</v>
      </c>
      <c r="K146">
        <f t="shared" si="16"/>
        <v>9526.7586206881224</v>
      </c>
    </row>
    <row r="147" spans="1:11" ht="14" x14ac:dyDescent="0.15">
      <c r="A147" s="3" t="s">
        <v>156</v>
      </c>
      <c r="B147" s="3" t="s">
        <v>8</v>
      </c>
      <c r="C147" s="3" t="s">
        <v>11</v>
      </c>
      <c r="D147" s="3" t="s">
        <v>9</v>
      </c>
      <c r="E147" s="3" t="s">
        <v>10</v>
      </c>
      <c r="F147">
        <v>8901</v>
      </c>
      <c r="G147">
        <v>3.14</v>
      </c>
      <c r="H147" s="2">
        <v>5.1724137930999996</v>
      </c>
      <c r="I147" s="5">
        <f t="shared" si="15"/>
        <v>1.0517241379310001</v>
      </c>
      <c r="J147">
        <f t="shared" si="18"/>
        <v>0.92948717948732895</v>
      </c>
      <c r="K147">
        <f t="shared" si="16"/>
        <v>9576.2482758605292</v>
      </c>
    </row>
    <row r="148" spans="1:11" ht="14" x14ac:dyDescent="0.15">
      <c r="A148" s="3" t="s">
        <v>157</v>
      </c>
      <c r="B148" s="3" t="s">
        <v>8</v>
      </c>
      <c r="C148" s="3" t="s">
        <v>11</v>
      </c>
      <c r="D148" s="3" t="s">
        <v>9</v>
      </c>
      <c r="E148" s="3" t="s">
        <v>10</v>
      </c>
      <c r="F148">
        <v>9376</v>
      </c>
      <c r="G148">
        <v>3.31</v>
      </c>
      <c r="H148" s="2">
        <v>5.1724137930999996</v>
      </c>
      <c r="I148" s="5">
        <f t="shared" si="15"/>
        <v>1.0517241379310001</v>
      </c>
      <c r="J148">
        <f t="shared" si="18"/>
        <v>0.92948717948732895</v>
      </c>
      <c r="K148">
        <f t="shared" si="16"/>
        <v>10087.282758619067</v>
      </c>
    </row>
    <row r="149" spans="1:11" ht="14" x14ac:dyDescent="0.15">
      <c r="A149" s="3" t="s">
        <v>158</v>
      </c>
      <c r="B149" s="3" t="s">
        <v>8</v>
      </c>
      <c r="C149" s="3" t="s">
        <v>11</v>
      </c>
      <c r="D149" s="3" t="s">
        <v>9</v>
      </c>
      <c r="E149" s="3" t="s">
        <v>10</v>
      </c>
      <c r="F149">
        <v>9637</v>
      </c>
      <c r="G149">
        <v>3.4</v>
      </c>
      <c r="H149" s="2">
        <v>5.1724137930999996</v>
      </c>
      <c r="I149" s="5">
        <f t="shared" si="15"/>
        <v>1.0517241379310001</v>
      </c>
      <c r="J149">
        <f t="shared" si="18"/>
        <v>0.92948717948732895</v>
      </c>
      <c r="K149">
        <f t="shared" si="16"/>
        <v>10368.082758619023</v>
      </c>
    </row>
    <row r="150" spans="1:11" ht="14" x14ac:dyDescent="0.15">
      <c r="A150" s="3" t="s">
        <v>159</v>
      </c>
      <c r="B150" s="3" t="s">
        <v>8</v>
      </c>
      <c r="C150" s="3" t="s">
        <v>11</v>
      </c>
      <c r="D150" s="3" t="s">
        <v>9</v>
      </c>
      <c r="E150" s="3" t="s">
        <v>10</v>
      </c>
      <c r="F150">
        <v>10904</v>
      </c>
      <c r="G150">
        <v>3.84</v>
      </c>
      <c r="H150" s="2">
        <v>5.1724137930999996</v>
      </c>
      <c r="I150" s="5">
        <f t="shared" si="15"/>
        <v>1.0517241379310001</v>
      </c>
      <c r="J150">
        <f t="shared" si="18"/>
        <v>0.92948717948732895</v>
      </c>
      <c r="K150">
        <f t="shared" si="16"/>
        <v>11731.199999998114</v>
      </c>
    </row>
    <row r="151" spans="1:11" ht="14" x14ac:dyDescent="0.15">
      <c r="A151" s="3" t="s">
        <v>160</v>
      </c>
      <c r="B151" s="3" t="s">
        <v>8</v>
      </c>
      <c r="C151" s="3" t="s">
        <v>11</v>
      </c>
      <c r="D151" s="3" t="s">
        <v>9</v>
      </c>
      <c r="E151" s="3" t="s">
        <v>10</v>
      </c>
      <c r="F151">
        <v>12280</v>
      </c>
      <c r="G151">
        <v>4.33</v>
      </c>
      <c r="H151" s="2">
        <v>5.1724137930999996</v>
      </c>
      <c r="I151" s="5">
        <f t="shared" si="15"/>
        <v>1.0517241379310001</v>
      </c>
      <c r="J151">
        <f t="shared" si="18"/>
        <v>0.92948717948732895</v>
      </c>
      <c r="K151">
        <f t="shared" si="16"/>
        <v>13211.586206894428</v>
      </c>
    </row>
    <row r="152" spans="1:11" ht="14" x14ac:dyDescent="0.15">
      <c r="A152" s="3" t="s">
        <v>161</v>
      </c>
      <c r="B152" s="3" t="s">
        <v>8</v>
      </c>
      <c r="C152" s="3" t="s">
        <v>11</v>
      </c>
      <c r="D152" s="3" t="s">
        <v>9</v>
      </c>
      <c r="E152" s="3" t="s">
        <v>10</v>
      </c>
      <c r="F152">
        <v>11537</v>
      </c>
      <c r="G152">
        <v>4.07</v>
      </c>
      <c r="H152" s="2">
        <v>5.1724137930999996</v>
      </c>
      <c r="I152" s="5">
        <f t="shared" si="15"/>
        <v>1.0517241379310001</v>
      </c>
      <c r="J152">
        <f t="shared" si="18"/>
        <v>0.92948717948732895</v>
      </c>
      <c r="K152">
        <f t="shared" si="16"/>
        <v>12412.220689653177</v>
      </c>
    </row>
    <row r="153" spans="1:11" ht="14" x14ac:dyDescent="0.15">
      <c r="A153" s="3" t="s">
        <v>162</v>
      </c>
      <c r="B153" s="3" t="s">
        <v>8</v>
      </c>
      <c r="C153" s="3" t="s">
        <v>11</v>
      </c>
      <c r="D153" s="3" t="s">
        <v>9</v>
      </c>
      <c r="E153" s="3" t="s">
        <v>10</v>
      </c>
      <c r="F153">
        <v>11537</v>
      </c>
      <c r="G153">
        <v>4.07</v>
      </c>
      <c r="H153" s="2">
        <v>5.1724137930999996</v>
      </c>
      <c r="I153" s="5">
        <f t="shared" si="15"/>
        <v>1.0517241379310001</v>
      </c>
      <c r="J153">
        <f t="shared" si="18"/>
        <v>0.92948717948732895</v>
      </c>
      <c r="K153">
        <f t="shared" si="16"/>
        <v>12412.220689653177</v>
      </c>
    </row>
    <row r="154" spans="1:11" ht="14" x14ac:dyDescent="0.15">
      <c r="A154" s="3" t="s">
        <v>163</v>
      </c>
      <c r="B154" s="3" t="s">
        <v>8</v>
      </c>
      <c r="C154" s="3" t="s">
        <v>11</v>
      </c>
      <c r="D154" s="3" t="s">
        <v>9</v>
      </c>
      <c r="E154" s="3" t="s">
        <v>10</v>
      </c>
      <c r="F154">
        <v>11138</v>
      </c>
      <c r="G154">
        <v>3.93</v>
      </c>
      <c r="H154" s="2">
        <v>5.1724137930999996</v>
      </c>
      <c r="I154" s="5">
        <f t="shared" si="15"/>
        <v>1.0517241379310001</v>
      </c>
      <c r="J154">
        <f t="shared" si="18"/>
        <v>0.92948717948732895</v>
      </c>
      <c r="K154">
        <f t="shared" si="16"/>
        <v>11982.951724136004</v>
      </c>
    </row>
    <row r="155" spans="1:11" ht="14" x14ac:dyDescent="0.15">
      <c r="A155" s="3" t="s">
        <v>164</v>
      </c>
      <c r="B155" s="3" t="s">
        <v>8</v>
      </c>
      <c r="C155" s="3" t="s">
        <v>11</v>
      </c>
      <c r="D155" s="3" t="s">
        <v>9</v>
      </c>
      <c r="E155" s="3" t="s">
        <v>10</v>
      </c>
      <c r="F155">
        <v>10103</v>
      </c>
      <c r="G155">
        <v>3.56</v>
      </c>
      <c r="H155" s="2">
        <v>5.1724137930999996</v>
      </c>
      <c r="I155" s="5">
        <f t="shared" si="15"/>
        <v>1.0517241379310001</v>
      </c>
      <c r="J155">
        <f t="shared" si="18"/>
        <v>0.92948717948732895</v>
      </c>
      <c r="K155">
        <f t="shared" si="16"/>
        <v>10869.434482756873</v>
      </c>
    </row>
    <row r="156" spans="1:11" ht="14" x14ac:dyDescent="0.15">
      <c r="A156" s="3" t="s">
        <v>165</v>
      </c>
      <c r="B156" s="3" t="s">
        <v>8</v>
      </c>
      <c r="C156" s="3" t="s">
        <v>11</v>
      </c>
      <c r="D156" s="3" t="s">
        <v>9</v>
      </c>
      <c r="E156" s="3" t="s">
        <v>10</v>
      </c>
      <c r="F156">
        <v>9554</v>
      </c>
      <c r="G156">
        <v>3.37</v>
      </c>
      <c r="H156" s="2">
        <v>5.1724137930999996</v>
      </c>
      <c r="I156" s="5">
        <f t="shared" si="15"/>
        <v>1.0517241379310001</v>
      </c>
      <c r="J156">
        <f>$J$157/I156</f>
        <v>0.92948717948732895</v>
      </c>
      <c r="K156">
        <f t="shared" si="16"/>
        <v>10278.786206894898</v>
      </c>
    </row>
    <row r="157" spans="1:11" ht="14" x14ac:dyDescent="0.15">
      <c r="A157" s="3" t="s">
        <v>166</v>
      </c>
      <c r="B157" s="3" t="s">
        <v>8</v>
      </c>
      <c r="C157" s="3" t="s">
        <v>11</v>
      </c>
      <c r="D157" s="3" t="s">
        <v>9</v>
      </c>
      <c r="E157" s="3" t="s">
        <v>10</v>
      </c>
      <c r="F157">
        <v>10524</v>
      </c>
      <c r="G157">
        <v>3.71</v>
      </c>
      <c r="H157" s="2">
        <v>2.2950819671999998</v>
      </c>
      <c r="I157" s="5">
        <f t="shared" si="15"/>
        <v>1.0229508196720001</v>
      </c>
      <c r="J157">
        <f>$J$169/I157</f>
        <v>0.97756410256422777</v>
      </c>
      <c r="K157">
        <f t="shared" si="16"/>
        <v>10765.534426228129</v>
      </c>
    </row>
    <row r="158" spans="1:11" ht="14" x14ac:dyDescent="0.15">
      <c r="A158" s="3" t="s">
        <v>167</v>
      </c>
      <c r="B158" s="3" t="s">
        <v>8</v>
      </c>
      <c r="C158" s="3" t="s">
        <v>11</v>
      </c>
      <c r="D158" s="3" t="s">
        <v>9</v>
      </c>
      <c r="E158" s="3" t="s">
        <v>10</v>
      </c>
      <c r="F158">
        <v>11412</v>
      </c>
      <c r="G158">
        <v>4.0199999999999996</v>
      </c>
      <c r="H158" s="2">
        <v>2.2950819671999998</v>
      </c>
      <c r="I158" s="5">
        <f t="shared" si="15"/>
        <v>1.0229508196720001</v>
      </c>
      <c r="J158">
        <f>$J$169/I158</f>
        <v>0.97756410256422777</v>
      </c>
      <c r="K158">
        <f t="shared" si="16"/>
        <v>11673.914754096866</v>
      </c>
    </row>
    <row r="159" spans="1:11" ht="14" x14ac:dyDescent="0.15">
      <c r="A159" s="3" t="s">
        <v>168</v>
      </c>
      <c r="B159" s="3" t="s">
        <v>8</v>
      </c>
      <c r="C159" s="3" t="s">
        <v>11</v>
      </c>
      <c r="D159" s="3" t="s">
        <v>9</v>
      </c>
      <c r="E159" s="3" t="s">
        <v>10</v>
      </c>
      <c r="F159">
        <v>11660</v>
      </c>
      <c r="G159">
        <v>4.1100000000000003</v>
      </c>
      <c r="H159" s="2">
        <v>2.2950819671999998</v>
      </c>
      <c r="I159" s="5">
        <f t="shared" si="15"/>
        <v>1.0229508196720001</v>
      </c>
      <c r="J159">
        <f>$J$169/I159</f>
        <v>0.97756410256422777</v>
      </c>
      <c r="K159">
        <f t="shared" si="16"/>
        <v>11927.606557375522</v>
      </c>
    </row>
    <row r="160" spans="1:11" ht="14" x14ac:dyDescent="0.15">
      <c r="A160" s="3" t="s">
        <v>169</v>
      </c>
      <c r="B160" s="3" t="s">
        <v>8</v>
      </c>
      <c r="C160" s="3" t="s">
        <v>11</v>
      </c>
      <c r="D160" s="3" t="s">
        <v>9</v>
      </c>
      <c r="E160" s="3" t="s">
        <v>10</v>
      </c>
      <c r="F160">
        <v>11735</v>
      </c>
      <c r="G160">
        <v>4.1399999999999997</v>
      </c>
      <c r="H160" s="2">
        <v>2.2950819671999998</v>
      </c>
      <c r="I160" s="5">
        <f t="shared" si="15"/>
        <v>1.0229508196720001</v>
      </c>
      <c r="J160">
        <f>$J$169/I160</f>
        <v>0.97756410256422777</v>
      </c>
      <c r="K160">
        <f t="shared" si="16"/>
        <v>12004.327868850922</v>
      </c>
    </row>
    <row r="161" spans="1:11" ht="14" x14ac:dyDescent="0.15">
      <c r="A161" s="3" t="s">
        <v>170</v>
      </c>
      <c r="B161" s="3" t="s">
        <v>8</v>
      </c>
      <c r="C161" s="3" t="s">
        <v>11</v>
      </c>
      <c r="D161" s="3" t="s">
        <v>9</v>
      </c>
      <c r="E161" s="3" t="s">
        <v>10</v>
      </c>
      <c r="F161">
        <v>11939</v>
      </c>
      <c r="G161">
        <v>4.21</v>
      </c>
      <c r="H161" s="2">
        <v>2.2950819671999998</v>
      </c>
      <c r="I161" s="5">
        <f t="shared" si="15"/>
        <v>1.0229508196720001</v>
      </c>
      <c r="J161">
        <f>$J$169/I161</f>
        <v>0.97756410256422777</v>
      </c>
      <c r="K161">
        <f t="shared" si="16"/>
        <v>12213.00983606401</v>
      </c>
    </row>
    <row r="162" spans="1:11" ht="14" x14ac:dyDescent="0.15">
      <c r="A162" s="3" t="s">
        <v>171</v>
      </c>
      <c r="B162" s="3" t="s">
        <v>8</v>
      </c>
      <c r="C162" s="3" t="s">
        <v>11</v>
      </c>
      <c r="D162" s="3" t="s">
        <v>9</v>
      </c>
      <c r="E162" s="3" t="s">
        <v>10</v>
      </c>
      <c r="F162">
        <v>12640</v>
      </c>
      <c r="G162">
        <v>4.46</v>
      </c>
      <c r="H162" s="2">
        <v>2.2950819671999998</v>
      </c>
      <c r="I162" s="5">
        <f t="shared" si="15"/>
        <v>1.0229508196720001</v>
      </c>
      <c r="J162">
        <f>$J$169/I162</f>
        <v>0.97756410256422777</v>
      </c>
      <c r="K162">
        <f t="shared" si="16"/>
        <v>12930.098360654081</v>
      </c>
    </row>
    <row r="163" spans="1:11" ht="14" x14ac:dyDescent="0.15">
      <c r="A163" s="3" t="s">
        <v>172</v>
      </c>
      <c r="B163" s="3" t="s">
        <v>8</v>
      </c>
      <c r="C163" s="3" t="s">
        <v>11</v>
      </c>
      <c r="D163" s="3" t="s">
        <v>9</v>
      </c>
      <c r="E163" s="3" t="s">
        <v>10</v>
      </c>
      <c r="F163">
        <v>12758</v>
      </c>
      <c r="G163">
        <v>4.5</v>
      </c>
      <c r="H163" s="2">
        <v>2.2950819671999998</v>
      </c>
      <c r="I163" s="5">
        <f t="shared" si="15"/>
        <v>1.0229508196720001</v>
      </c>
      <c r="J163">
        <f>$J$169/I163</f>
        <v>0.97756410256422777</v>
      </c>
      <c r="K163">
        <f t="shared" si="16"/>
        <v>13050.806557375377</v>
      </c>
    </row>
    <row r="164" spans="1:11" ht="14" x14ac:dyDescent="0.15">
      <c r="A164" s="3" t="s">
        <v>173</v>
      </c>
      <c r="B164" s="3" t="s">
        <v>8</v>
      </c>
      <c r="C164" s="3" t="s">
        <v>11</v>
      </c>
      <c r="D164" s="3" t="s">
        <v>9</v>
      </c>
      <c r="E164" s="3" t="s">
        <v>10</v>
      </c>
      <c r="F164">
        <v>11751</v>
      </c>
      <c r="G164">
        <v>4.1399999999999997</v>
      </c>
      <c r="H164" s="2">
        <v>2.2950819671999998</v>
      </c>
      <c r="I164" s="5">
        <f t="shared" si="15"/>
        <v>1.0229508196720001</v>
      </c>
      <c r="J164">
        <f>$J$169/I164</f>
        <v>0.97756410256422777</v>
      </c>
      <c r="K164">
        <f t="shared" si="16"/>
        <v>12020.695081965674</v>
      </c>
    </row>
    <row r="165" spans="1:11" ht="14" x14ac:dyDescent="0.15">
      <c r="A165" s="3" t="s">
        <v>174</v>
      </c>
      <c r="B165" s="3" t="s">
        <v>8</v>
      </c>
      <c r="C165" s="3" t="s">
        <v>11</v>
      </c>
      <c r="D165" s="3" t="s">
        <v>9</v>
      </c>
      <c r="E165" s="3" t="s">
        <v>10</v>
      </c>
      <c r="F165">
        <v>11237</v>
      </c>
      <c r="G165">
        <v>3.96</v>
      </c>
      <c r="H165" s="2">
        <v>2.2950819671999998</v>
      </c>
      <c r="I165" s="5">
        <f t="shared" si="15"/>
        <v>1.0229508196720001</v>
      </c>
      <c r="J165">
        <f>$J$169/I165</f>
        <v>0.97756410256422777</v>
      </c>
      <c r="K165">
        <f t="shared" si="16"/>
        <v>11494.898360654266</v>
      </c>
    </row>
    <row r="166" spans="1:11" ht="14" x14ac:dyDescent="0.15">
      <c r="A166" s="3" t="s">
        <v>175</v>
      </c>
      <c r="B166" s="3" t="s">
        <v>8</v>
      </c>
      <c r="C166" s="3" t="s">
        <v>11</v>
      </c>
      <c r="D166" s="3" t="s">
        <v>9</v>
      </c>
      <c r="E166" s="3" t="s">
        <v>10</v>
      </c>
      <c r="F166">
        <v>10684</v>
      </c>
      <c r="G166">
        <v>3.77</v>
      </c>
      <c r="H166" s="2">
        <v>2.2950819671999998</v>
      </c>
      <c r="I166" s="5">
        <f t="shared" si="15"/>
        <v>1.0229508196720001</v>
      </c>
      <c r="J166">
        <f>$J$169/I166</f>
        <v>0.97756410256422777</v>
      </c>
      <c r="K166">
        <f t="shared" si="16"/>
        <v>10929.20655737565</v>
      </c>
    </row>
    <row r="167" spans="1:11" ht="14" x14ac:dyDescent="0.15">
      <c r="A167" s="3" t="s">
        <v>176</v>
      </c>
      <c r="B167" s="3" t="s">
        <v>8</v>
      </c>
      <c r="C167" s="3" t="s">
        <v>11</v>
      </c>
      <c r="D167" s="3" t="s">
        <v>9</v>
      </c>
      <c r="E167" s="3" t="s">
        <v>10</v>
      </c>
      <c r="F167">
        <v>11074</v>
      </c>
      <c r="G167">
        <v>3.9</v>
      </c>
      <c r="H167" s="2">
        <v>2.2950819671999998</v>
      </c>
      <c r="I167" s="5">
        <f t="shared" si="15"/>
        <v>1.0229508196720001</v>
      </c>
      <c r="J167">
        <f>$J$169/I167</f>
        <v>0.97756410256422777</v>
      </c>
      <c r="K167">
        <f t="shared" si="16"/>
        <v>11328.15737704773</v>
      </c>
    </row>
    <row r="168" spans="1:11" ht="14" x14ac:dyDescent="0.15">
      <c r="A168" s="3" t="s">
        <v>177</v>
      </c>
      <c r="B168" s="3" t="s">
        <v>8</v>
      </c>
      <c r="C168" s="3" t="s">
        <v>11</v>
      </c>
      <c r="D168" s="3" t="s">
        <v>9</v>
      </c>
      <c r="E168" s="3" t="s">
        <v>10</v>
      </c>
      <c r="F168">
        <v>11208</v>
      </c>
      <c r="G168">
        <v>3.95</v>
      </c>
      <c r="H168" s="2">
        <v>2.2950819671999998</v>
      </c>
      <c r="I168" s="5">
        <f t="shared" si="15"/>
        <v>1.0229508196720001</v>
      </c>
      <c r="J168">
        <f>$J$169/I168</f>
        <v>0.97756410256422777</v>
      </c>
      <c r="K168">
        <f t="shared" si="16"/>
        <v>11465.232786883778</v>
      </c>
    </row>
    <row r="169" spans="1:11" ht="14" x14ac:dyDescent="0.15">
      <c r="A169" s="3" t="s">
        <v>178</v>
      </c>
      <c r="B169" s="3" t="s">
        <v>8</v>
      </c>
      <c r="C169" s="3" t="s">
        <v>11</v>
      </c>
      <c r="D169" s="3" t="s">
        <v>9</v>
      </c>
      <c r="E169" s="3" t="s">
        <v>10</v>
      </c>
      <c r="F169">
        <v>11614</v>
      </c>
      <c r="G169">
        <v>4.09</v>
      </c>
      <c r="H169" s="2">
        <v>6.5</v>
      </c>
      <c r="I169" s="5">
        <f t="shared" si="15"/>
        <v>1.0649999999999999</v>
      </c>
      <c r="J169">
        <v>1</v>
      </c>
      <c r="K169">
        <f t="shared" si="16"/>
        <v>11614</v>
      </c>
    </row>
    <row r="170" spans="1:11" ht="14" x14ac:dyDescent="0.15">
      <c r="A170" s="3" t="s">
        <v>179</v>
      </c>
      <c r="B170" s="3" t="s">
        <v>8</v>
      </c>
      <c r="C170" s="3" t="s">
        <v>11</v>
      </c>
      <c r="D170" s="3" t="s">
        <v>9</v>
      </c>
      <c r="E170" s="3" t="s">
        <v>10</v>
      </c>
      <c r="F170">
        <v>12606</v>
      </c>
      <c r="G170">
        <v>4.4400000000000004</v>
      </c>
      <c r="H170" s="2">
        <v>6.5</v>
      </c>
      <c r="I170" s="5">
        <f t="shared" si="15"/>
        <v>1.0649999999999999</v>
      </c>
      <c r="J170">
        <v>1</v>
      </c>
      <c r="K170">
        <f>F170/J170</f>
        <v>12606</v>
      </c>
    </row>
    <row r="171" spans="1:11" ht="14" x14ac:dyDescent="0.15">
      <c r="A171" s="3" t="s">
        <v>180</v>
      </c>
      <c r="B171" s="3" t="s">
        <v>8</v>
      </c>
      <c r="C171" s="3" t="s">
        <v>11</v>
      </c>
      <c r="D171" s="3" t="s">
        <v>9</v>
      </c>
      <c r="E171" s="3" t="s">
        <v>10</v>
      </c>
      <c r="F171">
        <v>12666</v>
      </c>
      <c r="G171">
        <v>4.47</v>
      </c>
      <c r="H171" s="2">
        <v>6.5</v>
      </c>
      <c r="I171" s="5">
        <f t="shared" si="15"/>
        <v>1.0649999999999999</v>
      </c>
      <c r="J171">
        <v>1</v>
      </c>
      <c r="K171">
        <f t="shared" si="16"/>
        <v>12666</v>
      </c>
    </row>
    <row r="172" spans="1:11" ht="14" x14ac:dyDescent="0.15">
      <c r="A172" s="3" t="s">
        <v>181</v>
      </c>
      <c r="B172" s="3" t="s">
        <v>8</v>
      </c>
      <c r="C172" s="3" t="s">
        <v>11</v>
      </c>
      <c r="D172" s="3" t="s">
        <v>9</v>
      </c>
      <c r="E172" s="3" t="s">
        <v>10</v>
      </c>
      <c r="F172">
        <v>13853</v>
      </c>
      <c r="G172">
        <v>4.88</v>
      </c>
      <c r="H172" s="2">
        <v>6.5</v>
      </c>
      <c r="I172" s="5">
        <f t="shared" si="15"/>
        <v>1.0649999999999999</v>
      </c>
      <c r="J172">
        <v>1</v>
      </c>
      <c r="K172">
        <f t="shared" si="16"/>
        <v>13853</v>
      </c>
    </row>
    <row r="173" spans="1:11" ht="14" x14ac:dyDescent="0.15">
      <c r="A173" s="3" t="s">
        <v>182</v>
      </c>
      <c r="B173" s="3" t="s">
        <v>8</v>
      </c>
      <c r="C173" s="3" t="s">
        <v>11</v>
      </c>
      <c r="D173" s="3" t="s">
        <v>9</v>
      </c>
      <c r="E173" s="3" t="s">
        <v>10</v>
      </c>
      <c r="F173">
        <v>13956</v>
      </c>
      <c r="G173">
        <v>4.92</v>
      </c>
      <c r="H173" s="2">
        <v>6.5</v>
      </c>
      <c r="I173" s="5">
        <f t="shared" si="15"/>
        <v>1.0649999999999999</v>
      </c>
      <c r="J173">
        <v>1</v>
      </c>
      <c r="K173">
        <f t="shared" si="16"/>
        <v>13956</v>
      </c>
    </row>
    <row r="174" spans="1:11" ht="14" x14ac:dyDescent="0.15">
      <c r="A174" s="3" t="s">
        <v>183</v>
      </c>
      <c r="B174" s="3" t="s">
        <v>8</v>
      </c>
      <c r="C174" s="3" t="s">
        <v>11</v>
      </c>
      <c r="D174" s="3" t="s">
        <v>9</v>
      </c>
      <c r="E174" s="3" t="s">
        <v>10</v>
      </c>
      <c r="F174">
        <v>14768</v>
      </c>
      <c r="G174">
        <v>5.21</v>
      </c>
      <c r="H174" s="2">
        <v>6.5</v>
      </c>
      <c r="I174" s="5">
        <f t="shared" si="15"/>
        <v>1.0649999999999999</v>
      </c>
      <c r="J174">
        <v>1</v>
      </c>
      <c r="K174">
        <f t="shared" si="16"/>
        <v>14768</v>
      </c>
    </row>
    <row r="175" spans="1:11" ht="14" x14ac:dyDescent="0.15">
      <c r="A175" s="3" t="s">
        <v>184</v>
      </c>
      <c r="B175" s="3" t="s">
        <v>8</v>
      </c>
      <c r="C175" s="3" t="s">
        <v>11</v>
      </c>
      <c r="D175" s="3" t="s">
        <v>9</v>
      </c>
      <c r="E175" s="3" t="s">
        <v>10</v>
      </c>
      <c r="F175">
        <v>14793</v>
      </c>
      <c r="G175">
        <v>5.22</v>
      </c>
      <c r="H175" s="2">
        <v>6.5</v>
      </c>
      <c r="I175" s="5">
        <f t="shared" si="15"/>
        <v>1.0649999999999999</v>
      </c>
      <c r="J175">
        <v>1</v>
      </c>
      <c r="K175">
        <f t="shared" si="16"/>
        <v>14793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C36CC-BC22-9C4B-BBD6-EF16112E1E12}">
  <dimension ref="A1:D33"/>
  <sheetViews>
    <sheetView workbookViewId="0">
      <selection activeCell="D1" sqref="D1"/>
    </sheetView>
  </sheetViews>
  <sheetFormatPr baseColWidth="10" defaultRowHeight="13" x14ac:dyDescent="0.15"/>
  <cols>
    <col min="1" max="1" width="10.5" bestFit="1" customWidth="1"/>
    <col min="2" max="2" width="13.6640625" bestFit="1" customWidth="1"/>
    <col min="4" max="4" width="12.1640625" bestFit="1" customWidth="1"/>
  </cols>
  <sheetData>
    <row r="1" spans="1:4" ht="28" x14ac:dyDescent="0.15">
      <c r="A1" t="s">
        <v>188</v>
      </c>
      <c r="B1" t="s">
        <v>186</v>
      </c>
      <c r="C1" t="s">
        <v>185</v>
      </c>
      <c r="D1" t="s">
        <v>189</v>
      </c>
    </row>
    <row r="2" spans="1:4" x14ac:dyDescent="0.15">
      <c r="A2" s="4">
        <v>39083</v>
      </c>
      <c r="B2" s="2">
        <v>17.7718832891</v>
      </c>
      <c r="C2" s="1">
        <f>1+B2/100</f>
        <v>1.177718832891</v>
      </c>
      <c r="D2" s="1">
        <f>D3/C2</f>
        <v>0.30208333333336645</v>
      </c>
    </row>
    <row r="3" spans="1:4" x14ac:dyDescent="0.15">
      <c r="A3" s="4">
        <v>39448</v>
      </c>
      <c r="B3" s="2">
        <v>22.072072072099999</v>
      </c>
      <c r="C3" s="1">
        <f t="shared" ref="C3:C16" si="0">1+B3/100</f>
        <v>1.220720720721</v>
      </c>
      <c r="D3" s="1">
        <f t="shared" ref="D3:D14" si="1">D4/C3</f>
        <v>0.35576923076919525</v>
      </c>
    </row>
    <row r="4" spans="1:4" x14ac:dyDescent="0.15">
      <c r="A4" s="4">
        <v>39814</v>
      </c>
      <c r="B4" s="2">
        <v>4.2435424354000002</v>
      </c>
      <c r="C4" s="1">
        <f t="shared" si="0"/>
        <v>1.0424354243539999</v>
      </c>
      <c r="D4" s="1">
        <f t="shared" si="1"/>
        <v>0.43429487179492782</v>
      </c>
    </row>
    <row r="5" spans="1:4" x14ac:dyDescent="0.15">
      <c r="A5" s="4">
        <v>40179</v>
      </c>
      <c r="B5" s="2">
        <v>12.9203539823</v>
      </c>
      <c r="C5" s="1">
        <f t="shared" si="0"/>
        <v>1.129203539823</v>
      </c>
      <c r="D5" s="1">
        <f t="shared" si="1"/>
        <v>0.45272435897431157</v>
      </c>
    </row>
    <row r="6" spans="1:4" x14ac:dyDescent="0.15">
      <c r="A6" s="4">
        <v>40544</v>
      </c>
      <c r="B6" s="2">
        <v>8.9341692790000007</v>
      </c>
      <c r="C6" s="1">
        <f t="shared" si="0"/>
        <v>1.0893416927899999</v>
      </c>
      <c r="D6" s="1">
        <f t="shared" si="1"/>
        <v>0.51121794871789117</v>
      </c>
    </row>
    <row r="7" spans="1:4" x14ac:dyDescent="0.15">
      <c r="A7" s="4">
        <v>40909</v>
      </c>
      <c r="B7" s="2">
        <v>14.100719424499999</v>
      </c>
      <c r="C7" s="1">
        <f t="shared" si="0"/>
        <v>1.141007194245</v>
      </c>
      <c r="D7" s="1">
        <f t="shared" si="1"/>
        <v>0.55689102564097892</v>
      </c>
    </row>
    <row r="8" spans="1:4" x14ac:dyDescent="0.15">
      <c r="A8" s="4">
        <v>41275</v>
      </c>
      <c r="B8" s="2">
        <v>12.484237074399999</v>
      </c>
      <c r="C8" s="1">
        <f t="shared" si="0"/>
        <v>1.1248423707440001</v>
      </c>
      <c r="D8" s="1">
        <f>D9/C8</f>
        <v>0.63541666666683372</v>
      </c>
    </row>
    <row r="9" spans="1:4" x14ac:dyDescent="0.15">
      <c r="A9" s="4">
        <v>41640</v>
      </c>
      <c r="B9" s="2">
        <v>10.4260089686</v>
      </c>
      <c r="C9" s="1">
        <f t="shared" si="0"/>
        <v>1.104260089686</v>
      </c>
      <c r="D9" s="1">
        <f t="shared" si="1"/>
        <v>0.71474358974377128</v>
      </c>
    </row>
    <row r="10" spans="1:4" x14ac:dyDescent="0.15">
      <c r="A10" s="4">
        <v>42005</v>
      </c>
      <c r="B10" s="2">
        <v>1.0152284264</v>
      </c>
      <c r="C10" s="1">
        <f t="shared" si="0"/>
        <v>1.0101522842640001</v>
      </c>
      <c r="D10" s="1">
        <f t="shared" si="1"/>
        <v>0.78926282051295049</v>
      </c>
    </row>
    <row r="11" spans="1:4" x14ac:dyDescent="0.15">
      <c r="A11" s="4">
        <v>42370</v>
      </c>
      <c r="B11" s="2">
        <v>1.3065326633000001</v>
      </c>
      <c r="C11" s="1">
        <f t="shared" si="0"/>
        <v>1.0130653266330001</v>
      </c>
      <c r="D11" s="1">
        <f t="shared" si="1"/>
        <v>0.79727564102580439</v>
      </c>
    </row>
    <row r="12" spans="1:4" x14ac:dyDescent="0.15">
      <c r="A12" s="4">
        <v>42736</v>
      </c>
      <c r="B12" s="2">
        <v>6.3492063492000002</v>
      </c>
      <c r="C12" s="1">
        <f t="shared" si="0"/>
        <v>1.063492063492</v>
      </c>
      <c r="D12" s="1">
        <f t="shared" si="1"/>
        <v>0.80769230769234102</v>
      </c>
    </row>
    <row r="13" spans="1:4" x14ac:dyDescent="0.15">
      <c r="A13" s="4">
        <v>43101</v>
      </c>
      <c r="B13" s="2">
        <v>8.2089552239000003</v>
      </c>
      <c r="C13" s="1">
        <f t="shared" si="0"/>
        <v>1.0820895522389999</v>
      </c>
      <c r="D13" s="1">
        <f t="shared" si="1"/>
        <v>0.85897435897434316</v>
      </c>
    </row>
    <row r="14" spans="1:4" x14ac:dyDescent="0.15">
      <c r="A14" s="4">
        <v>43466</v>
      </c>
      <c r="B14" s="2">
        <v>5.1724137930999996</v>
      </c>
      <c r="C14" s="1">
        <f t="shared" si="0"/>
        <v>1.0517241379310001</v>
      </c>
      <c r="D14" s="1">
        <f>D15/C14</f>
        <v>0.92948717948732895</v>
      </c>
    </row>
    <row r="15" spans="1:4" x14ac:dyDescent="0.15">
      <c r="A15" s="4">
        <v>43831</v>
      </c>
      <c r="B15" s="2">
        <v>2.2950819671999998</v>
      </c>
      <c r="C15" s="1">
        <f t="shared" si="0"/>
        <v>1.0229508196720001</v>
      </c>
      <c r="D15" s="1">
        <f>D16/C15</f>
        <v>0.97756410256422777</v>
      </c>
    </row>
    <row r="16" spans="1:4" x14ac:dyDescent="0.15">
      <c r="A16" s="4">
        <v>44197</v>
      </c>
      <c r="B16" s="2">
        <v>6.5</v>
      </c>
      <c r="C16" s="1">
        <f>1+B16/100</f>
        <v>1.0649999999999999</v>
      </c>
      <c r="D16" s="1">
        <v>1</v>
      </c>
    </row>
    <row r="19" spans="1:4" x14ac:dyDescent="0.15">
      <c r="A19" s="4"/>
      <c r="B19" s="2"/>
      <c r="C19" s="1"/>
      <c r="D19" s="1"/>
    </row>
    <row r="20" spans="1:4" x14ac:dyDescent="0.15">
      <c r="A20" s="4"/>
      <c r="B20" s="2"/>
      <c r="C20" s="1"/>
      <c r="D20" s="1"/>
    </row>
    <row r="21" spans="1:4" x14ac:dyDescent="0.15">
      <c r="A21" s="4"/>
      <c r="B21" s="2"/>
      <c r="C21" s="1"/>
      <c r="D21" s="1"/>
    </row>
    <row r="22" spans="1:4" x14ac:dyDescent="0.15">
      <c r="A22" s="4"/>
      <c r="B22" s="2"/>
      <c r="C22" s="1"/>
      <c r="D22" s="1"/>
    </row>
    <row r="23" spans="1:4" x14ac:dyDescent="0.15">
      <c r="A23" s="4"/>
      <c r="B23" s="2"/>
      <c r="C23" s="1"/>
      <c r="D23" s="1"/>
    </row>
    <row r="24" spans="1:4" x14ac:dyDescent="0.15">
      <c r="A24" s="4"/>
      <c r="B24" s="2"/>
      <c r="C24" s="1"/>
      <c r="D24" s="1"/>
    </row>
    <row r="25" spans="1:4" x14ac:dyDescent="0.15">
      <c r="A25" s="4"/>
      <c r="B25" s="2"/>
      <c r="C25" s="1"/>
      <c r="D25" s="1"/>
    </row>
    <row r="26" spans="1:4" x14ac:dyDescent="0.15">
      <c r="A26" s="4"/>
      <c r="B26" s="2"/>
      <c r="C26" s="1"/>
      <c r="D26" s="1"/>
    </row>
    <row r="27" spans="1:4" x14ac:dyDescent="0.15">
      <c r="A27" s="4"/>
      <c r="B27" s="2"/>
      <c r="C27" s="1"/>
      <c r="D27" s="1"/>
    </row>
    <row r="28" spans="1:4" x14ac:dyDescent="0.15">
      <c r="A28" s="4"/>
      <c r="B28" s="2"/>
      <c r="C28" s="1"/>
      <c r="D28" s="1"/>
    </row>
    <row r="29" spans="1:4" x14ac:dyDescent="0.15">
      <c r="A29" s="4"/>
      <c r="B29" s="2"/>
      <c r="C29" s="1"/>
      <c r="D29" s="1"/>
    </row>
    <row r="30" spans="1:4" x14ac:dyDescent="0.15">
      <c r="A30" s="4"/>
      <c r="B30" s="2"/>
      <c r="C30" s="1"/>
      <c r="D30" s="1"/>
    </row>
    <row r="31" spans="1:4" x14ac:dyDescent="0.15">
      <c r="A31" s="4"/>
      <c r="B31" s="2"/>
      <c r="C31" s="1"/>
      <c r="D31" s="1"/>
    </row>
    <row r="32" spans="1:4" x14ac:dyDescent="0.15">
      <c r="A32" s="4"/>
      <c r="B32" s="2"/>
      <c r="C32" s="1"/>
      <c r="D32" s="1"/>
    </row>
    <row r="33" spans="1:4" x14ac:dyDescent="0.15">
      <c r="A33" s="4"/>
      <c r="B33" s="2"/>
      <c r="C33" s="1"/>
      <c r="D3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Uyanga Naranbaatar</cp:lastModifiedBy>
  <dcterms:created xsi:type="dcterms:W3CDTF">2021-10-07T21:15:20Z</dcterms:created>
  <dcterms:modified xsi:type="dcterms:W3CDTF">2021-10-07T21:51:00Z</dcterms:modified>
</cp:coreProperties>
</file>