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166925"/>
  <xr:revisionPtr revIDLastSave="0" documentId="8_{5A556F3D-AAA3-2043-98D6-8F810BD18470}" xr6:coauthVersionLast="47" xr6:coauthVersionMax="47" xr10:uidLastSave="{00000000-0000-0000-0000-000000000000}"/>
  <bookViews>
    <workbookView xWindow="0" yWindow="0" windowWidth="28800" windowHeight="1800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3" i="1"/>
  <c r="H2" i="1"/>
  <c r="M8" i="1"/>
  <c r="M9" i="1"/>
  <c r="M10" i="1"/>
  <c r="M11" i="1"/>
  <c r="M12" i="1"/>
  <c r="M13" i="1"/>
  <c r="M14" i="1"/>
  <c r="M15" i="1"/>
  <c r="M16" i="1"/>
  <c r="M7" i="1"/>
  <c r="L8" i="1" a="1"/>
  <c r="L8" i="1" s="1"/>
  <c r="L9" i="1" a="1"/>
  <c r="L9" i="1"/>
  <c r="L10" i="1" a="1"/>
  <c r="L10" i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7" i="1" a="1"/>
  <c r="L7" i="1" s="1"/>
  <c r="I14" i="1"/>
  <c r="H8" i="1"/>
  <c r="H9" i="1"/>
  <c r="H10" i="1"/>
  <c r="H11" i="1"/>
  <c r="H12" i="1"/>
  <c r="H13" i="1"/>
  <c r="H14" i="1"/>
  <c r="H15" i="1"/>
  <c r="H16" i="1"/>
  <c r="H7" i="1"/>
  <c r="I8" i="1"/>
  <c r="I16" i="1"/>
  <c r="G8" i="1"/>
  <c r="G9" i="1"/>
  <c r="G10" i="1"/>
  <c r="G11" i="1"/>
  <c r="G12" i="1"/>
  <c r="G13" i="1"/>
  <c r="G14" i="1"/>
  <c r="G15" i="1"/>
  <c r="G16" i="1"/>
  <c r="G7" i="1"/>
  <c r="I15" i="1" l="1"/>
  <c r="K14" i="1"/>
  <c r="I13" i="1"/>
  <c r="K13" i="1" s="1"/>
  <c r="I12" i="1"/>
  <c r="K12" i="1" s="1"/>
  <c r="I11" i="1"/>
  <c r="K11" i="1" s="1"/>
  <c r="I9" i="1"/>
  <c r="K9" i="1" s="1"/>
  <c r="I10" i="1"/>
  <c r="K10" i="1" s="1"/>
  <c r="I7" i="1"/>
  <c r="K7" i="1" s="1"/>
  <c r="K15" i="1"/>
  <c r="K16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<sst xmlns="http://schemas.openxmlformats.org/spreadsheetml/2006/main" count="72" uniqueCount="52">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</sst>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2" width="17" bestFit="1" customWidth="1"/>
    <col min="3" max="3" width="17" customWidth="1"/>
    <col min="4" max="4" width="20.5" bestFit="1" customWidth="1"/>
    <col min="6" max="6" width="11.5" customWidth="1"/>
    <col min="7" max="8" width="12.83203125" style="11" customWidth="1"/>
    <col min="9" max="10" width="13.1640625" customWidth="1"/>
    <col min="11" max="12" width="13.6640625" customWidth="1"/>
    <col min="13" max="13" width="11.6640625" customWidth="1"/>
    <col min="16" max="16" width="10.33203125" customWidth="1"/>
  </cols>
  <sheetData>
    <row r="1" spans="1:13" ht="19" x14ac:dyDescent="0.2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2">
      <c r="B2" s="2"/>
      <c r="C2" t="s">
        <v>3</v>
      </c>
      <c r="D2" s="14">
        <v>50</v>
      </c>
      <c r="E2" s="2"/>
      <c r="F2" s="2"/>
      <c r="G2" t="s">
        <v>3</v>
      </c>
      <c r="H2" s="15">
        <f>SUMIF(J7:J16, "A",K7:K16)</f>
        <v>40382.5</v>
      </c>
      <c r="I2" s="2"/>
      <c r="J2" s="2"/>
      <c r="K2" s="2"/>
      <c r="L2" s="2"/>
    </row>
    <row r="3" spans="1:13" x14ac:dyDescent="0.2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 "B",K7:K16)</f>
        <v>35100</v>
      </c>
      <c r="I3" s="2"/>
      <c r="J3" s="2"/>
      <c r="K3" s="2"/>
      <c r="L3" s="2"/>
    </row>
    <row r="4" spans="1:13" x14ac:dyDescent="0.2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 "C",K7:K16)</f>
        <v>21350</v>
      </c>
      <c r="I4" s="2"/>
      <c r="J4" s="2"/>
      <c r="K4" s="2"/>
      <c r="L4" s="2"/>
    </row>
    <row r="5" spans="1:13" ht="16" thickBot="1" x14ac:dyDescent="0.2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9" thickBot="1" x14ac:dyDescent="0.2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2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  10%, 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 = "A",$D$2,J7 = "B",$D$3,J7 = "C",$D$4)</f>
        <v>75</v>
      </c>
      <c r="M7" s="9">
        <f>K7+L7</f>
        <v>14250</v>
      </c>
    </row>
    <row r="8" spans="1:13" x14ac:dyDescent="0.2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  10%, 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 = "A",$D$2,J8 = "B",$D$3,J8 = "C",$D$4)</f>
        <v>50</v>
      </c>
      <c r="M8" s="9">
        <f t="shared" ref="M8:M16" si="4">K8+L8</f>
        <v>6350</v>
      </c>
    </row>
    <row r="9" spans="1:13" x14ac:dyDescent="0.2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 = "A",$D$2,J9 = "B",$D$3,J9 = "C",$D$4)</f>
        <v>50</v>
      </c>
      <c r="M9" s="9">
        <f t="shared" si="4"/>
        <v>12875</v>
      </c>
    </row>
    <row r="10" spans="1:13" x14ac:dyDescent="0.2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 = "A",$D$2,J10 = "B",$D$3,J10 = "C",$D$4)</f>
        <v>100</v>
      </c>
      <c r="M10" s="9">
        <f t="shared" si="4"/>
        <v>10450</v>
      </c>
    </row>
    <row r="11" spans="1:13" ht="16" x14ac:dyDescent="0.2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 = "A",$D$2,J11 = "B",$D$3,J11 = "C",$D$4)</f>
        <v>75</v>
      </c>
      <c r="M11" s="9">
        <f t="shared" si="4"/>
        <v>9525</v>
      </c>
    </row>
    <row r="12" spans="1:13" ht="16" x14ac:dyDescent="0.2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 = "A",$D$2,J12 = "B",$D$3,J12 = "C",$D$4)</f>
        <v>50</v>
      </c>
      <c r="M12" s="9">
        <f t="shared" si="4"/>
        <v>12807.5</v>
      </c>
    </row>
    <row r="13" spans="1:13" x14ac:dyDescent="0.2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 = "A",$D$2,J13 = "B",$D$3,J13 = "C",$D$4)</f>
        <v>100</v>
      </c>
      <c r="M13" s="9">
        <f t="shared" si="4"/>
        <v>6100</v>
      </c>
    </row>
    <row r="14" spans="1:13" x14ac:dyDescent="0.2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>G14*H14</f>
        <v>0</v>
      </c>
      <c r="J14" s="5" t="s">
        <v>33</v>
      </c>
      <c r="K14" s="5">
        <f t="shared" si="3"/>
        <v>5000</v>
      </c>
      <c r="L14" s="5" cm="1">
        <f t="array" ref="L14">_xlfn.IFS(J14 = "A",$D$2,J14 = "B",$D$3,J14 = "C",$D$4)</f>
        <v>100</v>
      </c>
      <c r="M14" s="9">
        <f t="shared" si="4"/>
        <v>5100</v>
      </c>
    </row>
    <row r="15" spans="1:13" x14ac:dyDescent="0.2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 = "A",$D$2,J15 = "B",$D$3,J15 = "C",$D$4)</f>
        <v>50</v>
      </c>
      <c r="M15" s="9">
        <f t="shared" si="4"/>
        <v>8550</v>
      </c>
    </row>
    <row r="16" spans="1:13" x14ac:dyDescent="0.2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 t="shared" si="1"/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 = "A",$D$2,J16 = "B",$D$3,J16 = "C",$D$4)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2024-12-03T09:57:24Z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