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465" windowWidth="14805" windowHeight="7650" activeTab="4"/>
  </bookViews>
  <sheets>
    <sheet name="Login_In_and_Forgot_Password" sheetId="27" r:id="rId1"/>
    <sheet name="Application_list" sheetId="28" r:id="rId2"/>
    <sheet name="Filter_results" sheetId="29" r:id="rId3"/>
    <sheet name="Update_Candidate_Stage" sheetId="30" r:id="rId4"/>
    <sheet name="Rejected_Candidate" sheetId="31" r:id="rId5"/>
  </sheets>
  <calcPr calcId="144525" iterateDelta="1E-4"/>
</workbook>
</file>

<file path=xl/calcChain.xml><?xml version="1.0" encoding="utf-8"?>
<calcChain xmlns="http://schemas.openxmlformats.org/spreadsheetml/2006/main">
  <c r="F12" i="31" l="1"/>
  <c r="F11" i="31"/>
  <c r="F10" i="31"/>
  <c r="F9" i="31"/>
  <c r="F12" i="30"/>
  <c r="F11" i="30"/>
  <c r="F10" i="30"/>
  <c r="F9" i="30"/>
  <c r="F12" i="29"/>
  <c r="F11" i="29"/>
  <c r="F10" i="29"/>
  <c r="F9" i="29"/>
  <c r="F12" i="28"/>
  <c r="F11" i="28"/>
  <c r="F10" i="28"/>
  <c r="F9" i="28"/>
  <c r="F12" i="27"/>
  <c r="F11" i="27"/>
  <c r="F9" i="27"/>
  <c r="F10" i="27"/>
</calcChain>
</file>

<file path=xl/sharedStrings.xml><?xml version="1.0" encoding="utf-8"?>
<sst xmlns="http://schemas.openxmlformats.org/spreadsheetml/2006/main" count="367" uniqueCount="198">
  <si>
    <t xml:space="preserve">Scope: </t>
  </si>
  <si>
    <t>References</t>
  </si>
  <si>
    <t>Requirements Document Name  / Requirement No (new development)</t>
  </si>
  <si>
    <t>Requirements Document Name
( Enhancement)</t>
  </si>
  <si>
    <t>Not applicable</t>
  </si>
  <si>
    <t>Ticket ID (for Bug)</t>
  </si>
  <si>
    <t>-</t>
  </si>
  <si>
    <t>Test reports from Developers</t>
  </si>
  <si>
    <t>Module</t>
  </si>
  <si>
    <t>Created and Tested By (Name and Initials)</t>
  </si>
  <si>
    <t>Total Test Cases</t>
  </si>
  <si>
    <t>Version</t>
  </si>
  <si>
    <t>Test Start Date</t>
  </si>
  <si>
    <t>Total Passed</t>
  </si>
  <si>
    <t>Test Case ID</t>
  </si>
  <si>
    <t>Total Failed</t>
  </si>
  <si>
    <t>Test Environment</t>
  </si>
  <si>
    <t>Web Browser</t>
  </si>
  <si>
    <t>Test End Date</t>
  </si>
  <si>
    <t>Total Pending</t>
  </si>
  <si>
    <t>Test Objective</t>
  </si>
  <si>
    <t>Execution Steps</t>
  </si>
  <si>
    <t>Expected Result</t>
  </si>
  <si>
    <t>Actual Data (if different)</t>
  </si>
  <si>
    <t>Screenshot</t>
  </si>
  <si>
    <t>Test Result</t>
  </si>
  <si>
    <t>Remarks</t>
  </si>
  <si>
    <t xml:space="preserve">Test Case No. </t>
  </si>
  <si>
    <t>Password</t>
  </si>
  <si>
    <t>Forgot password</t>
  </si>
  <si>
    <t>Click on Forgot password link</t>
  </si>
  <si>
    <t>Username</t>
  </si>
  <si>
    <t>1. Leave the field empty
2. Insert valid registered username
3. Insert invalid or non registered username</t>
  </si>
  <si>
    <t>1. Leave the field empty
2. Insert valid registered password 
3. Insert invalid password (other than registered password)
4. Insert old password (after changed by forgot password)</t>
  </si>
  <si>
    <t xml:space="preserve">Username Password Combinations </t>
  </si>
  <si>
    <t>1. Valid username and invalid password
2. Valid username and valid password
3. Invalid username and valid password
4. Invalid username and invalid password
Check combinations from client side and server side.</t>
  </si>
  <si>
    <t>Login button</t>
  </si>
  <si>
    <t>Click on Login with valid credentials 
Click on Login with invalid credentials</t>
  </si>
  <si>
    <t xml:space="preserve">CiviHR - recruitment screen kanban view.pdf
</t>
  </si>
  <si>
    <t>TC_CiviHR - 001</t>
  </si>
  <si>
    <t>Login page</t>
  </si>
  <si>
    <t>Check login page</t>
  </si>
  <si>
    <t xml:space="preserve">1. Login page should contain logo of CiviHR at the center of the screen. 
2. Login fields should be dispalyed at the bottom of the logo. </t>
  </si>
  <si>
    <t>1. Login page should contain following fields.
        1. Username
        2. Password
        3. Sign In button
        4. Forgot password
2. Registration link should be displayed below login fields with text, "Don't have a login?
Click here to request one from your HR administrator"</t>
  </si>
  <si>
    <t>1. It should display error message -"Username field is required."
2. System should accept the registered email id 
3. It should display error message - "Sorry, unrecognized username or password. Have you forgotten your password?"
Place holder should be Username
Field should be secure from any Malicious code or script.</t>
  </si>
  <si>
    <t>1. It should display error message - "Password field is required."
2. It should accept valid password.
3. It should display error message - "Sorry, unrecognized username or password. Have you forgotten your password?"
4. It should display error message - "Sorry, unrecognized username or password. Have you forgotten your password?"
Place holder should be Password
Field should be secure from any Malicious code or script.</t>
  </si>
  <si>
    <t>System should only accept the combination of valid username and valid password and should allow the user to login successfully. 
System should display error message for all other invalid combinations - "Sorry, unrecognized username or password. Have you forgotten your password?"
Only valid combinations should be accepted through client side and server side  both.</t>
  </si>
  <si>
    <t>Admin should be able to login successfully by inserting valid credentials only. 
An error message should be displayed for invalid credentials and user should not be able to login. "Sorry, unrecognized username or password. Have you forgotten your password?"</t>
  </si>
  <si>
    <t>Forgot password form should open just below login form, when clicked on Forgot password link. 
The page should have only one field , Email id with text, "Enter your work email address in the box below and we'll resend you username and password."
Send me my details button should be there to recend credentials on registered email id.</t>
  </si>
  <si>
    <t>Email id field of forgot password page and Send me my details button.</t>
  </si>
  <si>
    <t>1. Leave the field empty and click on Send me my details button.
2. Insert valid registered email id and click on Send me my details button. 
3. Insert non registered or invalid email id and click on Send me my details button.</t>
  </si>
  <si>
    <t xml:space="preserve">1. System should display error message when left empty.
2. System should accept valid email id and should send credentials on registered email id.
3. System should display error message when inserted non registered or invalid email id.
Placeholder should be Email. </t>
  </si>
  <si>
    <t>Login and forgot password</t>
  </si>
  <si>
    <t>This document contains QA test cases for CiviHR. The purpose of this Document is to verify the functionality of  Login and forgot password functionality.</t>
  </si>
  <si>
    <t>Login form</t>
  </si>
  <si>
    <t>Check login form fields.</t>
  </si>
  <si>
    <t>Application list</t>
  </si>
  <si>
    <t>This document contains QA test cases for CiviHR. The purpose of this Document is to verify the functionality of  Application list.</t>
  </si>
  <si>
    <t>Check Application list page</t>
  </si>
  <si>
    <t>1. Logo should be displayed at the left top corner of page. 
2. Menu button and search box should be displayed with logo. 
3. Username and profile pic should be displayed at top right corner of page
4. Breadcrums should be displayed below top bar with links of the pages.
5. Two options should be displayed below username, Add applicant and Edit vacancy.
6. Page should be displayed in selected view; either list or board.</t>
  </si>
  <si>
    <t>Info page</t>
  </si>
  <si>
    <t>Check info page</t>
  </si>
  <si>
    <t>1. Info page should contain filters to filter the search criteria.
2. User should be able to filter with following criterias.
       A. My Vacancies
       B. All Vacancies
       C. Due today
       D. Past due
3. User should be able to create more filter criterias. from More filters tab.
4. A list of Applied, Online task, Technical interview, Director interview and Job offer with entry counts.</t>
  </si>
  <si>
    <t>TC_CiviHR - 002</t>
  </si>
  <si>
    <t>Entries</t>
  </si>
  <si>
    <t>Check entries in each columns</t>
  </si>
  <si>
    <t>Rejected Candidate</t>
  </si>
  <si>
    <t>Check Rejected Candidate field</t>
  </si>
  <si>
    <t>User should drag the entries to rejected candidate field to reject the candidate.</t>
  </si>
  <si>
    <t>1. Name, experience and skill should be displayed with each entry.
2. Rating, email and pdf of candidate should also be displayed with each entry.
3. Additional field Phone number should be displayed with each entry of Online task column.
4. User should perfom various activities like; Update Candidate Stage, Reject Candidate etc by dragging the entry blocks.</t>
  </si>
  <si>
    <t>This document contains QA test cases for CiviHR. The purpose of this Document is to verify the functionality of  More filters.</t>
  </si>
  <si>
    <t>More filters</t>
  </si>
  <si>
    <t>TC_CiviHR - 003</t>
  </si>
  <si>
    <t>Filter options</t>
  </si>
  <si>
    <t>Check filter options</t>
  </si>
  <si>
    <t>1. Basic filter options should be displayed on Application list page; My vacancies, All vacancies, Due today, Past due.
2. More filter bar should be displayed below filters which should redirect on Filter results page</t>
  </si>
  <si>
    <t>Filter results page</t>
  </si>
  <si>
    <t>Check fitler results page</t>
  </si>
  <si>
    <t>Two options should be displayed on Filter results page; General and Competencies.</t>
  </si>
  <si>
    <t>General Filter</t>
  </si>
  <si>
    <t>Check General filter page</t>
  </si>
  <si>
    <t>System should display General Filter page when selected from options
Following fields should be displayed on general filter form.
1. Date applied
2. Date filters From and To
3. Nationality / Visa status
4. Languages
5. Rating
6. Referred candidate only?
7. Show rejected?
8. Cancel button
9. Filter button</t>
  </si>
  <si>
    <t>Date applied</t>
  </si>
  <si>
    <t>Check the field for Date applied</t>
  </si>
  <si>
    <t>1. Date appliend should be the dropdown field which should contains the options like; Between dates…
2. From and To date fields should be there to filter by date. These fields should be the date pickers.
3. User should be able to search data with valid filter entries.
4. System should display error message for invalid or entry fields.</t>
  </si>
  <si>
    <t>Nationality / Visa status</t>
  </si>
  <si>
    <t>Check Nationality / Visa status field</t>
  </si>
  <si>
    <t>1. This should be a drop down with search bar
2. User should be able to search and/or select the nationality or visa status of candidate.</t>
  </si>
  <si>
    <t>Rating</t>
  </si>
  <si>
    <t>Check rating</t>
  </si>
  <si>
    <t>Rating field should display rating of that candidate in terms of stars. 
Highest rating should display 5 starts whereas lowest rating should display half star and so on…</t>
  </si>
  <si>
    <t>Reffered candidate only?</t>
  </si>
  <si>
    <t>1. Check the check box -  Reffered candidate only? 
2. Uncheck the check box - Reffered candidate only?</t>
  </si>
  <si>
    <t>1. The field should be a check box and should reffer candidate only when it is checked. 
2. The candidate should not be reffered if the check box is unchecked.</t>
  </si>
  <si>
    <t>Show rejected?</t>
  </si>
  <si>
    <t>1. Check the check box -  Show rejected?
2. Uncheck the check box - Show rejected?</t>
  </si>
  <si>
    <t>1. The field should be a check box and should display candidate rejected only when it is checked. 
2. The candidate should not be rejected if the check box is unchecked.</t>
  </si>
  <si>
    <t>Cancel button</t>
  </si>
  <si>
    <t>Click on Cancel button</t>
  </si>
  <si>
    <t>User should be redirected on filter page without saving any filter criteria.
Result of filter criteria should not be displayed if clicked Cancel.</t>
  </si>
  <si>
    <t>Filter button</t>
  </si>
  <si>
    <t>1. Click on filter button with valid criteria filled in all fields. 
2. Click on filter button with invalid criteria in all/any fields.</t>
  </si>
  <si>
    <t>1. System should display result of filtered search criteria for valid search.
2. System should display message - "No result found" for invalid search criteria.</t>
  </si>
  <si>
    <t>Competencies Filter</t>
  </si>
  <si>
    <t>Check Competencies filter page</t>
  </si>
  <si>
    <t>User should be able to filter with competencies (efficiencies) selection of candidate.
Competencies page should display a search box to search competencies and a table of competencies with rating scale.
Cancel and Filter button should be displayed on Competencies screen.</t>
  </si>
  <si>
    <t>Competencies search box</t>
  </si>
  <si>
    <t>Check search dropdown</t>
  </si>
  <si>
    <t>It should be a search dropdown. 
User should be able to search and/or select competencies of candidate. 
System should display search result of valid competencies.</t>
  </si>
  <si>
    <t>1. Click on filter button with valid selected competencies. 
2. Click on filter button with invalid competencies.</t>
  </si>
  <si>
    <t>AK Systems Inc.</t>
  </si>
  <si>
    <t>Update Candidate Stage page</t>
  </si>
  <si>
    <t>This document contains QA test cases for CiviHR. The purpose of this Document is to verify the functionality of  Update Candidate Stage page.</t>
  </si>
  <si>
    <t>TC_CiviHR - 004</t>
  </si>
  <si>
    <t>Update candidate stage</t>
  </si>
  <si>
    <t>Check Update candidate page</t>
  </si>
  <si>
    <t>User should drag the blocks of candidates and should open Update page.</t>
  </si>
  <si>
    <t xml:space="preserve">Submenu of Update Candidate stage </t>
  </si>
  <si>
    <t xml:space="preserve">Check submenus </t>
  </si>
  <si>
    <t>System should display 3 submenus; Comment, Email and Quick Task.</t>
  </si>
  <si>
    <t>Comments</t>
  </si>
  <si>
    <t>Check comment submenu</t>
  </si>
  <si>
    <t>1. It should contains on text bar field to write comments. 
2. Field should accept alphanumeric and special characters.
3. It should be a mandatory field and should display error message when left empty. 
4. Cancel and Submit buttons should be displayed on Comments page</t>
  </si>
  <si>
    <t>User should be redirected on main menu page without updating any changes when clicked on Cancel button.</t>
  </si>
  <si>
    <t>Submit button</t>
  </si>
  <si>
    <t>Click on Submit button</t>
  </si>
  <si>
    <t>Valid entry in comment field should be updated when clicked on Submit button. 
System should display error message for invalid entry or empty field.</t>
  </si>
  <si>
    <t xml:space="preserve">Email </t>
  </si>
  <si>
    <t>Click on Email submenu</t>
  </si>
  <si>
    <t xml:space="preserve">Email page should contain send email fields. 
User should be able to send email to the candidate from this field. 
The page should display Send email check box. 
A send email form should be displayed when clicked on this check box. </t>
  </si>
  <si>
    <t xml:space="preserve">Send email form </t>
  </si>
  <si>
    <t>Check fields of send email form</t>
  </si>
  <si>
    <t>Check box of include candidate in participants</t>
  </si>
  <si>
    <t>Check the check box</t>
  </si>
  <si>
    <t>Candidate should be included in recipients only if the check box is checked.</t>
  </si>
  <si>
    <t>Select message template</t>
  </si>
  <si>
    <t>Check the field Select message template</t>
  </si>
  <si>
    <t>1. It should be a dropdown with message template options.
2. User should be able to add new template from the field below dropdown. 
3. User should save the added new template by checking Save new template check box.</t>
  </si>
  <si>
    <t>Form should display following fields. 
1. Check box of include the candidate in the recipients.
2. Select messge template
3. Save new template
4. Template field
5. From field
6. To field
7. CC field
8. Message field
9. Option for sending to applicant only or all?
10. Cancel and Submit button</t>
  </si>
  <si>
    <t>From field</t>
  </si>
  <si>
    <t>To field</t>
  </si>
  <si>
    <t>It should be an email field. User should be able to add receipent's email address in To field.
Receipent of that email id should get email if the inserted email id is valid.</t>
  </si>
  <si>
    <t>Check To field</t>
  </si>
  <si>
    <t>Check From field</t>
  </si>
  <si>
    <t>It should be an email field. User should be able to add his/her email address in From field.</t>
  </si>
  <si>
    <t>CC field</t>
  </si>
  <si>
    <t>Check CC field</t>
  </si>
  <si>
    <t>It should be an email field. User should be able to add email address to send a copy of email in CC field.
A copy of the email should be sent to the person whose email id is inserted in CC field.</t>
  </si>
  <si>
    <t>Message field</t>
  </si>
  <si>
    <t>Check message field</t>
  </si>
  <si>
    <t xml:space="preserve">It should be a text field to type any message for the candidate. 
It should accept alphanumeric and/or special character in message field. </t>
  </si>
  <si>
    <t>Option for sending to applicant only or all?</t>
  </si>
  <si>
    <t>Check the sending options</t>
  </si>
  <si>
    <t>A sending option should be displayed below message field to send only to applicant or all.</t>
  </si>
  <si>
    <t>User should be redirected on main menu page without sending any email when clicked on Cancel button.</t>
  </si>
  <si>
    <t>User should be able to send email if valid data are inserted in all fields. 
System should display error message for invalid entry or empty field.</t>
  </si>
  <si>
    <t>Quick Task</t>
  </si>
  <si>
    <t>Check quick task page</t>
  </si>
  <si>
    <t>Task title</t>
  </si>
  <si>
    <t>Check task title column</t>
  </si>
  <si>
    <t xml:space="preserve">It should display a list of task titles.
User should be able to add tasks from Add task button given at the bottom of table. </t>
  </si>
  <si>
    <t>It should display a tabel of quick tasks with following fields.
1. Task Title
2. Assigned To
3. Due Date
Add task button should be there at the bottom of table.
Cancel and Submit buttons should be displayed on Quick task page.</t>
  </si>
  <si>
    <t xml:space="preserve">Assigned to </t>
  </si>
  <si>
    <t>Check assigned to column</t>
  </si>
  <si>
    <t>User should be able to insert name or email id of assignee. Task should be assigned to the person whose name or email id is inserted in Assigned to field of respective tasks.</t>
  </si>
  <si>
    <t>Due date</t>
  </si>
  <si>
    <t>Check due date</t>
  </si>
  <si>
    <t>It should be date picker field. User should be able to select the due date for respective tasks.</t>
  </si>
  <si>
    <t>User should be redirected on main menu page without assigning any email when clicked on Cancel button.</t>
  </si>
  <si>
    <t>User should be able to assign tasks if valid data are inserted in all fields. 
System should display error message for invalid entry or empty field.</t>
  </si>
  <si>
    <t>This document contains QA test cases for CiviHR. The purpose of this Document is to verify the functionality of  Rejected Candidate page.</t>
  </si>
  <si>
    <t>Rejected Candidate page</t>
  </si>
  <si>
    <t>TC_CiviHR - 005</t>
  </si>
  <si>
    <t>Reject candidate page</t>
  </si>
  <si>
    <t>Check Reject candidate page</t>
  </si>
  <si>
    <t>User should drag the blocks of candidates to reject them.
System should display reject candidate form when user rejected any candidate.</t>
  </si>
  <si>
    <t>Reject candidate form</t>
  </si>
  <si>
    <t>Check reject candidate form</t>
  </si>
  <si>
    <t>Form should display following fields. 
1. Rejection comment
2. Send an email to the candidate
3. Select a template or Create a new template
4. New template add field
5. Save new template
5. From field
6. To field
7. CC field
8. Message field
10. Cancel and Submit buttons</t>
  </si>
  <si>
    <t>Rejection comment box</t>
  </si>
  <si>
    <t>Check box to send an email to candidate</t>
  </si>
  <si>
    <t>Add or select template</t>
  </si>
  <si>
    <t>Template name field</t>
  </si>
  <si>
    <t>Check rejection commen box.</t>
  </si>
  <si>
    <t>User should be able to add comments for rejecting the candidate. 
Field should be a text field and should accept alphanumeric and/or special characters.
It should be a mandatory field and system should display error message when left empty.</t>
  </si>
  <si>
    <t>Check the field send an email to candidate</t>
  </si>
  <si>
    <t xml:space="preserve">It should be a check box. System should send email to the candidate if check box is checked. </t>
  </si>
  <si>
    <t xml:space="preserve">Check Add or select templates fields </t>
  </si>
  <si>
    <t>This field should contain radio buttons to add or select templates. User should select existing tempalte or should add new template.</t>
  </si>
  <si>
    <t>Check template field</t>
  </si>
  <si>
    <t>User should add new template in this field and check the check box of Save new template. 
System should save the new template only if check box is checked.</t>
  </si>
  <si>
    <t>Input fields security</t>
  </si>
  <si>
    <t>Check input fields with xss attacks or sql injection scripts</t>
  </si>
  <si>
    <t>User should not be able to execute any xss scripts or sql queries for login page.
User should not be able to login successfully by executing such scripts.</t>
  </si>
  <si>
    <t>urls security</t>
  </si>
  <si>
    <t>Check urls with xss attacks or sql injection scripts</t>
  </si>
  <si>
    <t>User should not be able to execute any xss scripts or sql queries on urls.
System should not display confidential information or any database details while executing malicious scripts.</t>
  </si>
  <si>
    <t>Task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</si>
</sst>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4"/>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2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2" fillId="0" borderId="1" xfId="0" applyFont="1" applyFill="1" applyBorder="1" applyAlignment="1">
      <alignment horizontal="center" vertical="center" wrapText="1"/>
    </xf>
    <xf numFmtId="0" fontId="3" fillId="0" borderId="0" xfId="0" applyFont="1" applyBorder="1" applyAlignment="1">
      <alignment vertical="center" wrapText="1"/>
    </xf>
    <xf numFmtId="0" fontId="2" fillId="0" borderId="1" xfId="0" applyFont="1" applyFill="1" applyBorder="1" applyAlignment="1">
      <alignment horizontal="center" vertical="center"/>
    </xf>
    <xf numFmtId="0" fontId="2" fillId="2" borderId="1" xfId="0" applyNumberFormat="1" applyFont="1" applyFill="1" applyBorder="1" applyAlignment="1">
      <alignment horizontal="left" vertical="center" wrapText="1"/>
    </xf>
    <xf numFmtId="0" fontId="3" fillId="0" borderId="1" xfId="0" applyFont="1" applyBorder="1" applyAlignment="1">
      <alignment horizontal="left" vertical="center"/>
    </xf>
    <xf numFmtId="0" fontId="2" fillId="2" borderId="1" xfId="0" applyNumberFormat="1" applyFont="1"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left" vertical="center"/>
    </xf>
    <xf numFmtId="0" fontId="2" fillId="0" borderId="1" xfId="0" applyFont="1" applyFill="1" applyBorder="1" applyAlignment="1">
      <alignment vertical="center"/>
    </xf>
    <xf numFmtId="0" fontId="1" fillId="0" borderId="1" xfId="0" applyFont="1" applyBorder="1" applyAlignment="1">
      <alignment horizontal="left" vertical="center"/>
    </xf>
    <xf numFmtId="0" fontId="2" fillId="0" borderId="6" xfId="0" applyFont="1" applyFill="1" applyBorder="1" applyAlignment="1">
      <alignment vertical="center"/>
    </xf>
    <xf numFmtId="15" fontId="3" fillId="0" borderId="1" xfId="0" applyNumberFormat="1" applyFont="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vertical="center" wrapText="1"/>
    </xf>
    <xf numFmtId="0" fontId="2" fillId="2" borderId="5"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Alignment="1">
      <alignment horizontal="center" vertical="center"/>
    </xf>
    <xf numFmtId="0" fontId="3" fillId="0" borderId="1" xfId="0" applyFont="1" applyBorder="1" applyAlignment="1">
      <alignment horizontal="left" vertical="center" wrapText="1"/>
    </xf>
    <xf numFmtId="0" fontId="2" fillId="3" borderId="1" xfId="0" applyFont="1" applyFill="1" applyBorder="1" applyAlignment="1">
      <alignment vertical="center" wrapText="1"/>
    </xf>
    <xf numFmtId="0" fontId="0" fillId="0" borderId="0" xfId="0" applyAlignment="1">
      <alignment horizontal="left" vertical="center" wrapText="1"/>
    </xf>
    <xf numFmtId="0" fontId="0" fillId="0" borderId="1" xfId="0" applyFont="1" applyBorder="1" applyAlignment="1">
      <alignment vertical="center" wrapText="1"/>
    </xf>
    <xf numFmtId="0" fontId="3" fillId="0" borderId="5"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0" fillId="0" borderId="0" xfId="0" applyFont="1" applyFill="1" applyAlignment="1">
      <alignment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horizontal="left" vertical="center" wrapText="1"/>
    </xf>
    <xf numFmtId="0" fontId="4" fillId="0" borderId="0" xfId="0" applyFont="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15" fontId="3" fillId="0" borderId="5" xfId="0" applyNumberFormat="1" applyFont="1" applyBorder="1" applyAlignment="1">
      <alignment horizontal="left" vertical="center"/>
    </xf>
    <xf numFmtId="15" fontId="3" fillId="0" borderId="6" xfId="0" applyNumberFormat="1"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D5" sqref="D5"/>
    </sheetView>
  </sheetViews>
  <sheetFormatPr defaultRowHeight="15" x14ac:dyDescent="0.25"/>
  <cols>
    <col min="1" max="1" width="16.7109375" style="27" bestFit="1" customWidth="1"/>
    <col min="2" max="2" width="42.42578125" style="30" customWidth="1"/>
    <col min="3" max="3" width="57.42578125" style="30" customWidth="1"/>
    <col min="4" max="4" width="70.42578125" style="30" customWidth="1"/>
    <col min="5" max="5" width="43.42578125" style="11" customWidth="1"/>
    <col min="6" max="6" width="18" style="11" customWidth="1"/>
    <col min="7" max="7" width="10.85546875" style="11" customWidth="1"/>
    <col min="8" max="16384" width="9.140625" style="11"/>
  </cols>
  <sheetData>
    <row r="1" spans="1:10" customFormat="1" ht="15" customHeight="1" x14ac:dyDescent="0.25">
      <c r="A1" s="1" t="s">
        <v>0</v>
      </c>
      <c r="B1" s="41" t="s">
        <v>53</v>
      </c>
      <c r="C1" s="42"/>
      <c r="D1" s="42"/>
      <c r="E1" s="42"/>
      <c r="F1" s="42"/>
      <c r="G1" s="42"/>
      <c r="H1" s="43"/>
      <c r="I1" s="2"/>
      <c r="J1" s="2"/>
    </row>
    <row r="2" spans="1:10" customFormat="1" x14ac:dyDescent="0.25"/>
    <row r="3" spans="1:10" customFormat="1" x14ac:dyDescent="0.25"/>
    <row r="4" spans="1:10" customFormat="1" ht="30" x14ac:dyDescent="0.25">
      <c r="A4" s="3" t="s">
        <v>1</v>
      </c>
      <c r="B4" s="4" t="s">
        <v>2</v>
      </c>
      <c r="C4" s="28" t="s">
        <v>38</v>
      </c>
    </row>
    <row r="5" spans="1:10" customFormat="1" ht="30" x14ac:dyDescent="0.25">
      <c r="A5" s="1"/>
      <c r="B5" s="4" t="s">
        <v>3</v>
      </c>
      <c r="C5" s="5" t="s">
        <v>4</v>
      </c>
      <c r="D5" s="40" t="s">
        <v>197</v>
      </c>
    </row>
    <row r="6" spans="1:10" customFormat="1" x14ac:dyDescent="0.25">
      <c r="A6" s="1"/>
      <c r="B6" s="6" t="s">
        <v>5</v>
      </c>
      <c r="C6" s="5" t="s">
        <v>6</v>
      </c>
    </row>
    <row r="7" spans="1:10" customFormat="1" x14ac:dyDescent="0.25">
      <c r="A7" s="7"/>
      <c r="B7" s="6" t="s">
        <v>7</v>
      </c>
      <c r="C7" s="8" t="s">
        <v>6</v>
      </c>
    </row>
    <row r="8" spans="1:10" x14ac:dyDescent="0.25">
      <c r="A8" s="7"/>
      <c r="B8" s="9"/>
      <c r="C8" s="8"/>
      <c r="D8" s="10"/>
      <c r="E8" s="10"/>
      <c r="H8" s="12"/>
    </row>
    <row r="9" spans="1:10" x14ac:dyDescent="0.25">
      <c r="A9" s="13" t="s">
        <v>8</v>
      </c>
      <c r="B9" s="5" t="s">
        <v>52</v>
      </c>
      <c r="C9" s="14" t="s">
        <v>9</v>
      </c>
      <c r="D9" s="5" t="s">
        <v>110</v>
      </c>
      <c r="E9" s="14" t="s">
        <v>10</v>
      </c>
      <c r="F9" s="15">
        <f>COUNT(A15:A85)</f>
        <v>9</v>
      </c>
      <c r="G9" s="15"/>
      <c r="H9" s="16"/>
    </row>
    <row r="10" spans="1:10" x14ac:dyDescent="0.25">
      <c r="A10" s="13" t="s">
        <v>11</v>
      </c>
      <c r="B10" s="17"/>
      <c r="C10" s="18" t="s">
        <v>12</v>
      </c>
      <c r="D10" s="44"/>
      <c r="E10" s="19" t="s">
        <v>13</v>
      </c>
      <c r="F10" s="15">
        <f>COUNTIF(G15:G85,"Passed")</f>
        <v>0</v>
      </c>
      <c r="G10" s="15"/>
      <c r="H10" s="16"/>
    </row>
    <row r="11" spans="1:10" x14ac:dyDescent="0.25">
      <c r="A11" s="13" t="s">
        <v>14</v>
      </c>
      <c r="B11" s="5" t="s">
        <v>39</v>
      </c>
      <c r="C11" s="20"/>
      <c r="D11" s="45"/>
      <c r="E11" s="14" t="s">
        <v>15</v>
      </c>
      <c r="F11" s="15">
        <f>COUNTIF(G15:G85,"Failed")</f>
        <v>0</v>
      </c>
      <c r="G11" s="15"/>
      <c r="H11" s="16"/>
    </row>
    <row r="12" spans="1:10" x14ac:dyDescent="0.25">
      <c r="A12" s="14" t="s">
        <v>16</v>
      </c>
      <c r="B12" s="21" t="s">
        <v>17</v>
      </c>
      <c r="C12" s="14" t="s">
        <v>18</v>
      </c>
      <c r="D12" s="21"/>
      <c r="E12" s="19" t="s">
        <v>19</v>
      </c>
      <c r="F12" s="15">
        <f>COUNTIF(G15:G85,"Pending")</f>
        <v>0</v>
      </c>
      <c r="G12" s="15"/>
      <c r="H12" s="16"/>
    </row>
    <row r="13" spans="1:10" x14ac:dyDescent="0.25">
      <c r="A13" s="29"/>
      <c r="B13" s="22"/>
      <c r="C13" s="23"/>
      <c r="D13" s="22"/>
      <c r="E13" s="29"/>
      <c r="F13" s="23"/>
      <c r="G13" s="23"/>
      <c r="H13" s="23"/>
    </row>
    <row r="14" spans="1:10" ht="33.75" customHeight="1" x14ac:dyDescent="0.25">
      <c r="A14" s="24" t="s">
        <v>27</v>
      </c>
      <c r="B14" s="24" t="s">
        <v>20</v>
      </c>
      <c r="C14" s="24" t="s">
        <v>21</v>
      </c>
      <c r="D14" s="24" t="s">
        <v>22</v>
      </c>
      <c r="E14" s="24" t="s">
        <v>23</v>
      </c>
      <c r="F14" s="24" t="s">
        <v>24</v>
      </c>
      <c r="G14" s="24" t="s">
        <v>25</v>
      </c>
      <c r="H14" s="24" t="s">
        <v>26</v>
      </c>
    </row>
    <row r="15" spans="1:10" s="34" customFormat="1" ht="33.75" customHeight="1" x14ac:dyDescent="0.25">
      <c r="A15" s="32">
        <v>1</v>
      </c>
      <c r="B15" s="33" t="s">
        <v>40</v>
      </c>
      <c r="C15" s="33" t="s">
        <v>41</v>
      </c>
      <c r="D15" s="33" t="s">
        <v>42</v>
      </c>
      <c r="E15" s="33"/>
      <c r="F15" s="35"/>
      <c r="G15" s="32"/>
      <c r="H15" s="32"/>
    </row>
    <row r="16" spans="1:10" ht="120" x14ac:dyDescent="0.25">
      <c r="A16" s="7">
        <v>2</v>
      </c>
      <c r="B16" s="25" t="s">
        <v>54</v>
      </c>
      <c r="C16" s="26" t="s">
        <v>55</v>
      </c>
      <c r="D16" s="26" t="s">
        <v>43</v>
      </c>
      <c r="E16" s="31"/>
      <c r="G16" s="8"/>
      <c r="H16" s="8"/>
    </row>
    <row r="17" spans="1:8" ht="90" x14ac:dyDescent="0.25">
      <c r="A17" s="32">
        <v>3</v>
      </c>
      <c r="B17" s="25" t="s">
        <v>31</v>
      </c>
      <c r="C17" s="26" t="s">
        <v>32</v>
      </c>
      <c r="D17" s="26" t="s">
        <v>44</v>
      </c>
      <c r="E17" s="31"/>
      <c r="F17" s="8"/>
      <c r="G17" s="8"/>
      <c r="H17" s="8"/>
    </row>
    <row r="18" spans="1:8" ht="120" x14ac:dyDescent="0.25">
      <c r="A18" s="7">
        <v>4</v>
      </c>
      <c r="B18" s="25" t="s">
        <v>28</v>
      </c>
      <c r="C18" s="26" t="s">
        <v>33</v>
      </c>
      <c r="D18" s="26" t="s">
        <v>45</v>
      </c>
      <c r="E18" s="31"/>
      <c r="F18" s="8"/>
      <c r="G18" s="8"/>
      <c r="H18" s="8"/>
    </row>
    <row r="19" spans="1:8" ht="105" x14ac:dyDescent="0.25">
      <c r="A19" s="32">
        <v>5</v>
      </c>
      <c r="B19" s="30" t="s">
        <v>34</v>
      </c>
      <c r="C19" s="26" t="s">
        <v>35</v>
      </c>
      <c r="D19" s="26" t="s">
        <v>46</v>
      </c>
      <c r="E19" s="31"/>
      <c r="F19" s="8"/>
      <c r="G19" s="8"/>
      <c r="H19" s="8"/>
    </row>
    <row r="20" spans="1:8" ht="75" x14ac:dyDescent="0.25">
      <c r="A20" s="7">
        <v>6</v>
      </c>
      <c r="B20" s="25" t="s">
        <v>36</v>
      </c>
      <c r="C20" s="26" t="s">
        <v>37</v>
      </c>
      <c r="D20" s="26" t="s">
        <v>47</v>
      </c>
      <c r="E20" s="8"/>
      <c r="F20" s="8"/>
      <c r="G20" s="8"/>
      <c r="H20" s="8"/>
    </row>
    <row r="21" spans="1:8" ht="105" x14ac:dyDescent="0.25">
      <c r="A21" s="32">
        <v>7</v>
      </c>
      <c r="B21" s="25" t="s">
        <v>29</v>
      </c>
      <c r="C21" s="26" t="s">
        <v>30</v>
      </c>
      <c r="D21" s="26" t="s">
        <v>48</v>
      </c>
      <c r="E21" s="8"/>
      <c r="F21" s="8"/>
      <c r="G21" s="8"/>
      <c r="H21" s="8"/>
    </row>
    <row r="22" spans="1:8" ht="90" x14ac:dyDescent="0.25">
      <c r="A22" s="7">
        <v>8</v>
      </c>
      <c r="B22" s="25" t="s">
        <v>49</v>
      </c>
      <c r="C22" s="26" t="s">
        <v>50</v>
      </c>
      <c r="D22" s="26" t="s">
        <v>51</v>
      </c>
      <c r="E22" s="26"/>
      <c r="F22" s="8"/>
      <c r="G22" s="8"/>
      <c r="H22" s="8"/>
    </row>
    <row r="23" spans="1:8" ht="45" x14ac:dyDescent="0.25">
      <c r="A23" s="7">
        <v>9</v>
      </c>
      <c r="B23" s="25" t="s">
        <v>191</v>
      </c>
      <c r="C23" s="25" t="s">
        <v>192</v>
      </c>
      <c r="D23" s="25" t="s">
        <v>193</v>
      </c>
      <c r="E23" s="8"/>
      <c r="F23" s="8"/>
      <c r="G23" s="8"/>
      <c r="H23" s="8"/>
    </row>
  </sheetData>
  <mergeCells count="2">
    <mergeCell ref="B1:H1"/>
    <mergeCell ref="D10:D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D5" sqref="D5"/>
    </sheetView>
  </sheetViews>
  <sheetFormatPr defaultRowHeight="15" x14ac:dyDescent="0.25"/>
  <cols>
    <col min="1" max="1" width="16.7109375" style="27" bestFit="1" customWidth="1"/>
    <col min="2" max="2" width="42.42578125" style="30" customWidth="1"/>
    <col min="3" max="3" width="57.42578125" style="30" customWidth="1"/>
    <col min="4" max="4" width="70.42578125" style="30" customWidth="1"/>
    <col min="5" max="5" width="43.42578125" style="11" customWidth="1"/>
    <col min="6" max="6" width="18" style="11" customWidth="1"/>
    <col min="7" max="7" width="10.85546875" style="11" customWidth="1"/>
    <col min="8" max="16384" width="9.140625" style="11"/>
  </cols>
  <sheetData>
    <row r="1" spans="1:10" customFormat="1" ht="15" customHeight="1" x14ac:dyDescent="0.25">
      <c r="A1" s="1" t="s">
        <v>0</v>
      </c>
      <c r="B1" s="41" t="s">
        <v>57</v>
      </c>
      <c r="C1" s="42"/>
      <c r="D1" s="42"/>
      <c r="E1" s="42"/>
      <c r="F1" s="42"/>
      <c r="G1" s="42"/>
      <c r="H1" s="43"/>
      <c r="I1" s="2"/>
      <c r="J1" s="2"/>
    </row>
    <row r="2" spans="1:10" customFormat="1" x14ac:dyDescent="0.25"/>
    <row r="3" spans="1:10" customFormat="1" x14ac:dyDescent="0.25"/>
    <row r="4" spans="1:10" customFormat="1" ht="30" x14ac:dyDescent="0.25">
      <c r="A4" s="3" t="s">
        <v>1</v>
      </c>
      <c r="B4" s="4" t="s">
        <v>2</v>
      </c>
      <c r="C4" s="28" t="s">
        <v>38</v>
      </c>
    </row>
    <row r="5" spans="1:10" customFormat="1" ht="30" x14ac:dyDescent="0.25">
      <c r="A5" s="1"/>
      <c r="B5" s="4" t="s">
        <v>3</v>
      </c>
      <c r="C5" s="5" t="s">
        <v>4</v>
      </c>
      <c r="D5" s="40" t="s">
        <v>197</v>
      </c>
    </row>
    <row r="6" spans="1:10" customFormat="1" x14ac:dyDescent="0.25">
      <c r="A6" s="1"/>
      <c r="B6" s="6" t="s">
        <v>5</v>
      </c>
      <c r="C6" s="5" t="s">
        <v>6</v>
      </c>
    </row>
    <row r="7" spans="1:10" customFormat="1" x14ac:dyDescent="0.25">
      <c r="A7" s="7"/>
      <c r="B7" s="6" t="s">
        <v>7</v>
      </c>
      <c r="C7" s="8" t="s">
        <v>6</v>
      </c>
    </row>
    <row r="8" spans="1:10" x14ac:dyDescent="0.25">
      <c r="A8" s="7"/>
      <c r="B8" s="9"/>
      <c r="C8" s="8"/>
      <c r="D8" s="10"/>
      <c r="E8" s="10"/>
      <c r="H8" s="12"/>
    </row>
    <row r="9" spans="1:10" x14ac:dyDescent="0.25">
      <c r="A9" s="13" t="s">
        <v>8</v>
      </c>
      <c r="B9" s="5" t="s">
        <v>56</v>
      </c>
      <c r="C9" s="14" t="s">
        <v>9</v>
      </c>
      <c r="D9" s="5" t="s">
        <v>110</v>
      </c>
      <c r="E9" s="14" t="s">
        <v>10</v>
      </c>
      <c r="F9" s="15">
        <f>COUNT(A15:A85)</f>
        <v>5</v>
      </c>
      <c r="G9" s="15"/>
      <c r="H9" s="16"/>
    </row>
    <row r="10" spans="1:10" x14ac:dyDescent="0.25">
      <c r="A10" s="13" t="s">
        <v>11</v>
      </c>
      <c r="B10" s="17"/>
      <c r="C10" s="18" t="s">
        <v>12</v>
      </c>
      <c r="D10" s="44"/>
      <c r="E10" s="19" t="s">
        <v>13</v>
      </c>
      <c r="F10" s="15">
        <f>COUNTIF(G15:G85,"Passed")</f>
        <v>0</v>
      </c>
      <c r="G10" s="15"/>
      <c r="H10" s="16"/>
    </row>
    <row r="11" spans="1:10" x14ac:dyDescent="0.25">
      <c r="A11" s="13" t="s">
        <v>14</v>
      </c>
      <c r="B11" s="5" t="s">
        <v>63</v>
      </c>
      <c r="C11" s="20"/>
      <c r="D11" s="45"/>
      <c r="E11" s="14" t="s">
        <v>15</v>
      </c>
      <c r="F11" s="15">
        <f>COUNTIF(G15:G85,"Failed")</f>
        <v>0</v>
      </c>
      <c r="G11" s="15"/>
      <c r="H11" s="16"/>
    </row>
    <row r="12" spans="1:10" x14ac:dyDescent="0.25">
      <c r="A12" s="14" t="s">
        <v>16</v>
      </c>
      <c r="B12" s="21" t="s">
        <v>17</v>
      </c>
      <c r="C12" s="14" t="s">
        <v>18</v>
      </c>
      <c r="D12" s="21"/>
      <c r="E12" s="19" t="s">
        <v>19</v>
      </c>
      <c r="F12" s="15">
        <f>COUNTIF(G15:G85,"Pending")</f>
        <v>0</v>
      </c>
      <c r="G12" s="15"/>
      <c r="H12" s="16"/>
    </row>
    <row r="13" spans="1:10" x14ac:dyDescent="0.25">
      <c r="A13" s="29"/>
      <c r="B13" s="22"/>
      <c r="C13" s="23"/>
      <c r="D13" s="22"/>
      <c r="E13" s="29"/>
      <c r="F13" s="23"/>
      <c r="G13" s="23"/>
      <c r="H13" s="23"/>
    </row>
    <row r="14" spans="1:10" ht="33.75" customHeight="1" x14ac:dyDescent="0.25">
      <c r="A14" s="24" t="s">
        <v>27</v>
      </c>
      <c r="B14" s="24" t="s">
        <v>20</v>
      </c>
      <c r="C14" s="24" t="s">
        <v>21</v>
      </c>
      <c r="D14" s="24" t="s">
        <v>22</v>
      </c>
      <c r="E14" s="24" t="s">
        <v>23</v>
      </c>
      <c r="F14" s="24" t="s">
        <v>24</v>
      </c>
      <c r="G14" s="24" t="s">
        <v>25</v>
      </c>
      <c r="H14" s="24" t="s">
        <v>26</v>
      </c>
    </row>
    <row r="15" spans="1:10" s="34" customFormat="1" ht="105" x14ac:dyDescent="0.25">
      <c r="A15" s="32">
        <v>1</v>
      </c>
      <c r="B15" s="33" t="s">
        <v>56</v>
      </c>
      <c r="C15" s="33" t="s">
        <v>58</v>
      </c>
      <c r="D15" s="33" t="s">
        <v>59</v>
      </c>
      <c r="E15" s="33"/>
      <c r="F15" s="35"/>
      <c r="G15" s="32"/>
      <c r="H15" s="32"/>
    </row>
    <row r="16" spans="1:10" ht="135" x14ac:dyDescent="0.25">
      <c r="A16" s="7">
        <v>2</v>
      </c>
      <c r="B16" s="25" t="s">
        <v>60</v>
      </c>
      <c r="C16" s="26" t="s">
        <v>61</v>
      </c>
      <c r="D16" s="26" t="s">
        <v>62</v>
      </c>
      <c r="E16" s="31"/>
      <c r="G16" s="8"/>
      <c r="H16" s="8"/>
    </row>
    <row r="17" spans="1:8" ht="105" x14ac:dyDescent="0.25">
      <c r="A17" s="32">
        <v>3</v>
      </c>
      <c r="B17" s="25" t="s">
        <v>64</v>
      </c>
      <c r="C17" s="26" t="s">
        <v>65</v>
      </c>
      <c r="D17" s="26" t="s">
        <v>69</v>
      </c>
      <c r="E17" s="31"/>
      <c r="F17" s="8"/>
      <c r="G17" s="8"/>
      <c r="H17" s="8"/>
    </row>
    <row r="18" spans="1:8" ht="30" x14ac:dyDescent="0.25">
      <c r="A18" s="7">
        <v>4</v>
      </c>
      <c r="B18" s="25" t="s">
        <v>66</v>
      </c>
      <c r="C18" s="26" t="s">
        <v>67</v>
      </c>
      <c r="D18" s="26" t="s">
        <v>68</v>
      </c>
      <c r="E18" s="31"/>
      <c r="F18" s="8"/>
      <c r="G18" s="8"/>
      <c r="H18" s="8"/>
    </row>
    <row r="19" spans="1:8" ht="45" x14ac:dyDescent="0.25">
      <c r="A19" s="7">
        <v>5</v>
      </c>
      <c r="B19" s="25" t="s">
        <v>194</v>
      </c>
      <c r="C19" s="25" t="s">
        <v>195</v>
      </c>
      <c r="D19" s="25" t="s">
        <v>196</v>
      </c>
      <c r="E19" s="8"/>
      <c r="F19" s="8"/>
      <c r="G19" s="8"/>
      <c r="H19" s="8"/>
    </row>
    <row r="20" spans="1:8" x14ac:dyDescent="0.25">
      <c r="A20" s="7"/>
      <c r="B20" s="25"/>
      <c r="C20" s="26"/>
      <c r="D20" s="26"/>
      <c r="E20" s="8"/>
      <c r="F20" s="8"/>
      <c r="G20" s="8"/>
      <c r="H20" s="8"/>
    </row>
    <row r="21" spans="1:8" x14ac:dyDescent="0.25">
      <c r="A21" s="32"/>
      <c r="B21" s="25"/>
      <c r="C21" s="26"/>
      <c r="D21" s="26"/>
      <c r="E21" s="8"/>
      <c r="F21" s="8"/>
      <c r="G21" s="8"/>
      <c r="H21" s="8"/>
    </row>
    <row r="22" spans="1:8" x14ac:dyDescent="0.25">
      <c r="A22" s="7"/>
      <c r="B22" s="25"/>
      <c r="C22" s="26"/>
      <c r="D22" s="26"/>
      <c r="E22" s="26"/>
      <c r="F22" s="8"/>
      <c r="G22" s="8"/>
      <c r="H22" s="8"/>
    </row>
  </sheetData>
  <mergeCells count="2">
    <mergeCell ref="B1:H1"/>
    <mergeCell ref="D10: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D5" sqref="D5"/>
    </sheetView>
  </sheetViews>
  <sheetFormatPr defaultRowHeight="15" x14ac:dyDescent="0.25"/>
  <cols>
    <col min="1" max="1" width="16.7109375" style="27" bestFit="1" customWidth="1"/>
    <col min="2" max="2" width="42.42578125" style="30" customWidth="1"/>
    <col min="3" max="3" width="57.42578125" style="30" customWidth="1"/>
    <col min="4" max="4" width="70.42578125" style="30" customWidth="1"/>
    <col min="5" max="5" width="43.42578125" style="11" customWidth="1"/>
    <col min="6" max="6" width="18" style="11" customWidth="1"/>
    <col min="7" max="7" width="10.85546875" style="11" customWidth="1"/>
    <col min="8" max="16384" width="9.140625" style="11"/>
  </cols>
  <sheetData>
    <row r="1" spans="1:10" customFormat="1" ht="15" customHeight="1" x14ac:dyDescent="0.25">
      <c r="A1" s="1" t="s">
        <v>0</v>
      </c>
      <c r="B1" s="41" t="s">
        <v>70</v>
      </c>
      <c r="C1" s="42"/>
      <c r="D1" s="42"/>
      <c r="E1" s="42"/>
      <c r="F1" s="42"/>
      <c r="G1" s="42"/>
      <c r="H1" s="43"/>
      <c r="I1" s="2"/>
      <c r="J1" s="2"/>
    </row>
    <row r="2" spans="1:10" customFormat="1" x14ac:dyDescent="0.25"/>
    <row r="3" spans="1:10" customFormat="1" x14ac:dyDescent="0.25"/>
    <row r="4" spans="1:10" customFormat="1" ht="30" x14ac:dyDescent="0.25">
      <c r="A4" s="3" t="s">
        <v>1</v>
      </c>
      <c r="B4" s="4" t="s">
        <v>2</v>
      </c>
      <c r="C4" s="28" t="s">
        <v>38</v>
      </c>
    </row>
    <row r="5" spans="1:10" customFormat="1" ht="30" x14ac:dyDescent="0.25">
      <c r="A5" s="1"/>
      <c r="B5" s="4" t="s">
        <v>3</v>
      </c>
      <c r="C5" s="5" t="s">
        <v>4</v>
      </c>
      <c r="D5" s="40" t="s">
        <v>197</v>
      </c>
    </row>
    <row r="6" spans="1:10" customFormat="1" x14ac:dyDescent="0.25">
      <c r="A6" s="1"/>
      <c r="B6" s="6" t="s">
        <v>5</v>
      </c>
      <c r="C6" s="5" t="s">
        <v>6</v>
      </c>
    </row>
    <row r="7" spans="1:10" customFormat="1" x14ac:dyDescent="0.25">
      <c r="A7" s="7"/>
      <c r="B7" s="6" t="s">
        <v>7</v>
      </c>
      <c r="C7" s="8" t="s">
        <v>6</v>
      </c>
    </row>
    <row r="8" spans="1:10" x14ac:dyDescent="0.25">
      <c r="A8" s="7"/>
      <c r="B8" s="9"/>
      <c r="C8" s="8"/>
      <c r="D8" s="10"/>
      <c r="E8" s="10"/>
      <c r="H8" s="12"/>
    </row>
    <row r="9" spans="1:10" x14ac:dyDescent="0.25">
      <c r="A9" s="13" t="s">
        <v>8</v>
      </c>
      <c r="B9" s="5" t="s">
        <v>71</v>
      </c>
      <c r="C9" s="14" t="s">
        <v>9</v>
      </c>
      <c r="D9" s="5" t="s">
        <v>110</v>
      </c>
      <c r="E9" s="14" t="s">
        <v>10</v>
      </c>
      <c r="F9" s="15">
        <f>COUNT(A15:A85)</f>
        <v>14</v>
      </c>
      <c r="G9" s="15"/>
      <c r="H9" s="16"/>
    </row>
    <row r="10" spans="1:10" x14ac:dyDescent="0.25">
      <c r="A10" s="13" t="s">
        <v>11</v>
      </c>
      <c r="B10" s="17"/>
      <c r="C10" s="18" t="s">
        <v>12</v>
      </c>
      <c r="D10" s="44"/>
      <c r="E10" s="19" t="s">
        <v>13</v>
      </c>
      <c r="F10" s="15">
        <f>COUNTIF(G15:G85,"Passed")</f>
        <v>0</v>
      </c>
      <c r="G10" s="15"/>
      <c r="H10" s="16"/>
    </row>
    <row r="11" spans="1:10" x14ac:dyDescent="0.25">
      <c r="A11" s="13" t="s">
        <v>14</v>
      </c>
      <c r="B11" s="5" t="s">
        <v>72</v>
      </c>
      <c r="C11" s="20"/>
      <c r="D11" s="45"/>
      <c r="E11" s="14" t="s">
        <v>15</v>
      </c>
      <c r="F11" s="15">
        <f>COUNTIF(G15:G85,"Failed")</f>
        <v>0</v>
      </c>
      <c r="G11" s="15"/>
      <c r="H11" s="16"/>
    </row>
    <row r="12" spans="1:10" x14ac:dyDescent="0.25">
      <c r="A12" s="14" t="s">
        <v>16</v>
      </c>
      <c r="B12" s="21" t="s">
        <v>17</v>
      </c>
      <c r="C12" s="14" t="s">
        <v>18</v>
      </c>
      <c r="D12" s="21"/>
      <c r="E12" s="19" t="s">
        <v>19</v>
      </c>
      <c r="F12" s="15">
        <f>COUNTIF(G15:G85,"Pending")</f>
        <v>0</v>
      </c>
      <c r="G12" s="15"/>
      <c r="H12" s="16"/>
    </row>
    <row r="13" spans="1:10" x14ac:dyDescent="0.25">
      <c r="A13" s="29"/>
      <c r="B13" s="22"/>
      <c r="C13" s="23"/>
      <c r="D13" s="22"/>
      <c r="E13" s="29"/>
      <c r="F13" s="23"/>
      <c r="G13" s="23"/>
      <c r="H13" s="23"/>
    </row>
    <row r="14" spans="1:10" ht="33.75" customHeight="1" x14ac:dyDescent="0.25">
      <c r="A14" s="24" t="s">
        <v>27</v>
      </c>
      <c r="B14" s="24" t="s">
        <v>20</v>
      </c>
      <c r="C14" s="24" t="s">
        <v>21</v>
      </c>
      <c r="D14" s="24" t="s">
        <v>22</v>
      </c>
      <c r="E14" s="24" t="s">
        <v>23</v>
      </c>
      <c r="F14" s="24" t="s">
        <v>24</v>
      </c>
      <c r="G14" s="24" t="s">
        <v>25</v>
      </c>
      <c r="H14" s="24" t="s">
        <v>26</v>
      </c>
    </row>
    <row r="15" spans="1:10" s="34" customFormat="1" ht="60" x14ac:dyDescent="0.25">
      <c r="A15" s="35">
        <v>1</v>
      </c>
      <c r="B15" s="36" t="s">
        <v>73</v>
      </c>
      <c r="C15" s="36" t="s">
        <v>74</v>
      </c>
      <c r="D15" s="36" t="s">
        <v>75</v>
      </c>
      <c r="E15" s="36"/>
      <c r="F15" s="35"/>
      <c r="G15" s="35"/>
      <c r="H15" s="35"/>
    </row>
    <row r="16" spans="1:10" ht="30" x14ac:dyDescent="0.25">
      <c r="A16" s="7">
        <v>2</v>
      </c>
      <c r="B16" s="25" t="s">
        <v>76</v>
      </c>
      <c r="C16" s="26" t="s">
        <v>77</v>
      </c>
      <c r="D16" s="26" t="s">
        <v>78</v>
      </c>
      <c r="E16" s="31"/>
      <c r="F16" s="8"/>
      <c r="G16" s="8"/>
      <c r="H16" s="8"/>
    </row>
    <row r="17" spans="1:8" ht="165" x14ac:dyDescent="0.25">
      <c r="A17" s="35">
        <v>3</v>
      </c>
      <c r="B17" s="25" t="s">
        <v>79</v>
      </c>
      <c r="C17" s="26" t="s">
        <v>80</v>
      </c>
      <c r="D17" s="26" t="s">
        <v>81</v>
      </c>
      <c r="E17" s="31"/>
      <c r="F17" s="8"/>
      <c r="G17" s="8"/>
      <c r="H17" s="8"/>
    </row>
    <row r="18" spans="1:8" ht="90" x14ac:dyDescent="0.25">
      <c r="A18" s="7">
        <v>4</v>
      </c>
      <c r="B18" s="25" t="s">
        <v>82</v>
      </c>
      <c r="C18" s="26" t="s">
        <v>83</v>
      </c>
      <c r="D18" s="26" t="s">
        <v>84</v>
      </c>
      <c r="E18" s="31"/>
      <c r="F18" s="8"/>
      <c r="G18" s="8"/>
      <c r="H18" s="8"/>
    </row>
    <row r="19" spans="1:8" ht="45" x14ac:dyDescent="0.25">
      <c r="A19" s="35">
        <v>5</v>
      </c>
      <c r="B19" s="25" t="s">
        <v>85</v>
      </c>
      <c r="C19" s="26" t="s">
        <v>86</v>
      </c>
      <c r="D19" s="26" t="s">
        <v>87</v>
      </c>
      <c r="E19" s="31"/>
      <c r="F19" s="8"/>
      <c r="G19" s="8"/>
      <c r="H19" s="8"/>
    </row>
    <row r="20" spans="1:8" ht="45" x14ac:dyDescent="0.25">
      <c r="A20" s="7">
        <v>6</v>
      </c>
      <c r="B20" s="25" t="s">
        <v>88</v>
      </c>
      <c r="C20" s="26" t="s">
        <v>89</v>
      </c>
      <c r="D20" s="26" t="s">
        <v>90</v>
      </c>
      <c r="E20" s="8"/>
      <c r="F20" s="8"/>
      <c r="G20" s="8"/>
      <c r="H20" s="8"/>
    </row>
    <row r="21" spans="1:8" ht="45" x14ac:dyDescent="0.25">
      <c r="A21" s="35">
        <v>7</v>
      </c>
      <c r="B21" s="25" t="s">
        <v>91</v>
      </c>
      <c r="C21" s="26" t="s">
        <v>92</v>
      </c>
      <c r="D21" s="26" t="s">
        <v>93</v>
      </c>
      <c r="E21" s="8"/>
      <c r="F21" s="8"/>
      <c r="G21" s="8"/>
      <c r="H21" s="8"/>
    </row>
    <row r="22" spans="1:8" ht="45" x14ac:dyDescent="0.25">
      <c r="A22" s="7">
        <v>8</v>
      </c>
      <c r="B22" s="25" t="s">
        <v>94</v>
      </c>
      <c r="C22" s="26" t="s">
        <v>95</v>
      </c>
      <c r="D22" s="26" t="s">
        <v>96</v>
      </c>
      <c r="E22" s="26"/>
      <c r="F22" s="8"/>
      <c r="G22" s="8"/>
      <c r="H22" s="8"/>
    </row>
    <row r="23" spans="1:8" ht="30" x14ac:dyDescent="0.25">
      <c r="A23" s="35">
        <v>9</v>
      </c>
      <c r="B23" s="25" t="s">
        <v>97</v>
      </c>
      <c r="C23" s="25" t="s">
        <v>98</v>
      </c>
      <c r="D23" s="25" t="s">
        <v>99</v>
      </c>
      <c r="E23" s="8"/>
      <c r="F23" s="8"/>
      <c r="G23" s="8"/>
      <c r="H23" s="8"/>
    </row>
    <row r="24" spans="1:8" ht="45" x14ac:dyDescent="0.25">
      <c r="A24" s="7">
        <v>10</v>
      </c>
      <c r="B24" s="25" t="s">
        <v>100</v>
      </c>
      <c r="C24" s="25" t="s">
        <v>101</v>
      </c>
      <c r="D24" s="25" t="s">
        <v>102</v>
      </c>
      <c r="E24" s="8"/>
      <c r="F24" s="8"/>
      <c r="G24" s="8"/>
      <c r="H24" s="8"/>
    </row>
    <row r="25" spans="1:8" ht="75" x14ac:dyDescent="0.25">
      <c r="A25" s="35">
        <v>11</v>
      </c>
      <c r="B25" s="25" t="s">
        <v>103</v>
      </c>
      <c r="C25" s="25" t="s">
        <v>104</v>
      </c>
      <c r="D25" s="25" t="s">
        <v>105</v>
      </c>
      <c r="E25" s="8"/>
      <c r="F25" s="8"/>
      <c r="G25" s="8"/>
      <c r="H25" s="8"/>
    </row>
    <row r="26" spans="1:8" ht="45" x14ac:dyDescent="0.25">
      <c r="A26" s="7">
        <v>12</v>
      </c>
      <c r="B26" s="25" t="s">
        <v>106</v>
      </c>
      <c r="C26" s="25" t="s">
        <v>107</v>
      </c>
      <c r="D26" s="25" t="s">
        <v>108</v>
      </c>
      <c r="E26" s="8"/>
      <c r="F26" s="8"/>
      <c r="G26" s="8"/>
      <c r="H26" s="8"/>
    </row>
    <row r="27" spans="1:8" ht="30" x14ac:dyDescent="0.25">
      <c r="A27" s="35">
        <v>13</v>
      </c>
      <c r="B27" s="25" t="s">
        <v>97</v>
      </c>
      <c r="C27" s="25" t="s">
        <v>98</v>
      </c>
      <c r="D27" s="25" t="s">
        <v>99</v>
      </c>
      <c r="E27" s="8"/>
      <c r="F27" s="8"/>
      <c r="G27" s="8"/>
      <c r="H27" s="8"/>
    </row>
    <row r="28" spans="1:8" ht="45" x14ac:dyDescent="0.25">
      <c r="A28" s="7">
        <v>14</v>
      </c>
      <c r="B28" s="25" t="s">
        <v>100</v>
      </c>
      <c r="C28" s="25" t="s">
        <v>109</v>
      </c>
      <c r="D28" s="25" t="s">
        <v>102</v>
      </c>
      <c r="E28" s="8"/>
      <c r="F28" s="8"/>
      <c r="G28" s="8"/>
      <c r="H28" s="8"/>
    </row>
  </sheetData>
  <mergeCells count="2">
    <mergeCell ref="B1:H1"/>
    <mergeCell ref="D10: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election activeCell="D5" sqref="D5"/>
    </sheetView>
  </sheetViews>
  <sheetFormatPr defaultRowHeight="15" x14ac:dyDescent="0.25"/>
  <cols>
    <col min="1" max="1" width="16.7109375" style="27" bestFit="1" customWidth="1"/>
    <col min="2" max="2" width="42.42578125" style="30" customWidth="1"/>
    <col min="3" max="3" width="57.42578125" style="30" customWidth="1"/>
    <col min="4" max="4" width="70.42578125" style="30" customWidth="1"/>
    <col min="5" max="5" width="43.42578125" style="11" customWidth="1"/>
    <col min="6" max="6" width="18" style="11" customWidth="1"/>
    <col min="7" max="7" width="10.85546875" style="11" customWidth="1"/>
    <col min="8" max="16384" width="9.140625" style="11"/>
  </cols>
  <sheetData>
    <row r="1" spans="1:10" customFormat="1" ht="15" customHeight="1" x14ac:dyDescent="0.25">
      <c r="A1" s="1" t="s">
        <v>0</v>
      </c>
      <c r="B1" s="41" t="s">
        <v>112</v>
      </c>
      <c r="C1" s="42"/>
      <c r="D1" s="42"/>
      <c r="E1" s="42"/>
      <c r="F1" s="42"/>
      <c r="G1" s="42"/>
      <c r="H1" s="43"/>
      <c r="I1" s="2"/>
      <c r="J1" s="2"/>
    </row>
    <row r="2" spans="1:10" customFormat="1" x14ac:dyDescent="0.25"/>
    <row r="3" spans="1:10" customFormat="1" x14ac:dyDescent="0.25"/>
    <row r="4" spans="1:10" customFormat="1" ht="30" x14ac:dyDescent="0.25">
      <c r="A4" s="3" t="s">
        <v>1</v>
      </c>
      <c r="B4" s="4" t="s">
        <v>2</v>
      </c>
      <c r="C4" s="28" t="s">
        <v>38</v>
      </c>
    </row>
    <row r="5" spans="1:10" customFormat="1" ht="30" x14ac:dyDescent="0.25">
      <c r="A5" s="1"/>
      <c r="B5" s="4" t="s">
        <v>3</v>
      </c>
      <c r="C5" s="5" t="s">
        <v>4</v>
      </c>
      <c r="D5" s="40" t="s">
        <v>197</v>
      </c>
    </row>
    <row r="6" spans="1:10" customFormat="1" x14ac:dyDescent="0.25">
      <c r="A6" s="1"/>
      <c r="B6" s="6" t="s">
        <v>5</v>
      </c>
      <c r="C6" s="5" t="s">
        <v>6</v>
      </c>
    </row>
    <row r="7" spans="1:10" customFormat="1" x14ac:dyDescent="0.25">
      <c r="A7" s="7"/>
      <c r="B7" s="6" t="s">
        <v>7</v>
      </c>
      <c r="C7" s="8" t="s">
        <v>6</v>
      </c>
    </row>
    <row r="8" spans="1:10" x14ac:dyDescent="0.25">
      <c r="A8" s="7"/>
      <c r="B8" s="9"/>
      <c r="C8" s="8"/>
      <c r="D8" s="10"/>
      <c r="E8" s="10"/>
      <c r="H8" s="12"/>
    </row>
    <row r="9" spans="1:10" x14ac:dyDescent="0.25">
      <c r="A9" s="13" t="s">
        <v>8</v>
      </c>
      <c r="B9" s="5" t="s">
        <v>111</v>
      </c>
      <c r="C9" s="14" t="s">
        <v>9</v>
      </c>
      <c r="D9" s="5" t="s">
        <v>110</v>
      </c>
      <c r="E9" s="14" t="s">
        <v>10</v>
      </c>
      <c r="F9" s="15">
        <f>COUNT(A15:A85)</f>
        <v>23</v>
      </c>
      <c r="G9" s="15"/>
      <c r="H9" s="16"/>
    </row>
    <row r="10" spans="1:10" x14ac:dyDescent="0.25">
      <c r="A10" s="13" t="s">
        <v>11</v>
      </c>
      <c r="B10" s="17"/>
      <c r="C10" s="18" t="s">
        <v>12</v>
      </c>
      <c r="D10" s="44"/>
      <c r="E10" s="19" t="s">
        <v>13</v>
      </c>
      <c r="F10" s="15">
        <f>COUNTIF(G15:G85,"Passed")</f>
        <v>0</v>
      </c>
      <c r="G10" s="15"/>
      <c r="H10" s="16"/>
    </row>
    <row r="11" spans="1:10" x14ac:dyDescent="0.25">
      <c r="A11" s="13" t="s">
        <v>14</v>
      </c>
      <c r="B11" s="5" t="s">
        <v>113</v>
      </c>
      <c r="C11" s="20"/>
      <c r="D11" s="45"/>
      <c r="E11" s="14" t="s">
        <v>15</v>
      </c>
      <c r="F11" s="15">
        <f>COUNTIF(G15:G85,"Failed")</f>
        <v>0</v>
      </c>
      <c r="G11" s="15"/>
      <c r="H11" s="16"/>
    </row>
    <row r="12" spans="1:10" x14ac:dyDescent="0.25">
      <c r="A12" s="14" t="s">
        <v>16</v>
      </c>
      <c r="B12" s="21" t="s">
        <v>17</v>
      </c>
      <c r="C12" s="14" t="s">
        <v>18</v>
      </c>
      <c r="D12" s="21"/>
      <c r="E12" s="19" t="s">
        <v>19</v>
      </c>
      <c r="F12" s="15">
        <f>COUNTIF(G15:G85,"Pending")</f>
        <v>0</v>
      </c>
      <c r="G12" s="15"/>
      <c r="H12" s="16"/>
    </row>
    <row r="13" spans="1:10" x14ac:dyDescent="0.25">
      <c r="A13" s="29"/>
      <c r="B13" s="22"/>
      <c r="C13" s="23"/>
      <c r="D13" s="22"/>
      <c r="E13" s="29"/>
      <c r="F13" s="23"/>
      <c r="G13" s="23"/>
      <c r="H13" s="23"/>
    </row>
    <row r="14" spans="1:10" ht="33.75" customHeight="1" x14ac:dyDescent="0.25">
      <c r="A14" s="24" t="s">
        <v>27</v>
      </c>
      <c r="B14" s="24" t="s">
        <v>20</v>
      </c>
      <c r="C14" s="24" t="s">
        <v>21</v>
      </c>
      <c r="D14" s="24" t="s">
        <v>22</v>
      </c>
      <c r="E14" s="24" t="s">
        <v>23</v>
      </c>
      <c r="F14" s="24" t="s">
        <v>24</v>
      </c>
      <c r="G14" s="24" t="s">
        <v>25</v>
      </c>
      <c r="H14" s="24" t="s">
        <v>26</v>
      </c>
    </row>
    <row r="15" spans="1:10" s="34" customFormat="1" x14ac:dyDescent="0.25">
      <c r="A15" s="35">
        <v>1</v>
      </c>
      <c r="B15" s="36" t="s">
        <v>114</v>
      </c>
      <c r="C15" s="36" t="s">
        <v>115</v>
      </c>
      <c r="D15" s="36" t="s">
        <v>116</v>
      </c>
      <c r="E15" s="36"/>
      <c r="F15" s="35"/>
      <c r="G15" s="35"/>
      <c r="H15" s="35"/>
    </row>
    <row r="16" spans="1:10" x14ac:dyDescent="0.25">
      <c r="A16" s="7">
        <v>2</v>
      </c>
      <c r="B16" s="25" t="s">
        <v>117</v>
      </c>
      <c r="C16" s="26" t="s">
        <v>118</v>
      </c>
      <c r="D16" s="26" t="s">
        <v>119</v>
      </c>
      <c r="E16" s="31"/>
      <c r="F16" s="8"/>
      <c r="G16" s="8"/>
      <c r="H16" s="8"/>
    </row>
    <row r="17" spans="1:8" ht="75" x14ac:dyDescent="0.25">
      <c r="A17" s="35">
        <v>3</v>
      </c>
      <c r="B17" s="37" t="s">
        <v>120</v>
      </c>
      <c r="C17" s="26" t="s">
        <v>121</v>
      </c>
      <c r="D17" s="26" t="s">
        <v>122</v>
      </c>
      <c r="E17" s="31"/>
      <c r="F17" s="8"/>
      <c r="G17" s="8"/>
      <c r="H17" s="8"/>
    </row>
    <row r="18" spans="1:8" ht="30" x14ac:dyDescent="0.25">
      <c r="A18" s="7">
        <v>4</v>
      </c>
      <c r="B18" s="25" t="s">
        <v>97</v>
      </c>
      <c r="C18" s="26" t="s">
        <v>98</v>
      </c>
      <c r="D18" s="26" t="s">
        <v>123</v>
      </c>
      <c r="E18" s="31"/>
      <c r="F18" s="8"/>
      <c r="G18" s="8"/>
      <c r="H18" s="8"/>
    </row>
    <row r="19" spans="1:8" ht="45" x14ac:dyDescent="0.25">
      <c r="A19" s="35">
        <v>5</v>
      </c>
      <c r="B19" s="25" t="s">
        <v>124</v>
      </c>
      <c r="C19" s="26" t="s">
        <v>125</v>
      </c>
      <c r="D19" s="26" t="s">
        <v>126</v>
      </c>
      <c r="E19" s="31"/>
      <c r="F19" s="8"/>
      <c r="G19" s="8"/>
      <c r="H19" s="8"/>
    </row>
    <row r="20" spans="1:8" ht="60" x14ac:dyDescent="0.25">
      <c r="A20" s="7">
        <v>6</v>
      </c>
      <c r="B20" s="37" t="s">
        <v>127</v>
      </c>
      <c r="C20" s="26" t="s">
        <v>128</v>
      </c>
      <c r="D20" s="26" t="s">
        <v>129</v>
      </c>
      <c r="E20" s="8"/>
      <c r="F20" s="8"/>
      <c r="G20" s="8"/>
      <c r="H20" s="8"/>
    </row>
    <row r="21" spans="1:8" ht="165" x14ac:dyDescent="0.25">
      <c r="A21" s="35">
        <v>7</v>
      </c>
      <c r="B21" s="25" t="s">
        <v>130</v>
      </c>
      <c r="C21" s="26" t="s">
        <v>131</v>
      </c>
      <c r="D21" s="26" t="s">
        <v>138</v>
      </c>
      <c r="E21" s="8"/>
      <c r="F21" s="8"/>
      <c r="G21" s="8"/>
      <c r="H21" s="8"/>
    </row>
    <row r="22" spans="1:8" ht="30" x14ac:dyDescent="0.25">
      <c r="A22" s="7">
        <v>8</v>
      </c>
      <c r="B22" s="25" t="s">
        <v>132</v>
      </c>
      <c r="C22" s="26" t="s">
        <v>133</v>
      </c>
      <c r="D22" s="26" t="s">
        <v>134</v>
      </c>
      <c r="E22" s="26"/>
      <c r="F22" s="8"/>
      <c r="G22" s="8"/>
      <c r="H22" s="8"/>
    </row>
    <row r="23" spans="1:8" ht="60" x14ac:dyDescent="0.25">
      <c r="A23" s="35">
        <v>9</v>
      </c>
      <c r="B23" s="25" t="s">
        <v>135</v>
      </c>
      <c r="C23" s="25" t="s">
        <v>136</v>
      </c>
      <c r="D23" s="25" t="s">
        <v>137</v>
      </c>
      <c r="E23" s="8"/>
      <c r="F23" s="8"/>
      <c r="G23" s="8"/>
      <c r="H23" s="8"/>
    </row>
    <row r="24" spans="1:8" ht="30" x14ac:dyDescent="0.25">
      <c r="A24" s="7">
        <v>10</v>
      </c>
      <c r="B24" s="25" t="s">
        <v>139</v>
      </c>
      <c r="C24" s="25" t="s">
        <v>143</v>
      </c>
      <c r="D24" s="25" t="s">
        <v>144</v>
      </c>
      <c r="E24" s="8"/>
      <c r="F24" s="8"/>
      <c r="G24" s="8"/>
      <c r="H24" s="8"/>
    </row>
    <row r="25" spans="1:8" ht="45" x14ac:dyDescent="0.25">
      <c r="A25" s="35">
        <v>11</v>
      </c>
      <c r="B25" s="25" t="s">
        <v>140</v>
      </c>
      <c r="C25" s="25" t="s">
        <v>142</v>
      </c>
      <c r="D25" s="25" t="s">
        <v>141</v>
      </c>
      <c r="E25" s="8"/>
      <c r="F25" s="8"/>
      <c r="G25" s="8"/>
      <c r="H25" s="8"/>
    </row>
    <row r="26" spans="1:8" ht="60" x14ac:dyDescent="0.25">
      <c r="A26" s="7">
        <v>12</v>
      </c>
      <c r="B26" s="25" t="s">
        <v>145</v>
      </c>
      <c r="C26" s="25" t="s">
        <v>146</v>
      </c>
      <c r="D26" s="25" t="s">
        <v>147</v>
      </c>
      <c r="E26" s="8"/>
      <c r="F26" s="8"/>
      <c r="G26" s="8"/>
      <c r="H26" s="8"/>
    </row>
    <row r="27" spans="1:8" ht="30" x14ac:dyDescent="0.25">
      <c r="A27" s="35">
        <v>13</v>
      </c>
      <c r="B27" s="25" t="s">
        <v>148</v>
      </c>
      <c r="C27" s="25" t="s">
        <v>149</v>
      </c>
      <c r="D27" s="25" t="s">
        <v>150</v>
      </c>
      <c r="E27" s="8"/>
      <c r="F27" s="8"/>
      <c r="G27" s="8"/>
      <c r="H27" s="8"/>
    </row>
    <row r="28" spans="1:8" ht="30" x14ac:dyDescent="0.25">
      <c r="A28" s="7">
        <v>14</v>
      </c>
      <c r="B28" s="25" t="s">
        <v>151</v>
      </c>
      <c r="C28" s="25" t="s">
        <v>152</v>
      </c>
      <c r="D28" s="25" t="s">
        <v>153</v>
      </c>
      <c r="E28" s="8"/>
      <c r="F28" s="8"/>
      <c r="G28" s="8"/>
      <c r="H28" s="8"/>
    </row>
    <row r="29" spans="1:8" ht="30" x14ac:dyDescent="0.25">
      <c r="A29" s="35">
        <v>15</v>
      </c>
      <c r="B29" s="25" t="s">
        <v>97</v>
      </c>
      <c r="C29" s="26" t="s">
        <v>98</v>
      </c>
      <c r="D29" s="26" t="s">
        <v>154</v>
      </c>
      <c r="E29" s="8"/>
      <c r="F29" s="8"/>
      <c r="G29" s="8"/>
      <c r="H29" s="8"/>
    </row>
    <row r="30" spans="1:8" ht="30" x14ac:dyDescent="0.25">
      <c r="A30" s="7">
        <v>16</v>
      </c>
      <c r="B30" s="25" t="s">
        <v>124</v>
      </c>
      <c r="C30" s="26" t="s">
        <v>125</v>
      </c>
      <c r="D30" s="26" t="s">
        <v>155</v>
      </c>
      <c r="E30" s="8"/>
      <c r="F30" s="8"/>
      <c r="G30" s="8"/>
      <c r="H30" s="8"/>
    </row>
    <row r="31" spans="1:8" ht="90" x14ac:dyDescent="0.25">
      <c r="A31" s="35">
        <v>17</v>
      </c>
      <c r="B31" s="37" t="s">
        <v>156</v>
      </c>
      <c r="C31" s="25" t="s">
        <v>157</v>
      </c>
      <c r="D31" s="25" t="s">
        <v>161</v>
      </c>
      <c r="E31" s="8"/>
      <c r="F31" s="8"/>
      <c r="G31" s="8"/>
      <c r="H31" s="8"/>
    </row>
    <row r="32" spans="1:8" ht="45" x14ac:dyDescent="0.25">
      <c r="A32" s="7">
        <v>18</v>
      </c>
      <c r="B32" s="25" t="s">
        <v>158</v>
      </c>
      <c r="C32" s="25" t="s">
        <v>159</v>
      </c>
      <c r="D32" s="25" t="s">
        <v>160</v>
      </c>
      <c r="E32" s="8"/>
      <c r="F32" s="8"/>
      <c r="G32" s="8"/>
      <c r="H32" s="8"/>
    </row>
    <row r="33" spans="1:8" ht="45" x14ac:dyDescent="0.25">
      <c r="A33" s="35">
        <v>19</v>
      </c>
      <c r="B33" s="25" t="s">
        <v>162</v>
      </c>
      <c r="C33" s="25" t="s">
        <v>163</v>
      </c>
      <c r="D33" s="25" t="s">
        <v>164</v>
      </c>
      <c r="E33" s="8"/>
      <c r="F33" s="8"/>
      <c r="G33" s="8"/>
      <c r="H33" s="8"/>
    </row>
    <row r="34" spans="1:8" ht="30" x14ac:dyDescent="0.25">
      <c r="A34" s="7">
        <v>20</v>
      </c>
      <c r="B34" s="25" t="s">
        <v>165</v>
      </c>
      <c r="C34" s="25" t="s">
        <v>166</v>
      </c>
      <c r="D34" s="25" t="s">
        <v>167</v>
      </c>
      <c r="E34" s="8"/>
      <c r="F34" s="8"/>
      <c r="G34" s="8"/>
      <c r="H34" s="8"/>
    </row>
    <row r="35" spans="1:8" ht="30" x14ac:dyDescent="0.25">
      <c r="A35" s="35">
        <v>21</v>
      </c>
      <c r="B35" s="25" t="s">
        <v>97</v>
      </c>
      <c r="C35" s="26" t="s">
        <v>98</v>
      </c>
      <c r="D35" s="26" t="s">
        <v>168</v>
      </c>
      <c r="E35" s="8"/>
      <c r="F35" s="8"/>
      <c r="G35" s="8"/>
      <c r="H35" s="8"/>
    </row>
    <row r="36" spans="1:8" ht="30" x14ac:dyDescent="0.25">
      <c r="A36" s="7">
        <v>22</v>
      </c>
      <c r="B36" s="25" t="s">
        <v>124</v>
      </c>
      <c r="C36" s="26" t="s">
        <v>125</v>
      </c>
      <c r="D36" s="26" t="s">
        <v>169</v>
      </c>
      <c r="E36" s="8"/>
      <c r="F36" s="8"/>
      <c r="G36" s="8"/>
      <c r="H36" s="8"/>
    </row>
    <row r="37" spans="1:8" ht="45" x14ac:dyDescent="0.25">
      <c r="A37" s="7">
        <v>23</v>
      </c>
      <c r="B37" s="25" t="s">
        <v>191</v>
      </c>
      <c r="C37" s="25" t="s">
        <v>192</v>
      </c>
      <c r="D37" s="25" t="s">
        <v>193</v>
      </c>
      <c r="E37" s="8"/>
      <c r="F37" s="8"/>
      <c r="G37" s="8"/>
      <c r="H37" s="8"/>
    </row>
  </sheetData>
  <mergeCells count="2">
    <mergeCell ref="B1:H1"/>
    <mergeCell ref="D10:D11"/>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workbookViewId="0">
      <selection activeCell="D17" sqref="D17"/>
    </sheetView>
  </sheetViews>
  <sheetFormatPr defaultRowHeight="15" x14ac:dyDescent="0.25"/>
  <cols>
    <col min="1" max="1" width="16.7109375" style="27" bestFit="1" customWidth="1"/>
    <col min="2" max="2" width="42.42578125" style="30" customWidth="1"/>
    <col min="3" max="3" width="57.42578125" style="30" customWidth="1"/>
    <col min="4" max="4" width="70.42578125" style="30" customWidth="1"/>
    <col min="5" max="5" width="43.42578125" style="11" customWidth="1"/>
    <col min="6" max="6" width="18" style="11" customWidth="1"/>
    <col min="7" max="7" width="10.85546875" style="11" customWidth="1"/>
    <col min="8" max="16384" width="9.140625" style="11"/>
  </cols>
  <sheetData>
    <row r="1" spans="1:10" customFormat="1" ht="15" customHeight="1" x14ac:dyDescent="0.25">
      <c r="A1" s="1" t="s">
        <v>0</v>
      </c>
      <c r="B1" s="41" t="s">
        <v>170</v>
      </c>
      <c r="C1" s="42"/>
      <c r="D1" s="42"/>
      <c r="E1" s="42"/>
      <c r="F1" s="42"/>
      <c r="G1" s="42"/>
      <c r="H1" s="43"/>
      <c r="I1" s="2"/>
      <c r="J1" s="2"/>
    </row>
    <row r="2" spans="1:10" customFormat="1" x14ac:dyDescent="0.25"/>
    <row r="3" spans="1:10" customFormat="1" x14ac:dyDescent="0.25"/>
    <row r="4" spans="1:10" customFormat="1" ht="30" x14ac:dyDescent="0.25">
      <c r="A4" s="3" t="s">
        <v>1</v>
      </c>
      <c r="B4" s="4" t="s">
        <v>2</v>
      </c>
      <c r="C4" s="28" t="s">
        <v>38</v>
      </c>
    </row>
    <row r="5" spans="1:10" customFormat="1" ht="30" x14ac:dyDescent="0.25">
      <c r="A5" s="1"/>
      <c r="B5" s="4" t="s">
        <v>3</v>
      </c>
      <c r="C5" s="5" t="s">
        <v>4</v>
      </c>
      <c r="D5" s="40" t="s">
        <v>197</v>
      </c>
    </row>
    <row r="6" spans="1:10" customFormat="1" x14ac:dyDescent="0.25">
      <c r="A6" s="1"/>
      <c r="B6" s="6" t="s">
        <v>5</v>
      </c>
      <c r="C6" s="5" t="s">
        <v>6</v>
      </c>
    </row>
    <row r="7" spans="1:10" customFormat="1" x14ac:dyDescent="0.25">
      <c r="A7" s="7"/>
      <c r="B7" s="6" t="s">
        <v>7</v>
      </c>
      <c r="C7" s="8" t="s">
        <v>6</v>
      </c>
    </row>
    <row r="8" spans="1:10" x14ac:dyDescent="0.25">
      <c r="A8" s="7"/>
      <c r="B8" s="9"/>
      <c r="C8" s="8"/>
      <c r="D8" s="10"/>
      <c r="E8" s="10"/>
      <c r="H8" s="12"/>
    </row>
    <row r="9" spans="1:10" x14ac:dyDescent="0.25">
      <c r="A9" s="13" t="s">
        <v>8</v>
      </c>
      <c r="B9" s="5" t="s">
        <v>171</v>
      </c>
      <c r="C9" s="14" t="s">
        <v>9</v>
      </c>
      <c r="D9" s="5" t="s">
        <v>110</v>
      </c>
      <c r="E9" s="14" t="s">
        <v>10</v>
      </c>
      <c r="F9" s="15">
        <f>COUNT(A15:A76)</f>
        <v>13</v>
      </c>
      <c r="G9" s="15"/>
      <c r="H9" s="16"/>
    </row>
    <row r="10" spans="1:10" x14ac:dyDescent="0.25">
      <c r="A10" s="13" t="s">
        <v>11</v>
      </c>
      <c r="B10" s="17"/>
      <c r="C10" s="18" t="s">
        <v>12</v>
      </c>
      <c r="D10" s="44"/>
      <c r="E10" s="19" t="s">
        <v>13</v>
      </c>
      <c r="F10" s="15">
        <f>COUNTIF(G15:G76,"Passed")</f>
        <v>0</v>
      </c>
      <c r="G10" s="15"/>
      <c r="H10" s="16"/>
    </row>
    <row r="11" spans="1:10" x14ac:dyDescent="0.25">
      <c r="A11" s="13" t="s">
        <v>14</v>
      </c>
      <c r="B11" s="5" t="s">
        <v>172</v>
      </c>
      <c r="C11" s="20"/>
      <c r="D11" s="45"/>
      <c r="E11" s="14" t="s">
        <v>15</v>
      </c>
      <c r="F11" s="15">
        <f>COUNTIF(G15:G76,"Failed")</f>
        <v>0</v>
      </c>
      <c r="G11" s="15"/>
      <c r="H11" s="16"/>
    </row>
    <row r="12" spans="1:10" x14ac:dyDescent="0.25">
      <c r="A12" s="14" t="s">
        <v>16</v>
      </c>
      <c r="B12" s="21" t="s">
        <v>17</v>
      </c>
      <c r="C12" s="14" t="s">
        <v>18</v>
      </c>
      <c r="D12" s="21"/>
      <c r="E12" s="19" t="s">
        <v>19</v>
      </c>
      <c r="F12" s="15">
        <f>COUNTIF(G15:G76,"Pending")</f>
        <v>0</v>
      </c>
      <c r="G12" s="15"/>
      <c r="H12" s="16"/>
    </row>
    <row r="13" spans="1:10" x14ac:dyDescent="0.25">
      <c r="A13" s="29"/>
      <c r="B13" s="22"/>
      <c r="C13" s="23"/>
      <c r="D13" s="22"/>
      <c r="E13" s="29"/>
      <c r="F13" s="23"/>
      <c r="G13" s="23"/>
      <c r="H13" s="23"/>
    </row>
    <row r="14" spans="1:10" ht="33.75" customHeight="1" x14ac:dyDescent="0.25">
      <c r="A14" s="24" t="s">
        <v>27</v>
      </c>
      <c r="B14" s="24" t="s">
        <v>20</v>
      </c>
      <c r="C14" s="24" t="s">
        <v>21</v>
      </c>
      <c r="D14" s="24" t="s">
        <v>22</v>
      </c>
      <c r="E14" s="24" t="s">
        <v>23</v>
      </c>
      <c r="F14" s="24" t="s">
        <v>24</v>
      </c>
      <c r="G14" s="24" t="s">
        <v>25</v>
      </c>
      <c r="H14" s="24" t="s">
        <v>26</v>
      </c>
    </row>
    <row r="15" spans="1:10" s="34" customFormat="1" ht="45" x14ac:dyDescent="0.25">
      <c r="A15" s="35">
        <v>1</v>
      </c>
      <c r="B15" s="36" t="s">
        <v>173</v>
      </c>
      <c r="C15" s="36" t="s">
        <v>174</v>
      </c>
      <c r="D15" s="36" t="s">
        <v>175</v>
      </c>
      <c r="E15" s="36"/>
      <c r="F15" s="35"/>
      <c r="G15" s="35"/>
      <c r="H15" s="35"/>
    </row>
    <row r="16" spans="1:10" ht="165" x14ac:dyDescent="0.25">
      <c r="A16" s="7">
        <v>2</v>
      </c>
      <c r="B16" s="38" t="s">
        <v>176</v>
      </c>
      <c r="C16" s="26" t="s">
        <v>177</v>
      </c>
      <c r="D16" s="26" t="s">
        <v>178</v>
      </c>
      <c r="E16" s="31"/>
      <c r="F16" s="8"/>
      <c r="G16" s="8"/>
      <c r="H16" s="8"/>
    </row>
    <row r="17" spans="1:8" ht="75" x14ac:dyDescent="0.25">
      <c r="A17" s="35">
        <v>3</v>
      </c>
      <c r="B17" s="38" t="s">
        <v>179</v>
      </c>
      <c r="C17" s="26" t="s">
        <v>183</v>
      </c>
      <c r="D17" s="26" t="s">
        <v>184</v>
      </c>
      <c r="E17" s="31"/>
      <c r="F17" s="8"/>
      <c r="G17" s="8"/>
      <c r="H17" s="8"/>
    </row>
    <row r="18" spans="1:8" ht="30" x14ac:dyDescent="0.25">
      <c r="A18" s="7">
        <v>4</v>
      </c>
      <c r="B18" s="38" t="s">
        <v>180</v>
      </c>
      <c r="C18" s="26" t="s">
        <v>185</v>
      </c>
      <c r="D18" s="26" t="s">
        <v>186</v>
      </c>
      <c r="E18" s="31"/>
      <c r="F18" s="8"/>
      <c r="G18" s="8"/>
      <c r="H18" s="8"/>
    </row>
    <row r="19" spans="1:8" ht="30" x14ac:dyDescent="0.25">
      <c r="A19" s="35">
        <v>5</v>
      </c>
      <c r="B19" s="38" t="s">
        <v>181</v>
      </c>
      <c r="C19" s="26" t="s">
        <v>187</v>
      </c>
      <c r="D19" s="26" t="s">
        <v>188</v>
      </c>
      <c r="E19" s="31"/>
      <c r="F19" s="8"/>
      <c r="G19" s="8"/>
      <c r="H19" s="8"/>
    </row>
    <row r="20" spans="1:8" ht="45" x14ac:dyDescent="0.25">
      <c r="A20" s="7">
        <v>6</v>
      </c>
      <c r="B20" s="38" t="s">
        <v>182</v>
      </c>
      <c r="C20" s="26" t="s">
        <v>189</v>
      </c>
      <c r="D20" s="26" t="s">
        <v>190</v>
      </c>
      <c r="E20" s="8"/>
      <c r="F20" s="8"/>
      <c r="G20" s="8"/>
      <c r="H20" s="8"/>
    </row>
    <row r="21" spans="1:8" ht="30" x14ac:dyDescent="0.25">
      <c r="A21" s="35">
        <v>7</v>
      </c>
      <c r="B21" s="38" t="s">
        <v>139</v>
      </c>
      <c r="C21" s="25" t="s">
        <v>143</v>
      </c>
      <c r="D21" s="25" t="s">
        <v>144</v>
      </c>
      <c r="E21" s="26"/>
      <c r="F21" s="8"/>
      <c r="G21" s="8"/>
      <c r="H21" s="8"/>
    </row>
    <row r="22" spans="1:8" ht="45" x14ac:dyDescent="0.25">
      <c r="A22" s="7">
        <v>8</v>
      </c>
      <c r="B22" s="38" t="s">
        <v>140</v>
      </c>
      <c r="C22" s="25" t="s">
        <v>142</v>
      </c>
      <c r="D22" s="25" t="s">
        <v>141</v>
      </c>
      <c r="E22" s="8"/>
      <c r="F22" s="8"/>
      <c r="G22" s="8"/>
      <c r="H22" s="8"/>
    </row>
    <row r="23" spans="1:8" ht="60" x14ac:dyDescent="0.25">
      <c r="A23" s="35">
        <v>9</v>
      </c>
      <c r="B23" s="38" t="s">
        <v>145</v>
      </c>
      <c r="C23" s="25" t="s">
        <v>146</v>
      </c>
      <c r="D23" s="25" t="s">
        <v>147</v>
      </c>
      <c r="E23" s="8"/>
      <c r="F23" s="8"/>
      <c r="G23" s="8"/>
      <c r="H23" s="8"/>
    </row>
    <row r="24" spans="1:8" ht="30" x14ac:dyDescent="0.25">
      <c r="A24" s="7">
        <v>10</v>
      </c>
      <c r="B24" s="38" t="s">
        <v>148</v>
      </c>
      <c r="C24" s="25" t="s">
        <v>149</v>
      </c>
      <c r="D24" s="25" t="s">
        <v>150</v>
      </c>
      <c r="E24" s="8"/>
      <c r="F24" s="8"/>
      <c r="G24" s="8"/>
      <c r="H24" s="8"/>
    </row>
    <row r="25" spans="1:8" ht="30" x14ac:dyDescent="0.25">
      <c r="A25" s="35">
        <v>11</v>
      </c>
      <c r="B25" s="38" t="s">
        <v>97</v>
      </c>
      <c r="C25" s="26" t="s">
        <v>98</v>
      </c>
      <c r="D25" s="26" t="s">
        <v>154</v>
      </c>
      <c r="E25" s="8"/>
      <c r="F25" s="8"/>
      <c r="G25" s="8"/>
      <c r="H25" s="8"/>
    </row>
    <row r="26" spans="1:8" ht="30" x14ac:dyDescent="0.25">
      <c r="A26" s="7">
        <v>12</v>
      </c>
      <c r="B26" s="38" t="s">
        <v>124</v>
      </c>
      <c r="C26" s="26" t="s">
        <v>125</v>
      </c>
      <c r="D26" s="26" t="s">
        <v>155</v>
      </c>
      <c r="E26" s="8"/>
      <c r="F26" s="8"/>
      <c r="G26" s="8"/>
      <c r="H26" s="8"/>
    </row>
    <row r="27" spans="1:8" ht="45" x14ac:dyDescent="0.25">
      <c r="A27" s="7">
        <v>13</v>
      </c>
      <c r="B27" s="25" t="s">
        <v>191</v>
      </c>
      <c r="C27" s="25" t="s">
        <v>192</v>
      </c>
      <c r="D27" s="25" t="s">
        <v>193</v>
      </c>
      <c r="E27" s="8"/>
      <c r="F27" s="8"/>
      <c r="G27" s="8"/>
      <c r="H27" s="8"/>
    </row>
    <row r="28" spans="1:8" x14ac:dyDescent="0.25">
      <c r="B28" s="39"/>
    </row>
    <row r="29" spans="1:8" x14ac:dyDescent="0.25">
      <c r="B29" s="39"/>
    </row>
    <row r="30" spans="1:8" x14ac:dyDescent="0.25">
      <c r="B30" s="39"/>
    </row>
  </sheetData>
  <mergeCells count="2">
    <mergeCell ref="B1:H1"/>
    <mergeCell ref="D10: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Login_In_and_Forgot_Password</vt:lpstr>
      <vt:lpstr>Application_list</vt:lpstr>
      <vt:lpstr>Filter_results</vt:lpstr>
      <vt:lpstr>Update_Candidate_Stage</vt:lpstr>
      <vt:lpstr>Rejected_Candidate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2017-02-17T13:20:45Z</dcterms:modified>
</cp:coreProperties>
</file>