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465" windowWidth="14805" windowHeight="7650" activeTab="1"/>
  </bookViews>
  <sheets>
    <sheet name="Job_Contracts" sheetId="33" r:id="rId1"/>
    <sheet name="Job_roles" sheetId="34" r:id="rId2"/>
  </sheets>
  <calcPr calcId="144525" iterateDelta="1E-4"/>
</workbook>
</file>

<file path=xl/calcChain.xml><?xml version="1.0" encoding="utf-8"?>
<calcChain xmlns="http://schemas.openxmlformats.org/spreadsheetml/2006/main">
  <c r="F12" i="34" l="1"/>
  <c r="F11" i="34"/>
  <c r="F10" i="34"/>
  <c r="F9" i="34"/>
  <c r="F12" i="33" l="1"/>
  <c r="F11" i="33"/>
  <c r="F10" i="33"/>
  <c r="F9" i="33"/>
</calcChain>
</file>

<file path=xl/sharedStrings.xml><?xml version="1.0" encoding="utf-8"?>
<sst xmlns="http://schemas.openxmlformats.org/spreadsheetml/2006/main" count="214" uniqueCount="141">
  <si>
    <t xml:space="preserve">Scope: </t>
  </si>
  <si>
    <t>References</t>
  </si>
  <si>
    <t>Requirements Document Name  / Requirement No (new development)</t>
  </si>
  <si>
    <t>Requirements Document Name
( Enhancement)</t>
  </si>
  <si>
    <t>Not applicable</t>
  </si>
  <si>
    <t>Ticket ID (for Bug)</t>
  </si>
  <si>
    <t>-</t>
  </si>
  <si>
    <t>Test reports from Developers</t>
  </si>
  <si>
    <t>Module</t>
  </si>
  <si>
    <t>Created and Tested By (Name and Initials)</t>
  </si>
  <si>
    <t>Total Test Cases</t>
  </si>
  <si>
    <t>Version</t>
  </si>
  <si>
    <t>Test Start Date</t>
  </si>
  <si>
    <t>Total Passed</t>
  </si>
  <si>
    <t>Test Case ID</t>
  </si>
  <si>
    <t>Total Failed</t>
  </si>
  <si>
    <t>Test Environment</t>
  </si>
  <si>
    <t>Web Browser</t>
  </si>
  <si>
    <t>Test End Date</t>
  </si>
  <si>
    <t>Total Pending</t>
  </si>
  <si>
    <t>Test Objective</t>
  </si>
  <si>
    <t>Execution Steps</t>
  </si>
  <si>
    <t>Expected Result</t>
  </si>
  <si>
    <t>Actual Data (if different)</t>
  </si>
  <si>
    <t>Screenshot</t>
  </si>
  <si>
    <t>Test Result</t>
  </si>
  <si>
    <t>Remarks</t>
  </si>
  <si>
    <t xml:space="preserve">Test Case No. </t>
  </si>
  <si>
    <t xml:space="preserve">CiviHR - recruitment screen kanban view.pdf
</t>
  </si>
  <si>
    <t>Cancel button</t>
  </si>
  <si>
    <t>AK Systems Inc.</t>
  </si>
  <si>
    <t>TC_CiviHR - 006</t>
  </si>
  <si>
    <t>Create a job contract for specific duration</t>
  </si>
  <si>
    <t>Create a job role for that job contract</t>
  </si>
  <si>
    <t xml:space="preserve">Create multiple job roles for contract </t>
  </si>
  <si>
    <t>Create a job role with end date greater than contract end date</t>
  </si>
  <si>
    <t>Create multiple job roles for same duration</t>
  </si>
  <si>
    <t>Edit multiple job roles for contract with end date greater than contract end date.</t>
  </si>
  <si>
    <t>Edit multiple job roles for same duration with end date greater than contract end date.</t>
  </si>
  <si>
    <t>User should be able to creater multiple job roles for same duration but the end date of each role should not be greater than job contract end date.</t>
  </si>
  <si>
    <t>User should be able to create multiple job roles for any contract but the end date of each role should not be greater than job contract end date.</t>
  </si>
  <si>
    <t>User should be able to create a job role for any valid contract but the end date of role should not be greater than job contract end date.</t>
  </si>
  <si>
    <t>User should be able to create a job contract for specific duration</t>
  </si>
  <si>
    <t>User should not be able to create a job role with end date greater than contract end date. System should display error message for it.</t>
  </si>
  <si>
    <t>User should not be able to update a job contract with end date less than job role end date.</t>
  </si>
  <si>
    <t>Edit job contract for duration with end date less than job role end date</t>
  </si>
  <si>
    <t>Add new job contract</t>
  </si>
  <si>
    <t>Check Add new job contract page</t>
  </si>
  <si>
    <t>Add new job contract page should be a popup with following fields.
1. Position
2. Title (if different)
3. Contract type
4. Normal place of work
5. Is Primary?
6. Contract Start Date
7. Contract End Date
8. Contract Duration
9. Notice Period from Employer
10. Notice Period from Employee
11. Contract File(s) (max. file size 2 MB)
Cancel and Add New Job Contract button.</t>
  </si>
  <si>
    <t>Position and Title</t>
  </si>
  <si>
    <t>Check position and title fields</t>
  </si>
  <si>
    <t>Contract type</t>
  </si>
  <si>
    <t>Both should be a text field and should accept alphanumeric and special characters.
Both should be mandatory fields and should display error message when left empty. 
Title field should be filled automatically as and when user type anything in position field. Input data of title field should be same as position field. 
User should be able to edit title if different than position field.</t>
  </si>
  <si>
    <t>Check Contract type field</t>
  </si>
  <si>
    <t>It should be a dropdown to select contract with following options.
1. Fixed term
2. Employee - Parmanent
3. Employee - Temporary
4. Intern
5. Volunteer
It should be a mandatory field and system should display error message when left empty.</t>
  </si>
  <si>
    <t>Normal place of work</t>
  </si>
  <si>
    <t>It should be a dropdown to select place of work with following options.
1. Victoria
2. Clapham
3. Hammersmith
4. Islington
5. Stratford
It should not be a mandatory field and system should not display error message when left empty.</t>
  </si>
  <si>
    <t>Check field - Normal place  of work</t>
  </si>
  <si>
    <t>Is Primary?</t>
  </si>
  <si>
    <t>Check the field</t>
  </si>
  <si>
    <t>It shoud be a check box to check the contract as primary.</t>
  </si>
  <si>
    <t>Contract Start date</t>
  </si>
  <si>
    <t>Contract End date</t>
  </si>
  <si>
    <t>Check Contract start date field</t>
  </si>
  <si>
    <t>It should be a date picker. User should be able to select any valid date to start the contract. 
Contract should be started from this date. 
User should not be able to insert or paste any invalid data in Date field.
System should display error for invalid entry.
It should be a mandatory field and should display error when left empty.</t>
  </si>
  <si>
    <t>Check Contract end date field</t>
  </si>
  <si>
    <t>Contract Duration</t>
  </si>
  <si>
    <t>It should be a date picker. User should be able to select any valid date to end the contract. 
Contract should be ended after this date. 
User should not be able to insert or paste any invalid data in Date field.
System should display error for invalid entry.
It should not be a mandatory field and should not display error when left empty.
A new field Contract End Reason should be displayed when selected any valid end date for contract.</t>
  </si>
  <si>
    <t>Contract End Reason</t>
  </si>
  <si>
    <t>Check Contract end reason</t>
  </si>
  <si>
    <t>It should be a dropdown with 4 options to end contract.
1. Voluntary
2. Involuntary
3. Planned
4. Retirement
It should be a mandatory field only if valid Contract end date is inserted. System should display error when left empty.</t>
  </si>
  <si>
    <t>Check Contract duration</t>
  </si>
  <si>
    <t>It should not be a field, but should display contract duration by calculating difference between Start and End date.
It should display 'Unspecified' when no end date is inserted.
User should not be able to change duration manually.</t>
  </si>
  <si>
    <t>Notice Period from Employer and from Employee</t>
  </si>
  <si>
    <t>Check Notice period fields</t>
  </si>
  <si>
    <t>Both fileds should have a text box and a dropdown. User should be able to insert numbers in text box and should select any option from dropdown; Day, Week, Month and Year.
Invalid data like alpha or special characters should be converted in 0 automatically. 
System should dispaly error for invalid entry.
Both fields should not be mandatory and system should not dispaly error when left empty.</t>
  </si>
  <si>
    <t>Check Contract files</t>
  </si>
  <si>
    <t>Contract files</t>
  </si>
  <si>
    <t>It should be a browse field and user should be able to upload file of max. 2MB size. 
User shold be able to remove the browsed file from remove button.</t>
  </si>
  <si>
    <t xml:space="preserve">Cancel </t>
  </si>
  <si>
    <t>Check Cancel button</t>
  </si>
  <si>
    <t>Cancel should close popup without saving any inserted data. All the entries should be neglected when clicked on cancel button.</t>
  </si>
  <si>
    <t>1. Check Add new job contract button with valid data in all fields.
2. Check Add new job contract button with invalid entries in all/any fields.</t>
  </si>
  <si>
    <t>1. It should accept valid entries and contract should be saved in system.
2. System should display error for invalid entry field.
Add new job contract button should be enabled only if valid entries are inserted in all fields.</t>
  </si>
  <si>
    <t>Edit Contract page</t>
  </si>
  <si>
    <t>Check Edit contract page</t>
  </si>
  <si>
    <t>The inserted data should be prefilled in edit page.
Please refer test cases of Add job contract fields for Edit Contract page.</t>
  </si>
  <si>
    <t xml:space="preserve">Job Contracts </t>
  </si>
  <si>
    <t>This document contains Functional test cases for CiviHR. The purpose of this Document is to verify the functional test cases  of  Job Contracts .</t>
  </si>
  <si>
    <t>Job Roles</t>
  </si>
  <si>
    <t>This document contains Functional test cases for CiviHR. The purpose of this Document is to verify the functional test cases  of  Job Roles .</t>
  </si>
  <si>
    <t>Add new job role</t>
  </si>
  <si>
    <t>Check Add new job role page</t>
  </si>
  <si>
    <t>Add new job role page should have 3 sub tabs. Basic details, Funding and Cost centers. Users should be able to add new job role with basic details tab. Basic details page should have following fields.
1. Title
2. Contract
3. Start Date
4. End Date
5. Location
6. Region
7. Department
8. Level
9. Description
Cancel and Save New Role button.</t>
  </si>
  <si>
    <t>Title</t>
  </si>
  <si>
    <t>Contract</t>
  </si>
  <si>
    <t>Start Date</t>
  </si>
  <si>
    <t>End Date</t>
  </si>
  <si>
    <t>Location</t>
  </si>
  <si>
    <t>Region</t>
  </si>
  <si>
    <t>Department</t>
  </si>
  <si>
    <t>Level</t>
  </si>
  <si>
    <t>Description</t>
  </si>
  <si>
    <t>Save new role button</t>
  </si>
  <si>
    <t>Check title field</t>
  </si>
  <si>
    <t>It should be a text field and should accept alphanumeric and special characters.
It should be mandatory fields and should display error message when left empty. 
User should be able to add title which should display at the top of the form as Role/Project name.</t>
  </si>
  <si>
    <t>Check contract field</t>
  </si>
  <si>
    <t>It should be a dropdown and should display the contracts added in Job Contract tab.
User should be able to select the contract for which he/she adds job.
It should be a mandatory field and should display error when not selected any contract.</t>
  </si>
  <si>
    <t>Check end date field</t>
  </si>
  <si>
    <t>Check start date field</t>
  </si>
  <si>
    <t>It should be a date picker. 
Start date field should be autofilled with start date of contract when user selects contract.
Job should be started from this date. 
User should not be able to insert or paste any invalid data in Date field.
System should display error for invalid entry.
It should be a mandatory field and should display error when left empty.</t>
  </si>
  <si>
    <t>It should be a date picker. 
End date field should be autofilled with end date of contract when user selects contract.
User should not be able to enter a date greater than end date of contract. System should display error message for end date greater than end date of contract - "End Date cannot be higher than Contract End Date."
Job should be ended after this date. 
User should not be able to insert or paste any invalid data in Date field.
System should display error for invalid entry.
It should not be a mandatory field and should not display error when left empty.
A new field Contract End Reason should be displayed when selected any valid end date for contract.</t>
  </si>
  <si>
    <t>Check Location</t>
  </si>
  <si>
    <t>It should be a dropdown to select location of work with following options.
1. Victoria
2. Clapham
3. Hammersmith
4. Islington
5. Stratford
It should not be a mandatory field and system should not display error message when left empty.</t>
  </si>
  <si>
    <t>Check Region field</t>
  </si>
  <si>
    <t>Check Department field</t>
  </si>
  <si>
    <t>It should be a dropdown to select Region with following options.
1. North london
2. South london
3. East london
4. West london
5. Central london
It should not be a mandatory field and system should not display error message when left empty.</t>
  </si>
  <si>
    <t>It should be a dropdown to select Region with following options.
1. Resources
2. Finance
3. Marketing &amp; Fundraising
4. Operations
It should not be a mandatory field and system should not display error message when left empty.</t>
  </si>
  <si>
    <t>Check level field</t>
  </si>
  <si>
    <t>It should be a dropdown to select level of job contract - E1, E2, E3, E4, E5</t>
  </si>
  <si>
    <t>Check description field</t>
  </si>
  <si>
    <t>It should be a text field and should accept alphanumeric and special characters.
It should not be mandatory fields and should not display error message when left empty. 
User should be able to description of job contract in this field.</t>
  </si>
  <si>
    <t>Cancel should close the form without saving any inserted data. All the entries should be neglected when clicked on cancel button.</t>
  </si>
  <si>
    <t>1. Check Save new role button with valid data in all fields.
2. Check Save new role button with invalid entries in all/any fields.</t>
  </si>
  <si>
    <t>1. It should accept valid entries and job role should be saved in system.
2. System should display error for invalid entry field.
Save new role button should be enabled only if valid entries are inserted in all fields.</t>
  </si>
  <si>
    <t>Integration of Job contracts and job roles</t>
  </si>
  <si>
    <t>Edit Job roles  page</t>
  </si>
  <si>
    <t>Check Edit Job roles page</t>
  </si>
  <si>
    <t>The inserted data should be prefilled in edit page.
Please refer test cases of Add new job role fields for Edit Contract page.</t>
  </si>
  <si>
    <t>Create a job role with end date less than or same as contract end date</t>
  </si>
  <si>
    <t>User should be able to create job role with end date less than or same as contract end date.</t>
  </si>
  <si>
    <t>Edit job role for job contract with end date greater than or same as job contract end date</t>
  </si>
  <si>
    <t>User should not be able to update job role with end date greater than job contract end date.</t>
  </si>
  <si>
    <t>User should not be able to update any job role with end date greater than contract end date.</t>
  </si>
  <si>
    <t>Edit job role with end date less than or same as contract end date</t>
  </si>
  <si>
    <t>User should be able to update job role with end date less than or same as contract end date.</t>
  </si>
  <si>
    <t>Job Contracts and Job roles cases</t>
  </si>
  <si>
    <t>Passed</t>
  </si>
  <si>
    <t>Fail</t>
  </si>
  <si>
    <t>User can insert any date and can submit the invalid date through inspect element.</t>
  </si>
  <si>
    <t>Task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</si>
</sst>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b/>
      <sz val="14"/>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2" fillId="0" borderId="1" xfId="0" applyFont="1" applyFill="1" applyBorder="1" applyAlignment="1">
      <alignment horizontal="center" vertical="center" wrapText="1"/>
    </xf>
    <xf numFmtId="0" fontId="3" fillId="0" borderId="0" xfId="0" applyFont="1" applyBorder="1" applyAlignment="1">
      <alignment vertical="center" wrapText="1"/>
    </xf>
    <xf numFmtId="0" fontId="2" fillId="0" borderId="1" xfId="0" applyFont="1" applyFill="1" applyBorder="1" applyAlignment="1">
      <alignment horizontal="center" vertical="center"/>
    </xf>
    <xf numFmtId="0" fontId="2" fillId="2" borderId="1" xfId="0" applyNumberFormat="1" applyFont="1" applyFill="1" applyBorder="1" applyAlignment="1">
      <alignment horizontal="left" vertical="center" wrapText="1"/>
    </xf>
    <xf numFmtId="0" fontId="3" fillId="0" borderId="1" xfId="0" applyFont="1" applyBorder="1" applyAlignment="1">
      <alignment horizontal="left" vertical="center"/>
    </xf>
    <xf numFmtId="0" fontId="2" fillId="2" borderId="1" xfId="0" applyNumberFormat="1" applyFont="1" applyFill="1" applyBorder="1" applyAlignment="1">
      <alignment horizontal="lef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xf>
    <xf numFmtId="0" fontId="0" fillId="0" borderId="0" xfId="0" applyAlignment="1">
      <alignment horizontal="left" vertical="center"/>
    </xf>
    <xf numFmtId="0" fontId="0" fillId="0" borderId="0" xfId="0" applyAlignment="1">
      <alignment vertical="center"/>
    </xf>
    <xf numFmtId="0" fontId="0" fillId="0" borderId="0" xfId="0" applyAlignment="1">
      <alignmen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164" fontId="3" fillId="0" borderId="1" xfId="0" applyNumberFormat="1" applyFont="1" applyBorder="1" applyAlignment="1">
      <alignment horizontal="left" vertical="center"/>
    </xf>
    <xf numFmtId="0" fontId="2" fillId="0" borderId="1" xfId="0" applyFont="1" applyFill="1" applyBorder="1" applyAlignment="1">
      <alignment vertical="center"/>
    </xf>
    <xf numFmtId="0" fontId="1" fillId="0" borderId="1" xfId="0" applyFont="1" applyBorder="1" applyAlignment="1">
      <alignment horizontal="left" vertical="center"/>
    </xf>
    <xf numFmtId="0" fontId="2" fillId="0" borderId="6" xfId="0" applyFont="1" applyFill="1" applyBorder="1" applyAlignment="1">
      <alignment vertical="center"/>
    </xf>
    <xf numFmtId="15" fontId="3" fillId="0" borderId="1" xfId="0" applyNumberFormat="1" applyFont="1" applyBorder="1" applyAlignment="1">
      <alignment horizontal="left" vertical="center"/>
    </xf>
    <xf numFmtId="0" fontId="3" fillId="3" borderId="1" xfId="0" applyFont="1" applyFill="1" applyBorder="1" applyAlignment="1">
      <alignment horizontal="left" vertical="center" wrapText="1"/>
    </xf>
    <xf numFmtId="0" fontId="3" fillId="3" borderId="1" xfId="0" applyFont="1" applyFill="1" applyBorder="1" applyAlignment="1">
      <alignment vertical="center" wrapText="1"/>
    </xf>
    <xf numFmtId="0" fontId="2" fillId="2" borderId="5"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0" xfId="0" applyAlignment="1">
      <alignment horizontal="center" vertical="center"/>
    </xf>
    <xf numFmtId="0" fontId="3" fillId="0" borderId="1" xfId="0" applyFont="1" applyBorder="1" applyAlignment="1">
      <alignment horizontal="left" vertical="center" wrapText="1"/>
    </xf>
    <xf numFmtId="0" fontId="2" fillId="3" borderId="1" xfId="0" applyFont="1" applyFill="1" applyBorder="1" applyAlignment="1">
      <alignment vertical="center" wrapText="1"/>
    </xf>
    <xf numFmtId="0" fontId="0" fillId="0" borderId="0" xfId="0" applyAlignment="1">
      <alignment horizontal="left" vertical="center" wrapText="1"/>
    </xf>
    <xf numFmtId="0" fontId="0" fillId="0" borderId="1" xfId="0" applyFont="1" applyBorder="1" applyAlignment="1">
      <alignment vertical="center" wrapText="1"/>
    </xf>
    <xf numFmtId="0" fontId="0" fillId="0" borderId="0" xfId="0" applyFont="1" applyFill="1" applyAlignment="1">
      <alignment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4" fillId="0" borderId="1" xfId="0" applyFont="1" applyBorder="1" applyAlignment="1">
      <alignment vertical="center"/>
    </xf>
    <xf numFmtId="0" fontId="5" fillId="0" borderId="0" xfId="0" applyFont="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15" fontId="3" fillId="0" borderId="5" xfId="0" applyNumberFormat="1" applyFont="1" applyBorder="1" applyAlignment="1">
      <alignment horizontal="left" vertical="center"/>
    </xf>
    <xf numFmtId="15" fontId="3" fillId="0" borderId="6" xfId="0" applyNumberFormat="1" applyFont="1" applyBorder="1" applyAlignment="1">
      <alignment horizontal="left" vertical="center"/>
    </xf>
    <xf numFmtId="0" fontId="3" fillId="0" borderId="1" xfId="0" applyFont="1" applyFill="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D5" sqref="D5"/>
    </sheetView>
  </sheetViews>
  <sheetFormatPr defaultRowHeight="15" x14ac:dyDescent="0.25"/>
  <cols>
    <col min="1" max="1" width="16.7109375" style="27" bestFit="1" customWidth="1"/>
    <col min="2" max="2" width="42.42578125" style="30" customWidth="1"/>
    <col min="3" max="3" width="57.42578125" style="30" customWidth="1"/>
    <col min="4" max="4" width="70.42578125" style="30" customWidth="1"/>
    <col min="5" max="5" width="43.42578125" style="11" customWidth="1"/>
    <col min="6" max="6" width="18" style="11" customWidth="1"/>
    <col min="7" max="7" width="10.85546875" style="11" customWidth="1"/>
    <col min="8" max="16384" width="9.140625" style="11"/>
  </cols>
  <sheetData>
    <row r="1" spans="1:10" customFormat="1" ht="15" customHeight="1" x14ac:dyDescent="0.25">
      <c r="A1" s="1" t="s">
        <v>0</v>
      </c>
      <c r="B1" s="38" t="s">
        <v>88</v>
      </c>
      <c r="C1" s="39"/>
      <c r="D1" s="39"/>
      <c r="E1" s="39"/>
      <c r="F1" s="39"/>
      <c r="G1" s="39"/>
      <c r="H1" s="40"/>
      <c r="I1" s="2"/>
      <c r="J1" s="2"/>
    </row>
    <row r="2" spans="1:10" customFormat="1" x14ac:dyDescent="0.25"/>
    <row r="3" spans="1:10" customFormat="1" x14ac:dyDescent="0.25"/>
    <row r="4" spans="1:10" customFormat="1" ht="30" x14ac:dyDescent="0.25">
      <c r="A4" s="3" t="s">
        <v>1</v>
      </c>
      <c r="B4" s="4" t="s">
        <v>2</v>
      </c>
      <c r="C4" s="28" t="s">
        <v>28</v>
      </c>
    </row>
    <row r="5" spans="1:10" customFormat="1" ht="30" x14ac:dyDescent="0.25">
      <c r="A5" s="1"/>
      <c r="B5" s="4" t="s">
        <v>3</v>
      </c>
      <c r="C5" s="5" t="s">
        <v>4</v>
      </c>
      <c r="D5" s="37" t="s">
        <v>140</v>
      </c>
    </row>
    <row r="6" spans="1:10" customFormat="1" x14ac:dyDescent="0.25">
      <c r="A6" s="1"/>
      <c r="B6" s="6" t="s">
        <v>5</v>
      </c>
      <c r="C6" s="5" t="s">
        <v>6</v>
      </c>
    </row>
    <row r="7" spans="1:10" customFormat="1" x14ac:dyDescent="0.25">
      <c r="A7" s="7"/>
      <c r="B7" s="6" t="s">
        <v>7</v>
      </c>
      <c r="C7" s="8" t="s">
        <v>6</v>
      </c>
    </row>
    <row r="8" spans="1:10" x14ac:dyDescent="0.25">
      <c r="A8" s="7"/>
      <c r="B8" s="9"/>
      <c r="C8" s="8"/>
      <c r="D8" s="10"/>
      <c r="E8" s="10"/>
      <c r="H8" s="12"/>
    </row>
    <row r="9" spans="1:10" x14ac:dyDescent="0.25">
      <c r="A9" s="13" t="s">
        <v>8</v>
      </c>
      <c r="B9" s="5" t="s">
        <v>87</v>
      </c>
      <c r="C9" s="14" t="s">
        <v>9</v>
      </c>
      <c r="D9" s="5" t="s">
        <v>30</v>
      </c>
      <c r="E9" s="14" t="s">
        <v>10</v>
      </c>
      <c r="F9" s="15">
        <f>COUNT(A15:A52)</f>
        <v>14</v>
      </c>
      <c r="G9" s="15"/>
      <c r="H9" s="16"/>
    </row>
    <row r="10" spans="1:10" x14ac:dyDescent="0.25">
      <c r="A10" s="13" t="s">
        <v>11</v>
      </c>
      <c r="B10" s="17"/>
      <c r="C10" s="18" t="s">
        <v>12</v>
      </c>
      <c r="D10" s="41"/>
      <c r="E10" s="19" t="s">
        <v>13</v>
      </c>
      <c r="F10" s="15">
        <f>COUNTIF(G15:G52,"Passed")</f>
        <v>13</v>
      </c>
      <c r="G10" s="15"/>
      <c r="H10" s="16"/>
    </row>
    <row r="11" spans="1:10" x14ac:dyDescent="0.25">
      <c r="A11" s="13" t="s">
        <v>14</v>
      </c>
      <c r="B11" s="5" t="s">
        <v>31</v>
      </c>
      <c r="C11" s="20"/>
      <c r="D11" s="42"/>
      <c r="E11" s="14" t="s">
        <v>15</v>
      </c>
      <c r="F11" s="15">
        <f>COUNTIF(G15:G52,"Failed")</f>
        <v>0</v>
      </c>
      <c r="G11" s="15"/>
      <c r="H11" s="16"/>
    </row>
    <row r="12" spans="1:10" x14ac:dyDescent="0.25">
      <c r="A12" s="14" t="s">
        <v>16</v>
      </c>
      <c r="B12" s="21" t="s">
        <v>17</v>
      </c>
      <c r="C12" s="14" t="s">
        <v>18</v>
      </c>
      <c r="D12" s="21"/>
      <c r="E12" s="19" t="s">
        <v>19</v>
      </c>
      <c r="F12" s="15">
        <f>COUNTIF(G15:G52,"Pending")</f>
        <v>0</v>
      </c>
      <c r="G12" s="15"/>
      <c r="H12" s="16"/>
    </row>
    <row r="13" spans="1:10" x14ac:dyDescent="0.25">
      <c r="A13" s="29"/>
      <c r="B13" s="22"/>
      <c r="C13" s="23"/>
      <c r="D13" s="22"/>
      <c r="E13" s="29"/>
      <c r="F13" s="23"/>
      <c r="G13" s="23"/>
      <c r="H13" s="23"/>
    </row>
    <row r="14" spans="1:10" ht="33.75" customHeight="1" x14ac:dyDescent="0.25">
      <c r="A14" s="24" t="s">
        <v>27</v>
      </c>
      <c r="B14" s="24" t="s">
        <v>20</v>
      </c>
      <c r="C14" s="24" t="s">
        <v>21</v>
      </c>
      <c r="D14" s="24" t="s">
        <v>22</v>
      </c>
      <c r="E14" s="24" t="s">
        <v>23</v>
      </c>
      <c r="F14" s="24" t="s">
        <v>24</v>
      </c>
      <c r="G14" s="24" t="s">
        <v>25</v>
      </c>
      <c r="H14" s="24" t="s">
        <v>26</v>
      </c>
    </row>
    <row r="15" spans="1:10" ht="195" x14ac:dyDescent="0.25">
      <c r="A15" s="7">
        <v>1</v>
      </c>
      <c r="B15" s="25" t="s">
        <v>46</v>
      </c>
      <c r="C15" s="25" t="s">
        <v>47</v>
      </c>
      <c r="D15" s="25" t="s">
        <v>48</v>
      </c>
      <c r="E15" s="8"/>
      <c r="F15" s="8"/>
      <c r="G15" s="8" t="s">
        <v>137</v>
      </c>
      <c r="H15" s="8"/>
    </row>
    <row r="16" spans="1:10" ht="105" x14ac:dyDescent="0.25">
      <c r="A16" s="7">
        <v>2</v>
      </c>
      <c r="B16" s="35" t="s">
        <v>49</v>
      </c>
      <c r="C16" s="25" t="s">
        <v>50</v>
      </c>
      <c r="D16" s="25" t="s">
        <v>52</v>
      </c>
      <c r="E16" s="8"/>
      <c r="F16" s="8"/>
      <c r="G16" s="8" t="s">
        <v>137</v>
      </c>
      <c r="H16" s="8"/>
    </row>
    <row r="17" spans="1:8" ht="120" x14ac:dyDescent="0.25">
      <c r="A17" s="7">
        <v>3</v>
      </c>
      <c r="B17" s="35" t="s">
        <v>51</v>
      </c>
      <c r="C17" s="25" t="s">
        <v>53</v>
      </c>
      <c r="D17" s="25" t="s">
        <v>54</v>
      </c>
      <c r="E17" s="8"/>
      <c r="F17" s="8"/>
      <c r="G17" s="8" t="s">
        <v>137</v>
      </c>
      <c r="H17" s="8"/>
    </row>
    <row r="18" spans="1:8" ht="120" x14ac:dyDescent="0.25">
      <c r="A18" s="7">
        <v>4</v>
      </c>
      <c r="B18" s="35" t="s">
        <v>55</v>
      </c>
      <c r="C18" s="25" t="s">
        <v>57</v>
      </c>
      <c r="D18" s="25" t="s">
        <v>56</v>
      </c>
      <c r="E18" s="8"/>
      <c r="F18" s="8"/>
      <c r="G18" s="8" t="s">
        <v>137</v>
      </c>
      <c r="H18" s="8"/>
    </row>
    <row r="19" spans="1:8" x14ac:dyDescent="0.25">
      <c r="A19" s="7">
        <v>5</v>
      </c>
      <c r="B19" s="25" t="s">
        <v>58</v>
      </c>
      <c r="C19" s="25" t="s">
        <v>59</v>
      </c>
      <c r="D19" s="25" t="s">
        <v>60</v>
      </c>
      <c r="E19" s="8"/>
      <c r="F19" s="8"/>
      <c r="G19" s="8" t="s">
        <v>137</v>
      </c>
      <c r="H19" s="8"/>
    </row>
    <row r="20" spans="1:8" ht="90" x14ac:dyDescent="0.25">
      <c r="A20" s="7">
        <v>6</v>
      </c>
      <c r="B20" s="25" t="s">
        <v>61</v>
      </c>
      <c r="C20" s="25" t="s">
        <v>63</v>
      </c>
      <c r="D20" s="25" t="s">
        <v>64</v>
      </c>
      <c r="E20" s="8"/>
      <c r="F20" s="8"/>
      <c r="G20" s="8" t="s">
        <v>137</v>
      </c>
      <c r="H20" s="8"/>
    </row>
    <row r="21" spans="1:8" ht="135" x14ac:dyDescent="0.25">
      <c r="A21" s="7">
        <v>7</v>
      </c>
      <c r="B21" s="25" t="s">
        <v>62</v>
      </c>
      <c r="C21" s="25" t="s">
        <v>65</v>
      </c>
      <c r="D21" s="25" t="s">
        <v>67</v>
      </c>
      <c r="E21" s="26" t="s">
        <v>139</v>
      </c>
      <c r="F21" s="8"/>
      <c r="G21" s="36" t="s">
        <v>138</v>
      </c>
      <c r="H21" s="8"/>
    </row>
    <row r="22" spans="1:8" ht="105" x14ac:dyDescent="0.25">
      <c r="A22" s="7">
        <v>8</v>
      </c>
      <c r="B22" s="25" t="s">
        <v>68</v>
      </c>
      <c r="C22" s="25" t="s">
        <v>69</v>
      </c>
      <c r="D22" s="25" t="s">
        <v>70</v>
      </c>
      <c r="E22" s="8"/>
      <c r="F22" s="8"/>
      <c r="G22" s="8" t="s">
        <v>137</v>
      </c>
      <c r="H22" s="8"/>
    </row>
    <row r="23" spans="1:8" ht="60" x14ac:dyDescent="0.25">
      <c r="A23" s="7">
        <v>9</v>
      </c>
      <c r="B23" s="25" t="s">
        <v>66</v>
      </c>
      <c r="C23" s="25" t="s">
        <v>71</v>
      </c>
      <c r="D23" s="25" t="s">
        <v>72</v>
      </c>
      <c r="E23" s="8"/>
      <c r="F23" s="8"/>
      <c r="G23" s="8" t="s">
        <v>137</v>
      </c>
      <c r="H23" s="8"/>
    </row>
    <row r="24" spans="1:8" ht="120" x14ac:dyDescent="0.25">
      <c r="A24" s="7">
        <v>10</v>
      </c>
      <c r="B24" s="25" t="s">
        <v>73</v>
      </c>
      <c r="C24" s="25" t="s">
        <v>74</v>
      </c>
      <c r="D24" s="25" t="s">
        <v>75</v>
      </c>
      <c r="E24" s="8"/>
      <c r="F24" s="8"/>
      <c r="G24" s="8" t="s">
        <v>137</v>
      </c>
      <c r="H24" s="8"/>
    </row>
    <row r="25" spans="1:8" ht="45" x14ac:dyDescent="0.25">
      <c r="A25" s="7">
        <v>11</v>
      </c>
      <c r="B25" s="25" t="s">
        <v>77</v>
      </c>
      <c r="C25" s="25" t="s">
        <v>76</v>
      </c>
      <c r="D25" s="25" t="s">
        <v>78</v>
      </c>
      <c r="E25" s="8"/>
      <c r="F25" s="8"/>
      <c r="G25" s="8" t="s">
        <v>137</v>
      </c>
      <c r="H25" s="8"/>
    </row>
    <row r="26" spans="1:8" ht="30" x14ac:dyDescent="0.25">
      <c r="A26" s="7">
        <v>12</v>
      </c>
      <c r="B26" s="25" t="s">
        <v>79</v>
      </c>
      <c r="C26" s="25" t="s">
        <v>80</v>
      </c>
      <c r="D26" s="25" t="s">
        <v>81</v>
      </c>
      <c r="E26" s="8"/>
      <c r="F26" s="8"/>
      <c r="G26" s="8" t="s">
        <v>137</v>
      </c>
      <c r="H26" s="8"/>
    </row>
    <row r="27" spans="1:8" ht="60" x14ac:dyDescent="0.25">
      <c r="A27" s="7">
        <v>13</v>
      </c>
      <c r="B27" s="25" t="s">
        <v>46</v>
      </c>
      <c r="C27" s="25" t="s">
        <v>82</v>
      </c>
      <c r="D27" s="25" t="s">
        <v>83</v>
      </c>
      <c r="E27" s="8"/>
      <c r="F27" s="8"/>
      <c r="G27" s="8" t="s">
        <v>137</v>
      </c>
      <c r="H27" s="8"/>
    </row>
    <row r="28" spans="1:8" ht="30" x14ac:dyDescent="0.25">
      <c r="A28" s="7">
        <v>14</v>
      </c>
      <c r="B28" s="25" t="s">
        <v>84</v>
      </c>
      <c r="C28" s="25" t="s">
        <v>85</v>
      </c>
      <c r="D28" s="25" t="s">
        <v>86</v>
      </c>
      <c r="E28" s="8"/>
      <c r="F28" s="8"/>
      <c r="G28" s="8" t="s">
        <v>137</v>
      </c>
      <c r="H28" s="8"/>
    </row>
  </sheetData>
  <mergeCells count="2">
    <mergeCell ref="B1:H1"/>
    <mergeCell ref="D10:D11"/>
  </mergeCell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abSelected="1" workbookViewId="0">
      <selection activeCell="D9" sqref="D9"/>
    </sheetView>
  </sheetViews>
  <sheetFormatPr defaultRowHeight="15" x14ac:dyDescent="0.25"/>
  <cols>
    <col min="1" max="1" width="16.7109375" style="27" bestFit="1" customWidth="1"/>
    <col min="2" max="2" width="42.42578125" style="30" customWidth="1"/>
    <col min="3" max="3" width="57.42578125" style="30" customWidth="1"/>
    <col min="4" max="4" width="70.42578125" style="30" customWidth="1"/>
    <col min="5" max="5" width="38" style="11" customWidth="1"/>
    <col min="6" max="6" width="18" style="11" customWidth="1"/>
    <col min="7" max="7" width="10.85546875" style="11" customWidth="1"/>
    <col min="8" max="16384" width="9.140625" style="11"/>
  </cols>
  <sheetData>
    <row r="1" spans="1:10" customFormat="1" ht="15" customHeight="1" x14ac:dyDescent="0.25">
      <c r="A1" s="1" t="s">
        <v>0</v>
      </c>
      <c r="B1" s="38" t="s">
        <v>90</v>
      </c>
      <c r="C1" s="39"/>
      <c r="D1" s="39"/>
      <c r="E1" s="39"/>
      <c r="F1" s="39"/>
      <c r="G1" s="39"/>
      <c r="H1" s="40"/>
      <c r="I1" s="2"/>
      <c r="J1" s="2"/>
    </row>
    <row r="2" spans="1:10" customFormat="1" x14ac:dyDescent="0.25"/>
    <row r="3" spans="1:10" customFormat="1" x14ac:dyDescent="0.25"/>
    <row r="4" spans="1:10" customFormat="1" ht="30" x14ac:dyDescent="0.25">
      <c r="A4" s="3" t="s">
        <v>1</v>
      </c>
      <c r="B4" s="4" t="s">
        <v>2</v>
      </c>
      <c r="C4" s="28" t="s">
        <v>28</v>
      </c>
    </row>
    <row r="5" spans="1:10" customFormat="1" ht="30" x14ac:dyDescent="0.25">
      <c r="A5" s="1"/>
      <c r="B5" s="4" t="s">
        <v>3</v>
      </c>
      <c r="C5" s="5" t="s">
        <v>4</v>
      </c>
      <c r="D5" s="37" t="s">
        <v>140</v>
      </c>
    </row>
    <row r="6" spans="1:10" customFormat="1" x14ac:dyDescent="0.25">
      <c r="A6" s="1"/>
      <c r="B6" s="6" t="s">
        <v>5</v>
      </c>
      <c r="C6" s="5" t="s">
        <v>6</v>
      </c>
    </row>
    <row r="7" spans="1:10" customFormat="1" x14ac:dyDescent="0.25">
      <c r="A7" s="7"/>
      <c r="B7" s="6" t="s">
        <v>7</v>
      </c>
      <c r="C7" s="8" t="s">
        <v>6</v>
      </c>
    </row>
    <row r="8" spans="1:10" x14ac:dyDescent="0.25">
      <c r="A8" s="7"/>
      <c r="B8" s="9"/>
      <c r="C8" s="8"/>
      <c r="D8" s="10"/>
      <c r="E8" s="10"/>
      <c r="H8" s="12"/>
    </row>
    <row r="9" spans="1:10" x14ac:dyDescent="0.25">
      <c r="A9" s="13" t="s">
        <v>8</v>
      </c>
      <c r="B9" s="5" t="s">
        <v>89</v>
      </c>
      <c r="C9" s="14" t="s">
        <v>9</v>
      </c>
      <c r="D9" s="5" t="s">
        <v>30</v>
      </c>
      <c r="E9" s="14" t="s">
        <v>10</v>
      </c>
      <c r="F9" s="15">
        <f>COUNT(A15:A47)</f>
        <v>24</v>
      </c>
      <c r="G9" s="15"/>
      <c r="H9" s="16"/>
    </row>
    <row r="10" spans="1:10" x14ac:dyDescent="0.25">
      <c r="A10" s="13" t="s">
        <v>11</v>
      </c>
      <c r="B10" s="17"/>
      <c r="C10" s="18" t="s">
        <v>12</v>
      </c>
      <c r="D10" s="41"/>
      <c r="E10" s="19" t="s">
        <v>13</v>
      </c>
      <c r="F10" s="15">
        <f>COUNTIF(G15:G47,"Passed")</f>
        <v>24</v>
      </c>
      <c r="G10" s="15"/>
      <c r="H10" s="16"/>
    </row>
    <row r="11" spans="1:10" x14ac:dyDescent="0.25">
      <c r="A11" s="13" t="s">
        <v>14</v>
      </c>
      <c r="B11" s="5" t="s">
        <v>31</v>
      </c>
      <c r="C11" s="20"/>
      <c r="D11" s="42"/>
      <c r="E11" s="14" t="s">
        <v>15</v>
      </c>
      <c r="F11" s="15">
        <f>COUNTIF(G15:G47,"Failed")</f>
        <v>0</v>
      </c>
      <c r="G11" s="15"/>
      <c r="H11" s="16"/>
    </row>
    <row r="12" spans="1:10" x14ac:dyDescent="0.25">
      <c r="A12" s="14" t="s">
        <v>16</v>
      </c>
      <c r="B12" s="21" t="s">
        <v>17</v>
      </c>
      <c r="C12" s="14" t="s">
        <v>18</v>
      </c>
      <c r="D12" s="21"/>
      <c r="E12" s="19" t="s">
        <v>19</v>
      </c>
      <c r="F12" s="15">
        <f>COUNTIF(G15:G47,"Pending")</f>
        <v>0</v>
      </c>
      <c r="G12" s="15"/>
      <c r="H12" s="16"/>
    </row>
    <row r="13" spans="1:10" x14ac:dyDescent="0.25">
      <c r="A13" s="29"/>
      <c r="B13" s="22"/>
      <c r="C13" s="23"/>
      <c r="D13" s="22"/>
      <c r="E13" s="29"/>
      <c r="F13" s="23"/>
      <c r="G13" s="23"/>
      <c r="H13" s="23"/>
    </row>
    <row r="14" spans="1:10" ht="33.75" customHeight="1" x14ac:dyDescent="0.25">
      <c r="A14" s="24" t="s">
        <v>27</v>
      </c>
      <c r="B14" s="24" t="s">
        <v>20</v>
      </c>
      <c r="C14" s="24" t="s">
        <v>21</v>
      </c>
      <c r="D14" s="24" t="s">
        <v>22</v>
      </c>
      <c r="E14" s="24" t="s">
        <v>23</v>
      </c>
      <c r="F14" s="24" t="s">
        <v>24</v>
      </c>
      <c r="G14" s="24" t="s">
        <v>25</v>
      </c>
      <c r="H14" s="24" t="s">
        <v>26</v>
      </c>
    </row>
    <row r="15" spans="1:10" ht="195" x14ac:dyDescent="0.25">
      <c r="A15" s="7">
        <v>1</v>
      </c>
      <c r="B15" s="25" t="s">
        <v>91</v>
      </c>
      <c r="C15" s="25" t="s">
        <v>92</v>
      </c>
      <c r="D15" s="25" t="s">
        <v>93</v>
      </c>
      <c r="E15" s="8"/>
      <c r="F15" s="8"/>
      <c r="G15" s="8" t="s">
        <v>137</v>
      </c>
      <c r="H15" s="8"/>
    </row>
    <row r="16" spans="1:10" ht="90" x14ac:dyDescent="0.25">
      <c r="A16" s="7">
        <v>2</v>
      </c>
      <c r="B16" s="35" t="s">
        <v>94</v>
      </c>
      <c r="C16" s="25" t="s">
        <v>104</v>
      </c>
      <c r="D16" s="25" t="s">
        <v>105</v>
      </c>
      <c r="E16" s="8"/>
      <c r="F16" s="8"/>
      <c r="G16" s="8" t="s">
        <v>137</v>
      </c>
      <c r="H16" s="8"/>
    </row>
    <row r="17" spans="1:8" ht="75" x14ac:dyDescent="0.25">
      <c r="A17" s="7">
        <v>3</v>
      </c>
      <c r="B17" s="35" t="s">
        <v>95</v>
      </c>
      <c r="C17" s="25" t="s">
        <v>106</v>
      </c>
      <c r="D17" s="25" t="s">
        <v>107</v>
      </c>
      <c r="E17" s="8"/>
      <c r="F17" s="8"/>
      <c r="G17" s="8" t="s">
        <v>137</v>
      </c>
      <c r="H17" s="8"/>
    </row>
    <row r="18" spans="1:8" ht="105" x14ac:dyDescent="0.25">
      <c r="A18" s="7">
        <v>4</v>
      </c>
      <c r="B18" s="35" t="s">
        <v>96</v>
      </c>
      <c r="C18" s="25" t="s">
        <v>109</v>
      </c>
      <c r="D18" s="25" t="s">
        <v>110</v>
      </c>
      <c r="E18" s="8"/>
      <c r="F18" s="8"/>
      <c r="G18" s="8" t="s">
        <v>137</v>
      </c>
      <c r="H18" s="8"/>
    </row>
    <row r="19" spans="1:8" ht="195" x14ac:dyDescent="0.25">
      <c r="A19" s="7">
        <v>5</v>
      </c>
      <c r="B19" s="25" t="s">
        <v>97</v>
      </c>
      <c r="C19" s="25" t="s">
        <v>108</v>
      </c>
      <c r="D19" s="25" t="s">
        <v>111</v>
      </c>
      <c r="E19" s="8"/>
      <c r="F19" s="8"/>
      <c r="G19" s="8" t="s">
        <v>137</v>
      </c>
      <c r="H19" s="8"/>
    </row>
    <row r="20" spans="1:8" ht="120" x14ac:dyDescent="0.25">
      <c r="A20" s="7">
        <v>6</v>
      </c>
      <c r="B20" s="25" t="s">
        <v>98</v>
      </c>
      <c r="C20" s="25" t="s">
        <v>112</v>
      </c>
      <c r="D20" s="25" t="s">
        <v>113</v>
      </c>
      <c r="E20" s="8"/>
      <c r="F20" s="8"/>
      <c r="G20" s="8" t="s">
        <v>137</v>
      </c>
      <c r="H20" s="8"/>
    </row>
    <row r="21" spans="1:8" ht="120" x14ac:dyDescent="0.25">
      <c r="A21" s="7">
        <v>7</v>
      </c>
      <c r="B21" s="25" t="s">
        <v>99</v>
      </c>
      <c r="C21" s="25" t="s">
        <v>114</v>
      </c>
      <c r="D21" s="25" t="s">
        <v>116</v>
      </c>
      <c r="E21" s="8"/>
      <c r="F21" s="8"/>
      <c r="G21" s="8" t="s">
        <v>137</v>
      </c>
      <c r="H21" s="8"/>
    </row>
    <row r="22" spans="1:8" ht="105" x14ac:dyDescent="0.25">
      <c r="A22" s="7">
        <v>8</v>
      </c>
      <c r="B22" s="25" t="s">
        <v>100</v>
      </c>
      <c r="C22" s="25" t="s">
        <v>115</v>
      </c>
      <c r="D22" s="25" t="s">
        <v>117</v>
      </c>
      <c r="E22" s="8"/>
      <c r="F22" s="8"/>
      <c r="G22" s="8" t="s">
        <v>137</v>
      </c>
      <c r="H22" s="8"/>
    </row>
    <row r="23" spans="1:8" x14ac:dyDescent="0.25">
      <c r="A23" s="7">
        <v>9</v>
      </c>
      <c r="B23" s="25" t="s">
        <v>101</v>
      </c>
      <c r="C23" s="25" t="s">
        <v>118</v>
      </c>
      <c r="D23" s="25" t="s">
        <v>119</v>
      </c>
      <c r="E23" s="8"/>
      <c r="F23" s="8"/>
      <c r="G23" s="8" t="s">
        <v>137</v>
      </c>
      <c r="H23" s="8"/>
    </row>
    <row r="24" spans="1:8" ht="75" x14ac:dyDescent="0.25">
      <c r="A24" s="7">
        <v>10</v>
      </c>
      <c r="B24" s="25" t="s">
        <v>102</v>
      </c>
      <c r="C24" s="25" t="s">
        <v>120</v>
      </c>
      <c r="D24" s="25" t="s">
        <v>121</v>
      </c>
      <c r="E24" s="8"/>
      <c r="F24" s="8"/>
      <c r="G24" s="8" t="s">
        <v>137</v>
      </c>
      <c r="H24" s="8"/>
    </row>
    <row r="25" spans="1:8" ht="30" x14ac:dyDescent="0.25">
      <c r="A25" s="7">
        <v>11</v>
      </c>
      <c r="B25" s="25" t="s">
        <v>29</v>
      </c>
      <c r="C25" s="25" t="s">
        <v>80</v>
      </c>
      <c r="D25" s="25" t="s">
        <v>122</v>
      </c>
      <c r="E25" s="8"/>
      <c r="F25" s="8"/>
      <c r="G25" s="8" t="s">
        <v>137</v>
      </c>
      <c r="H25" s="8"/>
    </row>
    <row r="26" spans="1:8" ht="60" x14ac:dyDescent="0.25">
      <c r="A26" s="7">
        <v>12</v>
      </c>
      <c r="B26" s="25" t="s">
        <v>103</v>
      </c>
      <c r="C26" s="25" t="s">
        <v>123</v>
      </c>
      <c r="D26" s="25" t="s">
        <v>124</v>
      </c>
      <c r="E26" s="8"/>
      <c r="F26" s="8"/>
      <c r="G26" s="8" t="s">
        <v>137</v>
      </c>
      <c r="H26" s="8"/>
    </row>
    <row r="27" spans="1:8" ht="30" x14ac:dyDescent="0.25">
      <c r="A27" s="7">
        <v>13</v>
      </c>
      <c r="B27" s="25" t="s">
        <v>126</v>
      </c>
      <c r="C27" s="25" t="s">
        <v>127</v>
      </c>
      <c r="D27" s="25" t="s">
        <v>128</v>
      </c>
      <c r="E27" s="8"/>
      <c r="F27" s="8"/>
      <c r="G27" s="8" t="s">
        <v>137</v>
      </c>
      <c r="H27" s="8"/>
    </row>
    <row r="28" spans="1:8" x14ac:dyDescent="0.25">
      <c r="A28" s="7"/>
      <c r="B28" s="25" t="s">
        <v>125</v>
      </c>
      <c r="C28" s="25"/>
      <c r="D28" s="25"/>
      <c r="E28" s="8"/>
      <c r="F28" s="8"/>
      <c r="G28" s="8"/>
      <c r="H28" s="8"/>
    </row>
    <row r="29" spans="1:8" s="32" customFormat="1" x14ac:dyDescent="0.25">
      <c r="A29" s="33">
        <v>14</v>
      </c>
      <c r="B29" s="43" t="s">
        <v>136</v>
      </c>
      <c r="C29" s="34" t="s">
        <v>32</v>
      </c>
      <c r="D29" s="34" t="s">
        <v>42</v>
      </c>
      <c r="E29" s="34"/>
      <c r="F29" s="33"/>
      <c r="G29" s="8" t="s">
        <v>137</v>
      </c>
      <c r="H29" s="33"/>
    </row>
    <row r="30" spans="1:8" ht="30" x14ac:dyDescent="0.25">
      <c r="A30" s="7">
        <v>15</v>
      </c>
      <c r="B30" s="43"/>
      <c r="C30" s="26" t="s">
        <v>33</v>
      </c>
      <c r="D30" s="26" t="s">
        <v>41</v>
      </c>
      <c r="E30" s="31"/>
      <c r="F30" s="8"/>
      <c r="G30" s="8" t="s">
        <v>137</v>
      </c>
      <c r="H30" s="8"/>
    </row>
    <row r="31" spans="1:8" ht="30" x14ac:dyDescent="0.25">
      <c r="A31" s="33">
        <v>16</v>
      </c>
      <c r="B31" s="43"/>
      <c r="C31" s="26" t="s">
        <v>34</v>
      </c>
      <c r="D31" s="26" t="s">
        <v>40</v>
      </c>
      <c r="E31" s="31"/>
      <c r="F31" s="8"/>
      <c r="G31" s="8" t="s">
        <v>137</v>
      </c>
      <c r="H31" s="8"/>
    </row>
    <row r="32" spans="1:8" ht="30" x14ac:dyDescent="0.25">
      <c r="A32" s="7">
        <v>17</v>
      </c>
      <c r="B32" s="43"/>
      <c r="C32" s="26" t="s">
        <v>36</v>
      </c>
      <c r="D32" s="26" t="s">
        <v>39</v>
      </c>
      <c r="E32" s="31"/>
      <c r="F32" s="8"/>
      <c r="G32" s="8" t="s">
        <v>137</v>
      </c>
      <c r="H32" s="8"/>
    </row>
    <row r="33" spans="1:8" ht="30" x14ac:dyDescent="0.25">
      <c r="A33" s="33">
        <v>18</v>
      </c>
      <c r="B33" s="43"/>
      <c r="C33" s="26" t="s">
        <v>35</v>
      </c>
      <c r="D33" s="26" t="s">
        <v>43</v>
      </c>
      <c r="E33" s="31"/>
      <c r="F33" s="8"/>
      <c r="G33" s="8" t="s">
        <v>137</v>
      </c>
      <c r="H33" s="8"/>
    </row>
    <row r="34" spans="1:8" ht="30" x14ac:dyDescent="0.25">
      <c r="A34" s="7">
        <v>19</v>
      </c>
      <c r="B34" s="43"/>
      <c r="C34" s="26" t="s">
        <v>129</v>
      </c>
      <c r="D34" s="26" t="s">
        <v>130</v>
      </c>
      <c r="E34" s="8"/>
      <c r="F34" s="8"/>
      <c r="G34" s="8" t="s">
        <v>137</v>
      </c>
      <c r="H34" s="8"/>
    </row>
    <row r="35" spans="1:8" ht="30" x14ac:dyDescent="0.25">
      <c r="A35" s="33">
        <v>20</v>
      </c>
      <c r="B35" s="43"/>
      <c r="C35" s="26" t="s">
        <v>45</v>
      </c>
      <c r="D35" s="26" t="s">
        <v>44</v>
      </c>
      <c r="E35" s="26"/>
      <c r="F35" s="8"/>
      <c r="G35" s="8" t="s">
        <v>137</v>
      </c>
      <c r="H35" s="8"/>
    </row>
    <row r="36" spans="1:8" ht="30" x14ac:dyDescent="0.25">
      <c r="A36" s="7">
        <v>21</v>
      </c>
      <c r="B36" s="43"/>
      <c r="C36" s="25" t="s">
        <v>131</v>
      </c>
      <c r="D36" s="25" t="s">
        <v>132</v>
      </c>
      <c r="E36" s="8"/>
      <c r="F36" s="8"/>
      <c r="G36" s="8" t="s">
        <v>137</v>
      </c>
      <c r="H36" s="8"/>
    </row>
    <row r="37" spans="1:8" ht="30" x14ac:dyDescent="0.25">
      <c r="A37" s="33">
        <v>22</v>
      </c>
      <c r="B37" s="43"/>
      <c r="C37" s="25" t="s">
        <v>37</v>
      </c>
      <c r="D37" s="25" t="s">
        <v>133</v>
      </c>
      <c r="E37" s="8"/>
      <c r="F37" s="8"/>
      <c r="G37" s="8" t="s">
        <v>137</v>
      </c>
      <c r="H37" s="8"/>
    </row>
    <row r="38" spans="1:8" ht="30" x14ac:dyDescent="0.25">
      <c r="A38" s="7">
        <v>23</v>
      </c>
      <c r="B38" s="43"/>
      <c r="C38" s="25" t="s">
        <v>38</v>
      </c>
      <c r="D38" s="25" t="s">
        <v>133</v>
      </c>
      <c r="E38" s="8"/>
      <c r="F38" s="8"/>
      <c r="G38" s="8" t="s">
        <v>137</v>
      </c>
      <c r="H38" s="8"/>
    </row>
    <row r="39" spans="1:8" ht="30" x14ac:dyDescent="0.25">
      <c r="A39" s="33">
        <v>24</v>
      </c>
      <c r="B39" s="43"/>
      <c r="C39" s="25" t="s">
        <v>134</v>
      </c>
      <c r="D39" s="26" t="s">
        <v>135</v>
      </c>
      <c r="E39" s="8"/>
      <c r="F39" s="8"/>
      <c r="G39" s="8" t="s">
        <v>137</v>
      </c>
      <c r="H39" s="8"/>
    </row>
    <row r="40" spans="1:8" x14ac:dyDescent="0.25">
      <c r="C40" s="11"/>
      <c r="D40" s="11"/>
    </row>
    <row r="41" spans="1:8" x14ac:dyDescent="0.25">
      <c r="C41" s="11"/>
      <c r="D41" s="11"/>
    </row>
    <row r="42" spans="1:8" x14ac:dyDescent="0.25">
      <c r="C42" s="11"/>
      <c r="D42" s="11"/>
    </row>
  </sheetData>
  <mergeCells count="3">
    <mergeCell ref="B1:H1"/>
    <mergeCell ref="D10:D11"/>
    <mergeCell ref="B29:B3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Job_Contracts</vt:lpstr>
      <vt:lpstr>Job_roles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2017-02-17T13:20:16Z</dcterms:modified>
</cp:coreProperties>
</file>