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teffer/Documents.nosync/DFO PDF/Data/SSHI-sockeye/"/>
    </mc:Choice>
  </mc:AlternateContent>
  <xr:revisionPtr revIDLastSave="0" documentId="13_ncr:1_{0589F49F-E9B3-524F-8116-3139CE9C91EC}" xr6:coauthVersionLast="47" xr6:coauthVersionMax="47" xr10:uidLastSave="{00000000-0000-0000-0000-000000000000}"/>
  <bookViews>
    <workbookView xWindow="0" yWindow="500" windowWidth="28800" windowHeight="16240" activeTab="2" xr2:uid="{A31670F8-B3DE-9042-A4AC-6449C693A761}"/>
  </bookViews>
  <sheets>
    <sheet name="pivot" sheetId="2" r:id="rId1"/>
    <sheet name="FR at Hope" sheetId="1" r:id="rId2"/>
    <sheet name="Chilko_DFOdock" sheetId="5" r:id="rId3"/>
    <sheet name="temp.dev" sheetId="3" r:id="rId4"/>
    <sheet name="Sheet4" sheetId="4" r:id="rId5"/>
  </sheet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E375" i="1"/>
  <c r="F375" i="1"/>
  <c r="G375" i="1"/>
  <c r="H375" i="1"/>
  <c r="I375" i="1"/>
  <c r="J375" i="1"/>
  <c r="K375" i="1"/>
  <c r="L375" i="1"/>
  <c r="M375" i="1"/>
  <c r="N375" i="1"/>
  <c r="O375" i="1"/>
  <c r="P375" i="1"/>
  <c r="P368" i="1"/>
  <c r="P369" i="1"/>
  <c r="P370" i="1"/>
  <c r="P371" i="1"/>
  <c r="P372" i="1"/>
  <c r="P373" i="1"/>
  <c r="C12" i="3"/>
  <c r="C3" i="3"/>
  <c r="C4" i="3"/>
  <c r="C5" i="3"/>
  <c r="C6" i="3"/>
  <c r="C7" i="3"/>
  <c r="C8" i="3"/>
  <c r="C9" i="3"/>
  <c r="C10" i="3"/>
  <c r="C11" i="3"/>
  <c r="C2" i="3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Q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Q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Q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Q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Q368" i="1"/>
  <c r="O368" i="1"/>
  <c r="N368" i="1"/>
  <c r="M368" i="1"/>
  <c r="L368" i="1"/>
  <c r="K368" i="1"/>
  <c r="J368" i="1"/>
  <c r="I368" i="1"/>
  <c r="H368" i="1"/>
  <c r="G368" i="1"/>
  <c r="F368" i="1"/>
  <c r="E368" i="1"/>
  <c r="B368" i="1"/>
  <c r="Q367" i="1"/>
</calcChain>
</file>

<file path=xl/sharedStrings.xml><?xml version="1.0" encoding="utf-8"?>
<sst xmlns="http://schemas.openxmlformats.org/spreadsheetml/2006/main" count="471" uniqueCount="27">
  <si>
    <t>Date</t>
  </si>
  <si>
    <t>NA</t>
  </si>
  <si>
    <t>April</t>
  </si>
  <si>
    <t>May</t>
  </si>
  <si>
    <t>June</t>
  </si>
  <si>
    <t>July</t>
  </si>
  <si>
    <t>Aug</t>
  </si>
  <si>
    <t>Summer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</si>
  <si>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</si>
  <si>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</si>
  <si>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</si>
  <si>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</si>
  <si>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</si>
  <si>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</si>
  <si>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</si>
  <si>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</si>
  <si>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Values</t>
  </si>
  <si>
    <t>Average of 2016</t>
  </si>
  <si>
    <t>Average of 2017</t>
  </si>
  <si>
    <t>Average of 2018</t>
  </si>
  <si>
    <t>(Multiple Items)</t>
  </si>
  <si>
    <t>Year</t>
  </si>
  <si>
    <t>temp.dev</t>
  </si>
  <si>
    <t>*range of May-July</t>
  </si>
  <si>
    <t>Migration period</t>
  </si>
  <si>
    <t>Ave.temp.Apr.Jul</t>
  </si>
  <si>
    <t>Avg.temp.Mar.Jul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</si>
</sst>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.0;#;#"/>
    <numFmt numFmtId="166" formatCode="#.00;#.0;#.0"/>
    <numFmt numFmtId="167" formatCode="0.0000"/>
    <numFmt numFmtId="172" formatCode="mmm/dd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0" fillId="0" borderId="0" xfId="0" applyNumberFormat="1"/>
    <xf numFmtId="16" fontId="0" fillId="0" borderId="0" xfId="0" applyNumberFormat="1"/>
    <xf numFmtId="164" fontId="0" fillId="0" borderId="0" xfId="0" applyNumberFormat="1" applyAlignment="1">
      <alignment horizontal="right"/>
    </xf>
    <xf numFmtId="164" fontId="0" fillId="3" borderId="0" xfId="0" applyNumberFormat="1" applyFill="1"/>
    <xf numFmtId="164" fontId="3" fillId="0" borderId="0" xfId="1" applyNumberFormat="1" applyFont="1"/>
    <xf numFmtId="164" fontId="3" fillId="0" borderId="0" xfId="2" applyNumberFormat="1" applyFont="1"/>
    <xf numFmtId="165" fontId="0" fillId="3" borderId="0" xfId="0" applyNumberFormat="1" applyFill="1"/>
    <xf numFmtId="165" fontId="0" fillId="0" borderId="0" xfId="0" applyNumberFormat="1"/>
    <xf numFmtId="166" fontId="0" fillId="0" borderId="0" xfId="0" applyNumberFormat="1"/>
    <xf numFmtId="16" fontId="0" fillId="4" borderId="0" xfId="0" applyNumberFormat="1" applyFill="1"/>
    <xf numFmtId="164" fontId="0" fillId="0" borderId="0" xfId="3" applyNumberFormat="1" applyFont="1"/>
    <xf numFmtId="164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5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2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 wrapText="1"/>
    </xf>
    <xf numFmtId="164" fontId="9" fillId="0" borderId="1" xfId="0" applyNumberFormat="1" applyFont="1" applyBorder="1" applyAlignment="1">
      <alignment horizontal="right" wrapText="1"/>
    </xf>
    <xf numFmtId="164" fontId="9" fillId="0" borderId="2" xfId="0" applyNumberFormat="1" applyFont="1" applyBorder="1" applyAlignment="1">
      <alignment horizontal="right" wrapText="1"/>
    </xf>
    <xf numFmtId="164" fontId="8" fillId="5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4" fontId="9" fillId="0" borderId="3" xfId="0" applyNumberFormat="1" applyFont="1" applyBorder="1" applyAlignment="1">
      <alignment horizontal="right" wrapText="1"/>
    </xf>
    <xf numFmtId="164" fontId="9" fillId="0" borderId="4" xfId="0" applyNumberFormat="1" applyFont="1" applyBorder="1" applyAlignment="1">
      <alignment horizontal="right" wrapText="1"/>
    </xf>
  </cellXfs>
  <cellStyles count="4">
    <cellStyle name="Normal" xfId="0" builtinId="0"/>
    <cellStyle name="Normal 2 2 2" xfId="1" xr:uid="{A98B5FF8-236F-BE45-B1B0-2F195BF2EAD3}"/>
    <cellStyle name="Normal 6" xfId="2" xr:uid="{F5B1616E-5D81-ED41-BAE0-110E3A73F3B6}"/>
    <cellStyle name="Normal 7" xfId="3" xr:uid="{A7E93AF1-7DE9-9144-B906-85F55A42D6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Teffer" refreshedDate="44552.741753240742" createdVersion="7" refreshedVersion="7" minRefreshableVersion="3" recordCount="373" xr:uid="{CFE48F26-D538-DA48-807F-7034C90F49B1}">
  <cacheSource type="worksheet">
    <worksheetSource ref="A1:Q1048576" sheet="FR at Hope"/>
  </cacheSource>
  <cacheFields count="17">
    <cacheField name="Date" numFmtId="0">
      <sharedItems containsDate="1" containsBlank="1" containsMixedTypes="1" minDate="2014-01-01T00:00:00" maxDate="2015-01-01T00:00:00" count="372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m/>
        <s v="April"/>
        <s v="May"/>
        <s v="June"/>
        <s v="July"/>
        <s v="Aug"/>
        <s v="Summer"/>
      </sharedItems>
    </cacheField>
    <cacheField name="2005" numFmtId="0">
      <sharedItems containsBlank="1" containsMixedTypes="1" containsNumber="1" minValue="0" maxValue="19.3" count="163">
        <n v="0.3"/>
        <n v="0.1"/>
        <s v="NA"/>
        <n v="0.4"/>
        <n v="0.7"/>
        <n v="0"/>
        <n v="0.8"/>
        <n v="1.3"/>
        <n v="1.2"/>
        <n v="1.6"/>
        <n v="0.2"/>
        <n v="1.5"/>
        <n v="1.9"/>
        <n v="2.1"/>
        <n v="2.4"/>
        <n v="2.7"/>
        <n v="2.2999999999999998"/>
        <n v="2"/>
        <n v="1.8"/>
        <n v="1.4"/>
        <n v="1.1000000000000001"/>
        <n v="0.9"/>
        <n v="2.6"/>
        <n v="2.9"/>
        <n v="3.1"/>
        <n v="3.4"/>
        <n v="3.9"/>
        <n v="4.0999999999999996"/>
        <n v="4.2"/>
        <n v="4.4000000000000004"/>
        <n v="4.5"/>
        <n v="4.3"/>
        <n v="3.8"/>
        <n v="3.3"/>
        <n v="3.2"/>
        <n v="3"/>
        <n v="3.5"/>
        <n v="4.8"/>
        <n v="5"/>
        <n v="5.0999999999999996"/>
        <n v="5.7"/>
        <n v="6"/>
        <n v="6.3"/>
        <n v="6.5"/>
        <n v="6.4"/>
        <n v="6.1"/>
        <n v="6.2"/>
        <n v="6.9"/>
        <n v="7.3"/>
        <n v="7.6"/>
        <n v="8.1"/>
        <n v="8.6999999999999993"/>
        <n v="9.6"/>
        <n v="10.1"/>
        <n v="10"/>
        <n v="10.3"/>
        <n v="10.5"/>
        <n v="9.9"/>
        <n v="9.3000000000000007"/>
        <n v="9.1"/>
        <n v="10.199999999999999"/>
        <n v="10.6"/>
        <n v="11"/>
        <n v="10.9"/>
        <n v="11.6"/>
        <n v="12.1"/>
        <n v="12.5"/>
        <n v="12.7"/>
        <n v="12.4"/>
        <n v="12"/>
        <n v="11.5"/>
        <n v="10.7"/>
        <n v="11.4"/>
        <n v="11.2"/>
        <n v="11.9"/>
        <n v="13.3"/>
        <n v="13.9"/>
        <n v="14.3"/>
        <n v="14.2"/>
        <n v="13.7"/>
        <n v="13.4"/>
        <n v="13.2"/>
        <n v="12.9"/>
        <n v="12.6"/>
        <n v="13.1"/>
        <n v="13.8"/>
        <n v="14"/>
        <n v="14.1"/>
        <n v="13.5"/>
        <n v="14.9"/>
        <n v="15.5"/>
        <n v="15.7"/>
        <n v="15.6"/>
        <n v="15.2"/>
        <n v="15.3"/>
        <n v="15.1"/>
        <n v="15.8"/>
        <n v="16"/>
        <n v="16.100000000000001"/>
        <n v="15.9"/>
        <n v="15.4"/>
        <n v="16.3"/>
        <n v="16.2"/>
        <n v="16.600000000000001"/>
        <n v="16.8"/>
        <n v="16.7"/>
        <n v="16.5"/>
        <n v="17.100000000000001"/>
        <n v="17.5"/>
        <n v="17.8"/>
        <n v="17.7"/>
        <n v="18"/>
        <n v="18.2"/>
        <n v="17.899999999999999"/>
        <n v="18.399999999999999"/>
        <n v="18.600000000000001"/>
        <n v="18.5"/>
        <n v="18.3"/>
        <n v="18.7"/>
        <n v="19"/>
        <n v="19.3"/>
        <n v="19.100000000000001"/>
        <n v="18.100000000000001"/>
        <n v="17.2"/>
        <n v="17"/>
        <n v="17.3"/>
        <n v="15"/>
        <n v="14.7"/>
        <n v="14.6"/>
        <n v="14.4"/>
        <n v="12.8"/>
        <n v="12.3"/>
        <n v="11.3"/>
        <n v="10.8"/>
        <n v="9.6999999999999993"/>
        <n v="9.5"/>
        <n v="9.4"/>
        <n v="9.1999999999999993"/>
        <n v="8.9"/>
        <n v="8.8000000000000007"/>
        <n v="9"/>
        <n v="8.4"/>
        <n v="8.1999999999999993"/>
        <n v="8"/>
        <n v="7.9"/>
        <n v="7.7"/>
        <n v="7.5"/>
        <n v="7.1"/>
        <n v="6.8"/>
        <n v="6.6"/>
        <n v="5.9"/>
        <n v="5.2"/>
        <n v="4.5999999999999996"/>
        <n v="4.7"/>
        <n v="4"/>
        <n v="3.6"/>
        <m/>
        <n v="7.21"/>
        <n v="11.470967741935484"/>
        <n v="14.24"/>
        <n v="16.422580645161297"/>
        <n v="18.038709677419355"/>
        <n v="16.929870129870132"/>
      </sharedItems>
    </cacheField>
    <cacheField name="2006" numFmtId="0">
      <sharedItems containsBlank="1" containsMixedTypes="1" containsNumber="1" minValue="0.9" maxValue="20.399999999999999"/>
    </cacheField>
    <cacheField name="2007" numFmtId="0">
      <sharedItems containsBlank="1" containsMixedTypes="1" containsNumber="1" minValue="0.6" maxValue="18.2"/>
    </cacheField>
    <cacheField name="2008" numFmtId="0">
      <sharedItems containsBlank="1" containsMixedTypes="1" containsNumber="1" minValue="0" maxValue="19.3" count="156">
        <n v="1.2"/>
        <n v="1.6"/>
        <n v="1.4"/>
        <n v="1.5"/>
        <n v="1.7"/>
        <n v="1.8"/>
        <n v="1"/>
        <n v="1.1000000000000001"/>
        <n v="1.3"/>
        <n v="0.9"/>
        <n v="0.4"/>
        <n v="0.2"/>
        <n v="0"/>
        <n v="0.1"/>
        <n v="0.3"/>
        <n v="0.6"/>
        <n v="0.7"/>
        <n v="0.8"/>
        <n v="2.1"/>
        <n v="2.2000000000000002"/>
        <n v="2.2999999999999998"/>
        <n v="2"/>
        <n v="2.4"/>
        <n v="2.7"/>
        <n v="2.8"/>
        <n v="3"/>
        <n v="2.9"/>
        <n v="3.1"/>
        <n v="3.2"/>
        <s v="NA"/>
        <n v="5.8"/>
        <n v="6.4"/>
        <n v="6.9"/>
        <n v="6.1"/>
        <n v="6.3"/>
        <n v="6.6"/>
        <n v="7"/>
        <n v="7.3"/>
        <n v="7.4"/>
        <n v="7.6"/>
        <n v="7.9"/>
        <n v="8.3000000000000007"/>
        <n v="9.1"/>
        <n v="9.4"/>
        <n v="9.5"/>
        <n v="9.8000000000000007"/>
        <n v="9.9"/>
        <n v="9.6999999999999993"/>
        <n v="9.1999999999999993"/>
        <n v="8.6999999999999993"/>
        <n v="8.6"/>
        <n v="8.9"/>
        <n v="10"/>
        <n v="10.6"/>
        <n v="10.9"/>
        <n v="11.1"/>
        <n v="11.2"/>
        <n v="10.8"/>
        <n v="11"/>
        <n v="11.3"/>
        <n v="11.5"/>
        <n v="11.4"/>
        <n v="10.7"/>
        <n v="11.6"/>
        <n v="11.9"/>
        <n v="12.3"/>
        <n v="12.1"/>
        <n v="12"/>
        <n v="12.2"/>
        <n v="12.8"/>
        <n v="12.9"/>
        <n v="13"/>
        <n v="13.3"/>
        <n v="13.5"/>
        <n v="13.6"/>
        <n v="13.7"/>
        <n v="14.1"/>
        <n v="14.6"/>
        <n v="14.9"/>
        <n v="15.3"/>
        <n v="15.7"/>
        <n v="16.100000000000001"/>
        <n v="16.2"/>
        <n v="16.3"/>
        <n v="15.8"/>
        <n v="15.2"/>
        <n v="14.5"/>
        <n v="14.8"/>
        <n v="15.5"/>
        <n v="16.600000000000001"/>
        <n v="16.8"/>
        <n v="17.399999999999999"/>
        <n v="17.600000000000001"/>
        <n v="17.5"/>
        <n v="17.100000000000001"/>
        <n v="17.2"/>
        <n v="17.7"/>
        <n v="17.8"/>
        <n v="17.899999999999999"/>
        <n v="16.899999999999999"/>
        <n v="17"/>
        <n v="18.3"/>
        <n v="19"/>
        <n v="18.899999999999999"/>
        <n v="18.5"/>
        <n v="18.2"/>
        <n v="18.399999999999999"/>
        <n v="18.7"/>
        <n v="19.3"/>
        <n v="18.100000000000001"/>
        <n v="15.9"/>
        <n v="14.7"/>
        <n v="13.9"/>
        <n v="14.2"/>
        <n v="15"/>
        <n v="14.3"/>
        <n v="14"/>
        <n v="13.8"/>
        <n v="13.4"/>
        <n v="12.7"/>
        <n v="12.6"/>
        <n v="13.1"/>
        <n v="10.4"/>
        <n v="9.6"/>
        <n v="8.1"/>
        <n v="7.7"/>
        <n v="7.8"/>
        <n v="8"/>
        <n v="8.1999999999999993"/>
        <n v="6.5"/>
        <n v="6.7"/>
        <n v="7.1"/>
        <n v="7.2"/>
        <n v="6.8"/>
        <n v="5.5"/>
        <n v="5.7"/>
        <n v="5.6"/>
        <n v="5.3"/>
        <n v="4.5"/>
        <n v="4.4000000000000004"/>
        <n v="4.2"/>
        <n v="3.9"/>
        <n v="3.8"/>
        <n v="4"/>
        <n v="4.0999999999999996"/>
        <n v="4.3"/>
        <n v="2.5"/>
        <n v="2.6"/>
        <n v="3.3"/>
        <n v="0.5"/>
        <m/>
        <n v="8.5806451612903221"/>
        <n v="12.250000000000004"/>
        <n v="16.512903225806454"/>
        <n v="17.72258064516129"/>
        <n v="16.635064935064936"/>
      </sharedItems>
    </cacheField>
    <cacheField name="2009" numFmtId="0">
      <sharedItems containsBlank="1" containsMixedTypes="1" containsNumber="1" minValue="0" maxValue="21" count="161">
        <n v="0.8"/>
        <n v="0.7"/>
        <n v="0.5"/>
        <n v="0.2"/>
        <n v="0.4"/>
        <n v="1"/>
        <n v="1.1000000000000001"/>
        <n v="1.3"/>
        <n v="1.2"/>
        <n v="1.4"/>
        <n v="1.6"/>
        <n v="1.5"/>
        <n v="0.9"/>
        <n v="0.1"/>
        <s v="NA"/>
        <n v="0"/>
        <n v="0.3"/>
        <n v="0.6"/>
        <n v="1.8"/>
        <n v="1.9"/>
        <n v="2"/>
        <n v="2.2000000000000002"/>
        <n v="2.7"/>
        <n v="2.6"/>
        <n v="2.4"/>
        <n v="2.5"/>
        <n v="2.9"/>
        <n v="3"/>
        <n v="2.8"/>
        <n v="3.1"/>
        <n v="3.4"/>
        <n v="3.3"/>
        <n v="3.5"/>
        <n v="3.9"/>
        <n v="4.0999999999999996"/>
        <n v="4.3"/>
        <n v="4.2"/>
        <n v="3.7"/>
        <n v="3.6"/>
        <n v="4.4000000000000004"/>
        <n v="4.5"/>
        <n v="4"/>
        <n v="4.8"/>
        <n v="5.0999999999999996"/>
        <n v="5.4"/>
        <n v="5.8"/>
        <n v="6.2"/>
        <n v="6.8"/>
        <n v="7.3"/>
        <n v="7.7"/>
        <n v="7.5"/>
        <n v="7.9"/>
        <n v="8.1"/>
        <n v="8.3000000000000007"/>
        <n v="8.6"/>
        <n v="8.8000000000000007"/>
        <n v="8.9"/>
        <n v="8.5"/>
        <n v="9.3000000000000007"/>
        <n v="10.6"/>
        <n v="11.1"/>
        <n v="11.5"/>
        <n v="11.6"/>
        <n v="11.2"/>
        <n v="11.3"/>
        <n v="11.8"/>
        <n v="12.2"/>
        <n v="12.5"/>
        <n v="12.9"/>
        <n v="13.2"/>
        <n v="13"/>
        <n v="13.1"/>
        <n v="13.3"/>
        <n v="13.5"/>
        <n v="13.7"/>
        <n v="14.1"/>
        <n v="14.4"/>
        <n v="14.7"/>
        <n v="14.3"/>
        <n v="14"/>
        <n v="13.6"/>
        <n v="13.4"/>
        <n v="13.8"/>
        <n v="14.2"/>
        <n v="14.8"/>
        <n v="15.2"/>
        <n v="15.4"/>
        <n v="15.5"/>
        <n v="15.6"/>
        <n v="15.8"/>
        <n v="16.100000000000001"/>
        <n v="15.9"/>
        <n v="16.3"/>
        <n v="16.5"/>
        <n v="16.8"/>
        <n v="17.2"/>
        <n v="17.3"/>
        <n v="17.600000000000001"/>
        <n v="17.899999999999999"/>
        <n v="18"/>
        <n v="18.100000000000001"/>
        <n v="18.899999999999999"/>
        <n v="19.399999999999999"/>
        <n v="19.8"/>
        <n v="20"/>
        <n v="20.3"/>
        <n v="20.7"/>
        <n v="20.6"/>
        <n v="20.8"/>
        <n v="21"/>
        <n v="19.600000000000001"/>
        <n v="19.100000000000001"/>
        <n v="18.7"/>
        <n v="18.8"/>
        <n v="18.5"/>
        <n v="18.399999999999999"/>
        <n v="19"/>
        <n v="18.600000000000001"/>
        <n v="18.3"/>
        <n v="17.5"/>
        <n v="17.399999999999999"/>
        <n v="17.8"/>
        <n v="17"/>
        <n v="16.600000000000001"/>
        <n v="16.2"/>
        <n v="16.399999999999999"/>
        <n v="15.7"/>
        <n v="15.3"/>
        <n v="13.9"/>
        <n v="12.8"/>
        <n v="12.6"/>
        <n v="12.3"/>
        <n v="12"/>
        <n v="10.9"/>
        <n v="10.7"/>
        <n v="10.199999999999999"/>
        <n v="9.6"/>
        <n v="8.6999999999999993"/>
        <n v="7"/>
        <n v="8.4"/>
        <n v="7.8"/>
        <n v="7.1"/>
        <n v="7.4"/>
        <n v="7.2"/>
        <n v="6.5"/>
        <n v="6.4"/>
        <n v="5.5"/>
        <n v="4.9000000000000004"/>
        <n v="5.3"/>
        <n v="5.2"/>
        <n v="4.5999999999999996"/>
        <n v="3.8"/>
        <n v="1.7"/>
        <n v="2.1"/>
        <m/>
        <n v="3.87"/>
        <n v="8.9391304347826068"/>
        <n v="13.380000000000003"/>
        <n v="17.054838709677419"/>
        <n v="18.748387096774195"/>
        <n v="17.775324675324676"/>
      </sharedItems>
    </cacheField>
    <cacheField name="2010" numFmtId="0">
      <sharedItems containsString="0" containsBlank="1" containsNumber="1" minValue="0.4" maxValue="19.100000000000001" count="145">
        <n v="0.8"/>
        <n v="0.9"/>
        <n v="1.2"/>
        <n v="1.4"/>
        <n v="1"/>
        <n v="0.4"/>
        <n v="1.6"/>
        <n v="1.8"/>
        <n v="1.9"/>
        <n v="1.7"/>
        <n v="1.5"/>
        <n v="2"/>
        <n v="2.1"/>
        <n v="2.2000000000000002"/>
        <n v="2.4"/>
        <n v="2.6"/>
        <n v="2.9"/>
        <n v="2.5"/>
        <n v="2.2999999999999998"/>
        <n v="2.7"/>
        <n v="3"/>
        <n v="3.2"/>
        <n v="3.3"/>
        <n v="3.1"/>
        <n v="2.8"/>
        <n v="3.6"/>
        <n v="4"/>
        <n v="4.0999999999999996"/>
        <n v="4.3"/>
        <n v="4.5"/>
        <n v="4.7"/>
        <n v="5.0999999999999996"/>
        <n v="5.2"/>
        <n v="3.9"/>
        <n v="4.9000000000000004"/>
        <n v="5.3"/>
        <n v="5.7"/>
        <n v="5.9"/>
        <n v="6"/>
        <n v="6.1"/>
        <n v="6.2"/>
        <n v="6.7"/>
        <n v="7.2"/>
        <n v="7.6"/>
        <n v="8"/>
        <n v="8.5"/>
        <n v="8.9"/>
        <n v="9.3000000000000007"/>
        <n v="9.6999999999999993"/>
        <n v="9.1999999999999993"/>
        <n v="8.3000000000000007"/>
        <n v="7.8"/>
        <n v="8.8000000000000007"/>
        <n v="9.1"/>
        <n v="8.6"/>
        <n v="8.6999999999999993"/>
        <n v="10"/>
        <n v="10.5"/>
        <n v="10.8"/>
        <n v="11.1"/>
        <n v="11.4"/>
        <n v="11.7"/>
        <n v="11.9"/>
        <n v="12.1"/>
        <n v="12.3"/>
        <n v="11.8"/>
        <n v="11.3"/>
        <n v="10.6"/>
        <n v="10.9"/>
        <n v="11"/>
        <n v="11.6"/>
        <n v="12.2"/>
        <n v="12"/>
        <n v="12.5"/>
        <n v="12.8"/>
        <n v="12.6"/>
        <n v="13.4"/>
        <n v="13.8"/>
        <n v="13.5"/>
        <n v="13.2"/>
        <n v="13.6"/>
        <n v="14.5"/>
        <n v="14.9"/>
        <n v="15.1"/>
        <n v="14.8"/>
        <n v="14.6"/>
        <n v="14.4"/>
        <n v="15"/>
        <n v="15.5"/>
        <n v="16"/>
        <n v="16.399999999999999"/>
        <n v="16.7"/>
        <n v="16.2"/>
        <n v="16.8"/>
        <n v="16.600000000000001"/>
        <n v="16.5"/>
        <n v="17.100000000000001"/>
        <n v="17.399999999999999"/>
        <n v="17.3"/>
        <n v="17.7"/>
        <n v="18.100000000000001"/>
        <n v="18.399999999999999"/>
        <n v="18.2"/>
        <n v="18.8"/>
        <n v="18.7"/>
        <n v="18.899999999999999"/>
        <n v="19"/>
        <n v="19.100000000000001"/>
        <n v="18.600000000000001"/>
        <n v="18.5"/>
        <n v="18.3"/>
        <n v="17.8"/>
        <n v="17.5"/>
        <n v="16.3"/>
        <n v="15.8"/>
        <n v="16.100000000000001"/>
        <n v="15.7"/>
        <n v="15.3"/>
        <n v="14.7"/>
        <n v="15.2"/>
        <n v="14.2"/>
        <n v="12.4"/>
        <n v="12.7"/>
        <n v="13.3"/>
        <n v="13.9"/>
        <n v="11.5"/>
        <n v="11.2"/>
        <n v="9.9"/>
        <n v="9.6"/>
        <n v="9.8000000000000007"/>
        <n v="9"/>
        <n v="8.4"/>
        <n v="8.1999999999999993"/>
        <n v="8.1"/>
        <n v="7.9"/>
        <n v="6.6"/>
        <n v="6.3"/>
        <n v="4.2"/>
        <m/>
        <n v="7.0333333333333341"/>
        <n v="10.506451612903229"/>
        <n v="13.436666666666669"/>
        <n v="16.606451612903228"/>
        <n v="18.219354838709677"/>
        <n v="17.02987012987013"/>
      </sharedItems>
    </cacheField>
    <cacheField name="2011" numFmtId="0">
      <sharedItems containsString="0" containsBlank="1" containsNumber="1" minValue="0.1" maxValue="17.600000000000001" count="147">
        <n v="0.5"/>
        <n v="0.6"/>
        <n v="0.9"/>
        <n v="1.1000000000000001"/>
        <n v="1.3"/>
        <n v="1.5"/>
        <n v="1.6"/>
        <n v="1.8"/>
        <n v="1"/>
        <n v="0.8"/>
        <n v="0.7"/>
        <n v="1.2"/>
        <n v="2.2999999999999998"/>
        <n v="1.7"/>
        <n v="1.9"/>
        <n v="0.2"/>
        <n v="0.3"/>
        <n v="1.4"/>
        <n v="0.4"/>
        <n v="0.1"/>
        <n v="2"/>
        <n v="2.2000000000000002"/>
        <n v="2.1"/>
        <n v="2.6"/>
        <n v="2.8"/>
        <n v="2.5"/>
        <n v="2.4"/>
        <n v="2.9"/>
        <n v="3"/>
        <n v="3.1"/>
        <n v="3.2"/>
        <n v="3.3"/>
        <n v="3.4"/>
        <n v="3.5"/>
        <n v="3.8"/>
        <n v="4.0999999999999996"/>
        <n v="4"/>
        <n v="4.5"/>
        <n v="4.8"/>
        <n v="4.9000000000000004"/>
        <n v="5"/>
        <n v="5.0999999999999996"/>
        <n v="4.7"/>
        <n v="4.5999999999999996"/>
        <n v="5.2"/>
        <n v="5.5"/>
        <n v="5.8"/>
        <n v="6.2"/>
        <n v="6.6"/>
        <n v="7"/>
        <n v="7.1"/>
        <n v="6.9"/>
        <n v="6.8"/>
        <n v="6.7"/>
        <n v="7.2"/>
        <n v="7.4"/>
        <n v="7.5"/>
        <n v="7.6"/>
        <n v="8.1999999999999993"/>
        <n v="8.4"/>
        <n v="8.8000000000000007"/>
        <n v="8.6999999999999993"/>
        <n v="8.6"/>
        <n v="9.1"/>
        <n v="8.9"/>
        <n v="9.1999999999999993"/>
        <n v="9.6999999999999993"/>
        <n v="10.1"/>
        <n v="9.8000000000000007"/>
        <n v="9.4"/>
        <n v="9.6"/>
        <n v="10.5"/>
        <n v="10.8"/>
        <n v="11.1"/>
        <n v="11.5"/>
        <n v="11.7"/>
        <n v="11.3"/>
        <n v="11.9"/>
        <n v="11.8"/>
        <n v="12"/>
        <n v="11.4"/>
        <n v="12.1"/>
        <n v="12.4"/>
        <n v="12.5"/>
        <n v="12.7"/>
        <n v="12.8"/>
        <n v="13"/>
        <n v="13.2"/>
        <n v="12.2"/>
        <n v="13.1"/>
        <n v="13.5"/>
        <n v="13.3"/>
        <n v="13.4"/>
        <n v="13.7"/>
        <n v="13.9"/>
        <n v="12.9"/>
        <n v="14.4"/>
        <n v="14.8"/>
        <n v="14.9"/>
        <n v="15"/>
        <n v="14.5"/>
        <n v="15.3"/>
        <n v="15.7"/>
        <n v="15.9"/>
        <n v="15.5"/>
        <n v="15.4"/>
        <n v="16.2"/>
        <n v="16.399999999999999"/>
        <n v="16.5"/>
        <n v="16.7"/>
        <n v="17"/>
        <n v="16.899999999999999"/>
        <n v="17.399999999999999"/>
        <n v="17.600000000000001"/>
        <n v="17.100000000000001"/>
        <n v="16.600000000000001"/>
        <n v="17.2"/>
        <n v="17.3"/>
        <n v="16.3"/>
        <n v="15.6"/>
        <n v="15.8"/>
        <n v="16.100000000000001"/>
        <n v="15.2"/>
        <n v="14"/>
        <n v="12.6"/>
        <n v="11.2"/>
        <n v="11"/>
        <n v="10.6"/>
        <n v="10"/>
        <n v="9.3000000000000007"/>
        <n v="8.3000000000000007"/>
        <n v="7.7"/>
        <n v="7.3"/>
        <n v="6.4"/>
        <n v="6"/>
        <n v="5.4"/>
        <n v="5.6"/>
        <n v="4.4000000000000004"/>
        <n v="3.6"/>
        <n v="2.7"/>
        <m/>
        <n v="4.8433333333333328"/>
        <n v="8.4354838709677402"/>
        <n v="11.803333333333333"/>
        <n v="14.083870967741936"/>
        <n v="16.596774193548388"/>
        <n v="15.518181818181819"/>
      </sharedItems>
    </cacheField>
    <cacheField name="2012" numFmtId="0">
      <sharedItems containsBlank="1" containsMixedTypes="1" containsNumber="1" minValue="0" maxValue="19.399999999999999" count="157">
        <n v="1.9"/>
        <n v="1.7"/>
        <n v="2.4"/>
        <n v="2.7"/>
        <n v="2.5"/>
        <n v="2.1"/>
        <n v="2"/>
        <n v="2.2999999999999998"/>
        <n v="1"/>
        <n v="0.8"/>
        <n v="0.7"/>
        <n v="0.4"/>
        <n v="0.3"/>
        <n v="0.1"/>
        <s v="NA"/>
        <n v="0"/>
        <n v="0.2"/>
        <n v="0.9"/>
        <n v="1.1000000000000001"/>
        <n v="1.2"/>
        <n v="1.6"/>
        <n v="1.5"/>
        <n v="1.4"/>
        <n v="1.3"/>
        <n v="1.8"/>
        <n v="2.2000000000000002"/>
        <n v="2.9"/>
        <n v="2.8"/>
        <n v="2.6"/>
        <n v="3"/>
        <n v="3.3"/>
        <n v="3.7"/>
        <n v="3.9"/>
        <n v="4.3"/>
        <n v="4.4000000000000004"/>
        <n v="4.5999999999999996"/>
        <n v="4.5"/>
        <n v="4.8"/>
        <n v="4.9000000000000004"/>
        <n v="4.7"/>
        <n v="5"/>
        <n v="5.3"/>
        <n v="5.5"/>
        <n v="5.7"/>
        <n v="5.9"/>
        <n v="6"/>
        <n v="5.0999999999999996"/>
        <n v="5.2"/>
        <n v="5.8"/>
        <n v="6.1"/>
        <n v="6.2"/>
        <n v="6.6"/>
        <n v="6.8"/>
        <n v="7"/>
        <n v="7.3"/>
        <n v="7.5"/>
        <n v="7.9"/>
        <n v="8.3000000000000007"/>
        <n v="8.6"/>
        <n v="9.1"/>
        <n v="8.9"/>
        <n v="8.1"/>
        <n v="8.8000000000000007"/>
        <n v="9.3000000000000007"/>
        <n v="9.6"/>
        <n v="9.8000000000000007"/>
        <n v="9.9"/>
        <n v="10.199999999999999"/>
        <n v="10.1"/>
        <n v="10.3"/>
        <n v="10.4"/>
        <n v="10.9"/>
        <n v="11.1"/>
        <n v="11.3"/>
        <n v="11.7"/>
        <n v="12.2"/>
        <n v="11.9"/>
        <n v="11"/>
        <n v="10.6"/>
        <n v="10.7"/>
        <n v="11.4"/>
        <n v="11.6"/>
        <n v="11.5"/>
        <n v="11.8"/>
        <n v="12.6"/>
        <n v="13"/>
        <n v="12.3"/>
        <n v="12.7"/>
        <n v="13.1"/>
        <n v="12.9"/>
        <n v="13.2"/>
        <n v="13.4"/>
        <n v="13.5"/>
        <n v="13.9"/>
        <n v="14.8"/>
        <n v="15.9"/>
        <n v="15.6"/>
        <n v="15.7"/>
        <n v="16"/>
        <n v="16.3"/>
        <n v="16.7"/>
        <n v="17"/>
        <n v="16.899999999999999"/>
        <n v="16.8"/>
        <n v="16.399999999999999"/>
        <n v="17.2"/>
        <n v="17.399999999999999"/>
        <n v="17.5"/>
        <n v="17.8"/>
        <n v="18"/>
        <n v="18.2"/>
        <n v="18.7"/>
        <n v="18.899999999999999"/>
        <n v="19.2"/>
        <n v="19"/>
        <n v="19.100000000000001"/>
        <n v="18.5"/>
        <n v="19.399999999999999"/>
        <n v="19.3"/>
        <n v="18.3"/>
        <n v="18.100000000000001"/>
        <n v="17.100000000000001"/>
        <n v="16.5"/>
        <n v="16.600000000000001"/>
        <n v="15.4"/>
        <n v="15.2"/>
        <n v="14.9"/>
        <n v="14.7"/>
        <n v="15.1"/>
        <n v="15.3"/>
        <n v="15.5"/>
        <n v="14.2"/>
        <n v="14.1"/>
        <n v="12"/>
        <n v="11.2"/>
        <n v="12.1"/>
        <n v="9.6999999999999993"/>
        <n v="8.5"/>
        <n v="6.9"/>
        <n v="6.4"/>
        <n v="6.7"/>
        <n v="6.3"/>
        <n v="3.8"/>
        <n v="3.5"/>
        <n v="3.6"/>
        <n v="4.2"/>
        <n v="3.1"/>
        <n v="3.2"/>
        <n v="4.0999999999999996"/>
        <n v="0.5"/>
        <m/>
        <n v="5.4833333333333343"/>
        <n v="9.3451612903225811"/>
        <n v="11.490000000000004"/>
        <n v="15.596774193548383"/>
        <n v="18.464516129032258"/>
        <n v="16.86363636363637"/>
      </sharedItems>
    </cacheField>
    <cacheField name="2013" numFmtId="0">
      <sharedItems containsBlank="1" containsMixedTypes="1" containsNumber="1" minValue="0.38041666666666668" maxValue="21.6" count="230">
        <s v="NA"/>
        <n v="1.7"/>
        <n v="1.1000000000000001"/>
        <n v="0.7"/>
        <n v="0.9"/>
        <n v="1.3"/>
        <n v="1.6"/>
        <n v="1.4"/>
        <n v="1.5"/>
        <n v="1.2"/>
        <n v="1.9"/>
        <n v="2.1"/>
        <n v="2.2999999999999998"/>
        <n v="2.2000000000000002"/>
        <n v="2.5"/>
        <n v="2.6"/>
        <n v="2.7"/>
        <n v="2.4"/>
        <n v="2.8"/>
        <n v="2.9"/>
        <n v="3"/>
        <n v="3.2"/>
        <n v="3.4"/>
        <n v="3.1"/>
        <n v="3.3"/>
        <n v="3.5"/>
        <n v="3.6"/>
        <n v="3.7"/>
        <n v="3.9"/>
        <n v="4.3"/>
        <n v="4.7"/>
        <n v="4.0999999999999996"/>
        <n v="4.2"/>
        <n v="4"/>
        <n v="4.4000000000000004"/>
        <n v="4.8"/>
        <n v="5.3"/>
        <n v="5.6"/>
        <n v="5.9"/>
        <n v="6.1"/>
        <n v="6.4"/>
        <n v="6.5"/>
        <n v="6.8"/>
        <n v="5.2"/>
        <n v="4.9000000000000004"/>
        <n v="5"/>
        <n v="5.0999999999999996"/>
        <n v="6"/>
        <n v="6.7"/>
        <n v="5.7"/>
        <n v="5.4"/>
        <n v="7.4"/>
        <n v="8"/>
        <n v="7.5"/>
        <n v="6.9"/>
        <n v="7"/>
        <n v="7.9"/>
        <n v="8.6"/>
        <n v="9.3000000000000007"/>
        <n v="10"/>
        <n v="10.199999999999999"/>
        <n v="10.1"/>
        <n v="10.3"/>
        <n v="10.4"/>
        <n v="9.9"/>
        <n v="9.8000000000000007"/>
        <n v="10.6"/>
        <n v="10.5"/>
        <n v="10.7"/>
        <n v="10.9"/>
        <n v="11.1"/>
        <n v="11.2"/>
        <n v="11.7"/>
        <n v="11.9"/>
        <n v="12"/>
        <n v="12.4"/>
        <n v="12.6"/>
        <n v="12.9"/>
        <n v="12.7"/>
        <n v="12.3"/>
        <n v="13"/>
        <n v="13.3"/>
        <n v="13.6"/>
        <n v="13.7"/>
        <n v="14.1"/>
        <n v="13.9"/>
        <n v="14.4"/>
        <n v="14.8"/>
        <n v="14.7"/>
        <n v="15"/>
        <n v="15.4"/>
        <n v="15.5"/>
        <n v="15.7"/>
        <n v="16.100000000000001"/>
        <n v="16.600000000000001"/>
        <n v="17.2"/>
        <n v="17.399999999999999"/>
        <n v="17.100000000000001"/>
        <n v="16.7"/>
        <n v="16.5"/>
        <n v="16.399999999999999"/>
        <n v="17"/>
        <n v="16.899999999999999"/>
        <n v="16.8"/>
        <n v="16.3"/>
        <n v="17.600000000000001"/>
        <n v="18.399999999999999"/>
        <n v="18.899999999999999"/>
        <n v="19.100000000000001"/>
        <n v="19.5"/>
        <n v="19.899999999999999"/>
        <n v="20"/>
        <n v="20.100000000000001"/>
        <n v="19.7"/>
        <n v="19.600000000000001"/>
        <n v="19.2"/>
        <n v="18.7"/>
        <n v="19.3"/>
        <n v="20.5"/>
        <n v="20.9"/>
        <n v="21.2"/>
        <n v="21.3"/>
        <n v="21.4"/>
        <n v="21.6"/>
        <n v="21"/>
        <n v="20.7"/>
        <n v="20.6"/>
        <n v="20.3"/>
        <n v="19.399999999999999"/>
        <n v="18.8"/>
        <n v="18.5"/>
        <n v="18.600000000000001"/>
        <n v="18.3"/>
        <n v="19"/>
        <n v="18.2"/>
        <n v="17.8"/>
        <n v="13.8"/>
        <n v="13.5"/>
        <n v="12.8"/>
        <n v="12.5"/>
        <n v="12.1"/>
        <n v="12.399999999999999"/>
        <n v="12.006666666666666"/>
        <n v="11.596250000000003"/>
        <n v="10.91625"/>
        <n v="10.166666666666666"/>
        <n v="10.042083333333332"/>
        <n v="10.077916666666667"/>
        <n v="9.892083333333332"/>
        <n v="9.6833333333333318"/>
        <n v="9.889166666666668"/>
        <n v="9.8974999999999991"/>
        <n v="9.7562499999999996"/>
        <n v="9.7408333333333363"/>
        <n v="9.7029166666666651"/>
        <n v="9.5704166666666666"/>
        <n v="9.6016666666666648"/>
        <n v="9.5579166666666673"/>
        <n v="9.5679166666666671"/>
        <n v="9.4779166666666672"/>
        <n v="9.4974999999999987"/>
        <n v="9.4749999999999996"/>
        <n v="9.1862499999999976"/>
        <n v="8.4791666666666661"/>
        <n v="7.9437499999999988"/>
        <n v="7.8258333333333363"/>
        <n v="7.8366666666666669"/>
        <n v="7.6816666666666675"/>
        <n v="7.4320833333333347"/>
        <n v="7.1404166666666669"/>
        <n v="6.7754166666666649"/>
        <n v="6.4695833333333326"/>
        <n v="6.2862499999999999"/>
        <n v="6.1779166666666656"/>
        <n v="6.2191666666666663"/>
        <n v="6.2445833333333347"/>
        <n v="6.2037500000000003"/>
        <n v="5.888749999999999"/>
        <n v="6.0012499999999998"/>
        <n v="6.1183333333333323"/>
        <n v="6.1341666666666663"/>
        <n v="5.7487500000000002"/>
        <n v="5.4770833333333329"/>
        <n v="4.8274999999999997"/>
        <n v="4.2737499999999988"/>
        <n v="3.2104166666666671"/>
        <n v="2.1533333333333333"/>
        <n v="2.0691666666666664"/>
        <n v="2.3658333333333332"/>
        <n v="2.7175000000000007"/>
        <n v="3.0604166666666668"/>
        <n v="3.1766666666666663"/>
        <n v="2.9874999999999994"/>
        <n v="2.7520833333333332"/>
        <n v="2.8074999999999997"/>
        <n v="2.8737500000000007"/>
        <n v="3.0216666666666665"/>
        <n v="3.09"/>
        <n v="2.1770833333333335"/>
        <n v="1.4037499999999998"/>
        <n v="1.2029166666666666"/>
        <n v="1.0066666666666668"/>
        <n v="0.70708333333333317"/>
        <n v="0.38041666666666668"/>
        <n v="1.6412500000000001"/>
        <n v="1.9279166666666665"/>
        <n v="2.1229166666666672"/>
        <n v="2.63375"/>
        <n v="2.6292857142857144"/>
        <n v="2.02"/>
        <n v="1.8333333333333337"/>
        <n v="1.5208333333333328"/>
        <n v="1.4812500000000002"/>
        <n v="1.6444444444444442"/>
        <n v="1.8521739130434782"/>
        <n v="2.073684210526316"/>
        <n v="2.0869565217391313"/>
        <n v="2.1083333333333343"/>
        <n v="2.27"/>
        <n v="2.3444444444444437"/>
        <n v="2.2800000000000007"/>
        <n v="2.1833333333333345"/>
        <n v="2.3083333333333331"/>
        <m/>
        <n v="5.9766666666666675"/>
        <n v="9.9064516129032238"/>
        <n v="13.483333333333331"/>
        <n v="17.835483870967746"/>
        <n v="19.896774193548382"/>
        <n v="18.815584415584411"/>
      </sharedItems>
    </cacheField>
    <cacheField name="2014" numFmtId="0">
      <sharedItems containsString="0" containsBlank="1" containsNumber="1" minValue="-6.5229166666666645" maxValue="20.823333333333334" count="372">
        <n v="2.2116666666666669"/>
        <n v="1.7108333333333332"/>
        <n v="1.16625"/>
        <n v="0.98958333333333337"/>
        <n v="0.69166666666666676"/>
        <n v="0.75458333333333316"/>
        <n v="0.99041666666666683"/>
        <n v="1.2854166666666667"/>
        <n v="1.4429166666666664"/>
        <n v="1.5854166666666669"/>
        <n v="1.5925"/>
        <n v="1.8166666666666667"/>
        <n v="2.1291666666666664"/>
        <n v="2.3879166666666669"/>
        <n v="2.4158333333333339"/>
        <n v="2.2758333333333343"/>
        <n v="2.0554166666666664"/>
        <n v="2.023333333333333"/>
        <n v="1.9100000000000001"/>
        <n v="1.7999999999999998"/>
        <n v="1.6708333333333334"/>
        <n v="1.7125000000000004"/>
        <n v="1.7424999999999999"/>
        <n v="1.6579166666666663"/>
        <n v="1.7566666666666666"/>
        <n v="1.8599999999999994"/>
        <n v="1.9195833333333334"/>
        <n v="1.9087500000000002"/>
        <n v="1.968333333333333"/>
        <n v="1.9966666666666659"/>
        <n v="1.5466666666666662"/>
        <n v="0.90624999999999989"/>
        <n v="0.50125000000000008"/>
        <n v="-1.9683333333333335"/>
        <n v="-2.9191666666666669"/>
        <n v="-6.1124999999999998"/>
        <n v="-6.5229166666666645"/>
        <n v="-5.8104166666666659"/>
        <n v="-5.0824999999999987"/>
        <n v="-4.6241666666666665"/>
        <n v="-2.9341666666666666"/>
        <n v="0.80333333333333323"/>
        <n v="2.6345833333333339"/>
        <n v="3.4924999999999997"/>
        <n v="1.885"/>
        <n v="1.7575000000000001"/>
        <n v="1.5058333333333336"/>
        <n v="1.4650000000000001"/>
        <n v="1.5054166666666668"/>
        <n v="1.4025000000000001"/>
        <n v="1.5125000000000002"/>
        <n v="1.6858333333333331"/>
        <n v="1.64"/>
        <n v="1.3941666666666663"/>
        <n v="1.0425"/>
        <n v="1.0237499999999999"/>
        <n v="1.4570833333333333"/>
        <n v="3.725833333333334"/>
        <n v="4.112916666666667"/>
        <n v="-0.52708333333333335"/>
        <n v="-1.3354166666666665"/>
        <n v="-0.13083333333333333"/>
        <n v="0.85499999999999998"/>
        <n v="1.5349999999999999"/>
        <n v="1.903333333333334"/>
        <n v="3.7591666666666659"/>
        <n v="2.4333333333333331"/>
        <n v="2.4179166666666667"/>
        <n v="2.7362499999999996"/>
        <n v="2.6670833333333337"/>
        <n v="2.543333333333333"/>
        <n v="2.5804166666666668"/>
        <n v="2.7362500000000001"/>
        <n v="3.0470833333333331"/>
        <n v="2.9983333333333344"/>
        <n v="3.035833333333334"/>
        <n v="2.8975000000000004"/>
        <n v="2.8916666666666662"/>
        <n v="3.0004166666666667"/>
        <n v="3.0058333333333338"/>
        <n v="2.8129166666666663"/>
        <n v="2.8587500000000001"/>
        <n v="3.1408333333333331"/>
        <n v="3.1012500000000003"/>
        <n v="3.1624999999999996"/>
        <n v="3.3087499999999994"/>
        <n v="3.3516666666666666"/>
        <n v="3.3370833333333336"/>
        <n v="3.6112500000000005"/>
        <n v="3.9375"/>
        <n v="3.782083333333333"/>
        <n v="5.7512499999999989"/>
        <n v="4.3737500000000002"/>
        <n v="4.4387500000000006"/>
        <n v="4.515833333333334"/>
        <n v="4.7166666666666659"/>
        <n v="4.7758333333333338"/>
        <n v="4.9754166666666677"/>
        <n v="5.0558333333333332"/>
        <n v="5.1445833333333333"/>
        <n v="4.828333333333334"/>
        <n v="5.05"/>
        <n v="4.8429166666666674"/>
        <n v="4.699583333333333"/>
        <n v="4.7512500000000015"/>
        <n v="4.9208333333333334"/>
        <n v="4.9720833333333339"/>
        <n v="5.1616666666666662"/>
        <n v="5.0908333333333333"/>
        <n v="4.7091666666666674"/>
        <n v="4.489583333333333"/>
        <n v="4.8429166666666665"/>
        <n v="5.2737500000000006"/>
        <n v="5.3791666666666655"/>
        <n v="5.4716666666666676"/>
        <n v="5.5629166666666663"/>
        <n v="5.7179166666666674"/>
        <n v="5.911666666666668"/>
        <n v="5.8366666666666687"/>
        <n v="6.0391666666666666"/>
        <n v="6.9958333333333336"/>
        <n v="7.9866666666666681"/>
        <n v="8.4908333333333346"/>
        <n v="7.9870833333333335"/>
        <n v="7.1708333333333343"/>
        <n v="6.9658333333333324"/>
        <n v="7.1524999999999999"/>
        <n v="7.9566666666666661"/>
        <n v="8.5237499999999979"/>
        <n v="9.2495833333333355"/>
        <n v="9.8283333333333314"/>
        <n v="10.083333333333334"/>
        <n v="10.290000000000001"/>
        <n v="10.561666666666667"/>
        <n v="10.597499999999998"/>
        <n v="10.601249999999999"/>
        <n v="10.901666666666669"/>
        <n v="10.644166666666667"/>
        <n v="10.230416666666667"/>
        <n v="10.634166666666667"/>
        <n v="11.028333333333334"/>
        <n v="10.904999999999999"/>
        <n v="10.672916666666666"/>
        <n v="10.6075"/>
        <n v="10.573333333333332"/>
        <n v="10.467083333333333"/>
        <n v="10.331666666666669"/>
        <n v="10.046249999999999"/>
        <n v="9.9945833333333329"/>
        <n v="10.382083333333336"/>
        <n v="11.060416666666667"/>
        <n v="11.663333333333334"/>
        <n v="11.674999999999999"/>
        <n v="11.96708333333333"/>
        <n v="12.0875"/>
        <n v="12.398333333333333"/>
        <n v="11.975416666666669"/>
        <n v="11.883333333333333"/>
        <n v="11.933333333333332"/>
        <n v="12.008333333333331"/>
        <n v="12.022499999999999"/>
        <n v="12.178750000000001"/>
        <n v="12.620416666666664"/>
        <n v="12.670833333333336"/>
        <n v="12.645416666666668"/>
        <n v="13.100416666666669"/>
        <n v="12.865833333333333"/>
        <n v="12.792083333333332"/>
        <n v="12.878750000000002"/>
        <n v="13.006666666666662"/>
        <n v="13.197499999999998"/>
        <n v="13.23958333333333"/>
        <n v="13.558333333333332"/>
        <n v="14.003750000000004"/>
        <n v="14.097916666666668"/>
        <n v="14.134999999999998"/>
        <n v="14.417083333333331"/>
        <n v="14.756666666666668"/>
        <n v="14.918749999999996"/>
        <n v="14.737916666666665"/>
        <n v="14.820833333333333"/>
        <n v="15.054999999999994"/>
        <n v="15.739166666666668"/>
        <n v="16.052083333333332"/>
        <n v="15.95083333333333"/>
        <n v="15.851666666666668"/>
        <n v="16.063333333333336"/>
        <n v="15.929166666666667"/>
        <n v="16.216666666666665"/>
        <n v="16.65208333333333"/>
        <n v="16.906249999999996"/>
        <n v="16.873333333333338"/>
        <n v="16.889166666666672"/>
        <n v="17.47"/>
        <n v="17.776250000000001"/>
        <n v="18.049999999999997"/>
        <n v="18.838749999999997"/>
        <n v="18.782916666666669"/>
        <n v="18.607083333333332"/>
        <n v="18.7225"/>
        <n v="18.444583333333334"/>
        <n v="17.863333333333333"/>
        <n v="18.03083333333333"/>
        <n v="18.039999999999996"/>
        <n v="17.135000000000002"/>
        <n v="16.848333333333333"/>
        <n v="17.312500000000004"/>
        <n v="17.660833333333333"/>
        <n v="17.757083333333334"/>
        <n v="17.696666666666665"/>
        <n v="17.986250000000002"/>
        <n v="18.418333333333333"/>
        <n v="18.962500000000002"/>
        <n v="19.504583333333333"/>
        <n v="19.915833333333335"/>
        <n v="19.749999999999996"/>
        <n v="19.857499999999998"/>
        <n v="20.167916666666667"/>
        <n v="19.993333333333332"/>
        <n v="19.834166666666668"/>
        <n v="19.789166666666667"/>
        <n v="19.63208333333333"/>
        <n v="19.53083333333333"/>
        <n v="19.543749999999999"/>
        <n v="19.486249999999998"/>
        <n v="19.654583333333331"/>
        <n v="20.162083333333335"/>
        <n v="20.427916666666665"/>
        <n v="20.823333333333334"/>
        <n v="20.71875"/>
        <n v="20.548750000000002"/>
        <n v="20.400000000000002"/>
        <n v="20.130833333333335"/>
        <n v="19.410416666666666"/>
        <n v="18.778333333333332"/>
        <n v="18.622083333333332"/>
        <n v="18.353749999999998"/>
        <n v="18.373750000000001"/>
        <n v="18.798749999999995"/>
        <n v="18.927916666666668"/>
        <n v="18.912916666666661"/>
        <n v="18.501666666666662"/>
        <n v="18.462916666666668"/>
        <n v="18.022500000000001"/>
        <n v="17.756666666666664"/>
        <n v="17.235833333333336"/>
        <n v="17.006666666666668"/>
        <n v="16.785833333333333"/>
        <n v="16.392916666666665"/>
        <n v="16.174583333333334"/>
        <n v="16.465000000000007"/>
        <n v="16.291250000000002"/>
        <n v="15.758749999999999"/>
        <n v="14.932500000000003"/>
        <n v="14.59375"/>
        <n v="14.688333333333333"/>
        <n v="14.671250000000001"/>
        <n v="14.728749999999998"/>
        <n v="14.680416666666666"/>
        <n v="15.10541666666667"/>
        <n v="15.29"/>
        <n v="15.480833333333335"/>
        <n v="15.740416666666668"/>
        <n v="15.765833333333338"/>
        <n v="15.889583333333334"/>
        <n v="16.089999999999996"/>
        <n v="16.068333333333332"/>
        <n v="15.630000000000003"/>
        <n v="15.34375"/>
        <n v="15.426250000000001"/>
        <n v="15.395000000000001"/>
        <n v="15.082916666666669"/>
        <n v="14.883750000000001"/>
        <n v="14.573333333333332"/>
        <n v="14.022916666666665"/>
        <n v="13.56041666666667"/>
        <n v="13.132916666666665"/>
        <n v="13.165000000000004"/>
        <n v="13.482083333333334"/>
        <n v="13.630416666666669"/>
        <n v="13.409583333333332"/>
        <n v="12.957083333333335"/>
        <n v="12.463333333333331"/>
        <n v="12.426249999999998"/>
        <n v="12.340416666666668"/>
        <n v="12.240833333333335"/>
        <n v="12.18125"/>
        <n v="12.011250000000002"/>
        <n v="11.772916666666667"/>
        <n v="11.418333333333335"/>
        <n v="11.135416666666666"/>
        <n v="11.300416666666669"/>
        <n v="11.426666666666664"/>
        <n v="11.564999999999998"/>
        <n v="11.397916666666667"/>
        <n v="10.895833333333334"/>
        <n v="10.5375"/>
        <n v="10.630833333333333"/>
        <n v="10.372916666666665"/>
        <n v="9.8791666666666682"/>
        <n v="9.2387500000000014"/>
        <n v="9.2991666666666681"/>
        <n v="9.4495833333333312"/>
        <n v="9.3037500000000026"/>
        <n v="9.1650000000000009"/>
        <n v="8.7933333333333348"/>
        <n v="8.3362499999999979"/>
        <n v="8.2720833333333346"/>
        <n v="8.4233333333333338"/>
        <n v="8.5075000000000003"/>
        <n v="8.4612500000000015"/>
        <n v="8.3725000000000005"/>
        <n v="8.1941666666666659"/>
        <n v="7.9145833333333329"/>
        <n v="7.0029166666666676"/>
        <n v="5.6583333333333341"/>
        <n v="4.7795833333333322"/>
        <n v="4.0766666666666662"/>
        <n v="3.4829166666666667"/>
        <n v="2.8924999999999996"/>
        <n v="2.5483333333333333"/>
        <n v="2.5766666666666662"/>
        <n v="3.0612499999999998"/>
        <n v="3.3816666666666659"/>
        <n v="3.8641666666666659"/>
        <n v="4.2858333333333327"/>
        <n v="4.5270833333333327"/>
        <n v="4.4804166666666667"/>
        <n v="4.3991666666666669"/>
        <n v="4.1866666666666665"/>
        <n v="4.2175000000000002"/>
        <n v="4.0716666666666681"/>
        <n v="2.1208333333333331"/>
        <n v="1.19"/>
        <n v="1.1629166666666666"/>
        <n v="1.583333333333333"/>
        <n v="1.7045833333333336"/>
        <n v="1.8362499999999999"/>
        <n v="2.0383333333333336"/>
        <n v="2.2929166666666672"/>
        <n v="1.9766666666666668"/>
        <n v="2.1379166666666665"/>
        <n v="2.2416666666666671"/>
        <n v="2.5270833333333331"/>
        <n v="2.9012499999999997"/>
        <n v="2.9633333333333325"/>
        <n v="2.8733333333333335"/>
        <n v="2.3183333333333334"/>
        <n v="2.1841666666666661"/>
        <n v="1.9062500000000002"/>
        <n v="2.0499999999999998"/>
        <n v="2.34375"/>
        <n v="2.5791666666666666"/>
        <n v="2.7479166666666668"/>
        <n v="3.0612500000000011"/>
        <n v="3.186666666666667"/>
        <n v="3.1349999999999993"/>
        <n v="3.3062499999999999"/>
        <n v="3.098333333333334"/>
        <n v="2.9654166666666661"/>
        <n v="2.7883333333333336"/>
        <n v="2.8166666666666664"/>
        <n v="2.5279166666666675"/>
        <n v="1.6570833333333335"/>
        <n v="1.0395833333333335"/>
        <m/>
        <n v="5.0360694444444443"/>
        <n v="9.6426209677419337"/>
        <n v="13.008555555555553"/>
        <n v="17.278064516129035"/>
        <n v="19.547634408602143"/>
        <n v="17.962353896103899"/>
      </sharedItems>
    </cacheField>
    <cacheField name="2015" numFmtId="0">
      <sharedItems containsString="0" containsBlank="1" containsNumber="1" minValue="0.69833333333333358" maxValue="20.740833333333338" count="371">
        <n v="1.3395833333333333"/>
        <n v="1.7075000000000005"/>
        <n v="1.8387500000000001"/>
        <n v="1.2170833333333331"/>
        <n v="0.69833333333333358"/>
        <n v="1.1866666666666665"/>
        <n v="1.5750000000000002"/>
        <n v="1.8287499999999997"/>
        <n v="1.7629166666666667"/>
        <n v="1.615"/>
        <n v="1.5783333333333334"/>
        <n v="1.4054166666666663"/>
        <n v="1.4158333333333333"/>
        <n v="1.2762499999999999"/>
        <n v="1.0904166666666666"/>
        <n v="1.2062499999999996"/>
        <n v="1.3816666666666666"/>
        <n v="1.52125"/>
        <n v="1.7712500000000004"/>
        <n v="1.7595833333333333"/>
        <n v="1.4995833333333339"/>
        <n v="1.5475000000000001"/>
        <n v="1.8125000000000002"/>
        <n v="2.13"/>
        <n v="2.4362499999999998"/>
        <n v="2.3187499999999992"/>
        <n v="2.2199999999999993"/>
        <n v="2.2125000000000004"/>
        <n v="1.8908333333333331"/>
        <n v="1.5441666666666667"/>
        <n v="1.0604166666666666"/>
        <n v="1.0762499999999999"/>
        <n v="1.4508333333333336"/>
        <n v="1.7125000000000001"/>
        <n v="1.7029166666666669"/>
        <n v="1.8520833333333335"/>
        <n v="2.5495833333333331"/>
        <n v="3.0449999999999995"/>
        <n v="3.2358333333333338"/>
        <n v="3.1958333333333329"/>
        <n v="3.1562500000000004"/>
        <n v="3.2279166666666668"/>
        <n v="3.2650000000000006"/>
        <n v="3.3208333333333342"/>
        <n v="3.6874999999999996"/>
        <n v="3.7174999999999994"/>
        <n v="3.1833333333333336"/>
        <n v="2.8929166666666668"/>
        <n v="2.680416666666666"/>
        <n v="2.7358333333333338"/>
        <n v="2.8366666666666664"/>
        <n v="3.089583333333334"/>
        <n v="3.1212499999999999"/>
        <n v="3.0883333333333329"/>
        <n v="3.0199999999999996"/>
        <n v="3.0141666666666667"/>
        <n v="3.1858333333333331"/>
        <n v="3.4112500000000003"/>
        <n v="3.1891666666666656"/>
        <n v="2.8937500000000003"/>
        <n v="3.0674999999999994"/>
        <n v="2.835833333333333"/>
        <n v="2.4683333333333333"/>
        <n v="2.6358333333333337"/>
        <n v="2.8416666666666668"/>
        <n v="3.0129166666666669"/>
        <n v="3.3116666666666674"/>
        <n v="3.8266666666666658"/>
        <n v="4.4274999999999993"/>
        <n v="4.7033333333333331"/>
        <n v="5.203333333333334"/>
        <n v="5.3366666666666669"/>
        <n v="5.4420833333333336"/>
        <n v="5.0149999999999997"/>
        <n v="4.1912499999999993"/>
        <n v="3.601666666666667"/>
        <n v="3.2183333333333324"/>
        <n v="3.3387500000000006"/>
        <n v="3.9058333333333337"/>
        <n v="4.4454166666666657"/>
        <n v="4.4245833333333344"/>
        <n v="4.2258333333333331"/>
        <n v="4.1079166666666671"/>
        <n v="4.137083333333333"/>
        <n v="4.47"/>
        <n v="4.685833333333334"/>
        <n v="5.3920833333333329"/>
        <n v="5.4691666666666672"/>
        <n v="5.451249999999999"/>
        <n v="5.2333333333333325"/>
        <n v="5.1295833333333336"/>
        <n v="5.1108333333333329"/>
        <n v="4.9554166666666664"/>
        <n v="5.0283333333333342"/>
        <n v="5.168333333333333"/>
        <n v="5.5233333333333334"/>
        <n v="5.9316666666666658"/>
        <n v="6.1624999999999988"/>
        <n v="6.3749999999999991"/>
        <n v="6.6429166666666672"/>
        <n v="6.7462499999999999"/>
        <n v="6.9237499999999992"/>
        <n v="6.8895833333333343"/>
        <n v="6.8900000000000006"/>
        <n v="6.7637499999999982"/>
        <n v="6.9683333333333328"/>
        <n v="7.4379166666666672"/>
        <n v="7.8145833333333341"/>
        <n v="7.8412499999999987"/>
        <n v="8.1254166666666681"/>
        <n v="8.5970833333333339"/>
        <n v="9.0679166666666671"/>
        <n v="9.0891666666666637"/>
        <n v="9.2162500000000005"/>
        <n v="9.0370833333333316"/>
        <n v="8.8733333333333348"/>
        <n v="8.8120833333333319"/>
        <n v="8.9412500000000019"/>
        <n v="9.5704166666666683"/>
        <n v="9.5029166666666622"/>
        <n v="9.3141666666666687"/>
        <n v="9.2266666666666666"/>
        <n v="9.2391666666666676"/>
        <n v="9.3491666666666653"/>
        <n v="9.4995833333333319"/>
        <n v="9.3349999999999973"/>
        <n v="9.1199999999999992"/>
        <n v="9.8925000000000001"/>
        <n v="10.42"/>
        <n v="10.873750000000001"/>
        <n v="11.696250000000001"/>
        <n v="12.317916666666667"/>
        <n v="12.745416666666666"/>
        <n v="13.041666666666666"/>
        <n v="13.50625"/>
        <n v="13.107083333333334"/>
        <n v="12.553750000000001"/>
        <n v="12.69375"/>
        <n v="12.829166666666667"/>
        <n v="12.767916666666666"/>
        <n v="13.01375"/>
        <n v="13.117916666666668"/>
        <n v="13.182499999999999"/>
        <n v="13.161666666666669"/>
        <n v="13.161250000000001"/>
        <n v="13.040833333333332"/>
        <n v="13.375833333333327"/>
        <n v="13.693333333333335"/>
        <n v="13.815"/>
        <n v="14.245833333333332"/>
        <n v="14.322083333333333"/>
        <n v="13.876666666666663"/>
        <n v="13.510416666666664"/>
        <n v="13.484583333333333"/>
        <n v="13.56875"/>
        <n v="14.01958333333333"/>
        <n v="14.437916666666665"/>
        <n v="14.504166666666668"/>
        <n v="14.770416666666668"/>
        <n v="15.104166666666664"/>
        <n v="15.20125"/>
        <n v="15.327916666666669"/>
        <n v="15.053333333333333"/>
        <n v="14.537083333333333"/>
        <n v="14.730833333333337"/>
        <n v="14.676250000000003"/>
        <n v="14.909166666666669"/>
        <n v="15.195416666666667"/>
        <n v="15.390416666666667"/>
        <n v="15.573750000000002"/>
        <n v="15.790416666666664"/>
        <n v="15.765000000000001"/>
        <n v="15.77541666666667"/>
        <n v="15.929166666666662"/>
        <n v="15.972500000000002"/>
        <n v="16.31208333333333"/>
        <n v="16.975000000000001"/>
        <n v="17.542083333333334"/>
        <n v="18.224583333333332"/>
        <n v="18.599583333333332"/>
        <n v="18.944166666666671"/>
        <n v="19.272916666666664"/>
        <n v="18.963333333333335"/>
        <n v="19.425833333333333"/>
        <n v="19.714166666666664"/>
        <n v="19.385833333333334"/>
        <n v="18.909166666666668"/>
        <n v="19.044583333333335"/>
        <n v="19.256666666666664"/>
        <n v="19.552500000000002"/>
        <n v="20.188333333333336"/>
        <n v="20.504583333333333"/>
        <n v="20.567499999999999"/>
        <n v="20.698333333333331"/>
        <n v="20.740833333333338"/>
        <n v="20.266666666666669"/>
        <n v="19.965416666666666"/>
        <n v="19.722499999999997"/>
        <n v="19.332916666666669"/>
        <n v="19.497916666666665"/>
        <n v="20.116250000000001"/>
        <n v="19.80875"/>
        <n v="19.109583333333333"/>
        <n v="19.350416666666671"/>
        <n v="19.408333333333335"/>
        <n v="19.157499999999995"/>
        <n v="18.899583333333336"/>
        <n v="18.39833333333333"/>
        <n v="18.267083333333336"/>
        <n v="18.584166666666661"/>
        <n v="19.023749999999996"/>
        <n v="19.245000000000005"/>
        <n v="19.325833333333332"/>
        <n v="19.647916666666667"/>
        <n v="19.797916666666666"/>
        <n v="19.759583333333335"/>
        <n v="19.355833333333333"/>
        <n v="18.681250000000006"/>
        <n v="18.974166666666665"/>
        <n v="19.339999999999996"/>
        <n v="19.330000000000002"/>
        <n v="19.187916666666666"/>
        <n v="19.475416666666661"/>
        <n v="19.65625"/>
        <n v="19.817083333333333"/>
        <n v="19.943750000000005"/>
        <n v="19.340416666666666"/>
        <n v="19.080833333333334"/>
        <n v="19.322500000000002"/>
        <n v="19.590000000000003"/>
        <n v="19.553750000000004"/>
        <n v="19.72291666666667"/>
        <n v="19.660416666666666"/>
        <n v="18.821249999999999"/>
        <n v="18.262499999999999"/>
        <n v="18.332083333333337"/>
        <n v="18.208749999999998"/>
        <n v="18.143750000000001"/>
        <n v="18.124999999999996"/>
        <n v="18.245416666666667"/>
        <n v="18.344583333333336"/>
        <n v="17.86375"/>
        <n v="17.348333333333333"/>
        <n v="16.71833333333333"/>
        <n v="16.322500000000002"/>
        <n v="16.087499999999999"/>
        <n v="15.810833333333333"/>
        <n v="15.649166666666666"/>
        <n v="15.341666666666663"/>
        <n v="15.323750000000002"/>
        <n v="15.475000000000001"/>
        <n v="15.716249999999995"/>
        <n v="16.087916666666668"/>
        <n v="16.315416666666668"/>
        <n v="16.619166666666668"/>
        <n v="16.810416666666661"/>
        <n v="16.110833333333332"/>
        <n v="15.328333333333335"/>
        <n v="14.7675"/>
        <n v="14.437083333333335"/>
        <n v="14.074583333333335"/>
        <n v="13.870000000000003"/>
        <n v="14.186249999999996"/>
        <n v="13.963333333333336"/>
        <n v="13.442499999999997"/>
        <n v="13.138333333333337"/>
        <n v="13.12833333333333"/>
        <n v="13.27375"/>
        <n v="13.046666666666667"/>
        <n v="12.817916666666669"/>
        <n v="12.351666666666665"/>
        <n v="12.280833333333334"/>
        <n v="12.45083333333333"/>
        <n v="12.722083333333337"/>
        <n v="12.981249999999996"/>
        <n v="12.917916666666665"/>
        <n v="12.544166666666667"/>
        <n v="12.066666666666665"/>
        <n v="11.796249999999999"/>
        <n v="11.680000000000001"/>
        <n v="11.760833333333331"/>
        <n v="11.960833333333332"/>
        <n v="12.358333333333334"/>
        <n v="12.279166666666667"/>
        <n v="12.045416666666668"/>
        <n v="12.018750000000002"/>
        <n v="11.656250000000002"/>
        <n v="11.122083333333336"/>
        <n v="10.623750000000001"/>
        <n v="10.413749999999999"/>
        <n v="10.532083333333333"/>
        <n v="10.846666666666669"/>
        <n v="10.742916666666666"/>
        <n v="10.459999999999999"/>
        <n v="10.361666666666666"/>
        <n v="10.058333333333334"/>
        <n v="9.8225000000000033"/>
        <n v="9.6641666666666683"/>
        <n v="9.4349999999999969"/>
        <n v="9.2479166666666668"/>
        <n v="8.4716666666666676"/>
        <n v="8.2975000000000012"/>
        <n v="8.482916666666668"/>
        <n v="8.6320833333333322"/>
        <n v="8.64"/>
        <n v="8.3750000000000018"/>
        <n v="7.955000000000001"/>
        <n v="7.44625"/>
        <n v="6.9816666666666682"/>
        <n v="6.7687499999999998"/>
        <n v="6.8754166666666663"/>
        <n v="7.0699999999999994"/>
        <n v="7.1329166666666692"/>
        <n v="6.7287500000000016"/>
        <n v="6.3233333333333341"/>
        <n v="5.7045833333333329"/>
        <n v="5.5529166666666674"/>
        <n v="5.8979166666666671"/>
        <n v="5.7016666666666671"/>
        <n v="5.3216666666666663"/>
        <n v="4.9558333333333335"/>
        <n v="4.7233333333333336"/>
        <n v="4.4429166666666662"/>
        <n v="3.8495833333333334"/>
        <n v="3.2008333333333336"/>
        <n v="2.71875"/>
        <n v="3.2837499999999995"/>
        <n v="3.4270833333333335"/>
        <n v="2.9787499999999998"/>
        <n v="2.1479166666666667"/>
        <n v="1.675"/>
        <n v="1.6312499999999999"/>
        <n v="1.76"/>
        <n v="1.6820833333333336"/>
        <n v="2.0362500000000003"/>
        <n v="2.4349999999999996"/>
        <n v="3.0516666666666676"/>
        <n v="2.8654166666666669"/>
        <n v="2.6637499999999998"/>
        <n v="2.8770833333333332"/>
        <n v="2.9641666666666668"/>
        <n v="3.0816666666666657"/>
        <n v="3.0308333333333337"/>
        <n v="2.8008333333333333"/>
        <n v="2.8049999999999997"/>
        <n v="2.5508333333333333"/>
        <n v="2.7745833333333327"/>
        <n v="2.7695833333333333"/>
        <n v="2.5866666666666673"/>
        <n v="2.3712499999999999"/>
        <n v="2.0991666666666666"/>
        <n v="2.3679166666666673"/>
        <n v="2.5495833333333326"/>
        <n v="2.7529166666666671"/>
        <n v="2.6412499999999999"/>
        <n v="2.55125"/>
        <n v="2.4337499999999999"/>
        <n v="2.476666666666667"/>
        <n v="2.0633333333333335"/>
        <n v="1.7770833333333333"/>
        <n v="2.0450000000000004"/>
        <n v="2.11"/>
        <n v="1.8204166666666666"/>
        <n v="1.4366666666666665"/>
        <m/>
        <n v="7.3045416666666663"/>
        <n v="11.989005376344087"/>
        <n v="15.456736111111109"/>
        <n v="19.496088709677416"/>
        <n v="19.040618279569895"/>
        <n v="18.627987012987006"/>
      </sharedItems>
    </cacheField>
    <cacheField name="2016" numFmtId="0">
      <sharedItems containsString="0" containsBlank="1" containsNumber="1" minValue="0.51666666666666661" maxValue="20.775416666666668" count="372">
        <n v="1.0090909090909093"/>
        <n v="0.84583333333333333"/>
        <n v="0.61416666666666675"/>
        <n v="0.73"/>
        <n v="0.51666666666666661"/>
        <n v="1.3"/>
        <n v="1.5562500000000001"/>
        <n v="2.0124999999999997"/>
        <n v="2.0287500000000001"/>
        <n v="2.0299999999999998"/>
        <n v="1.6708333333333334"/>
        <n v="1.7154166666666668"/>
        <n v="1.8658333333333335"/>
        <n v="2.0612499999999998"/>
        <n v="2.05125"/>
        <n v="1.7604166666666663"/>
        <n v="1.7404166666666665"/>
        <n v="1.9733333333333329"/>
        <n v="2.1433333333333331"/>
        <n v="2.1862499999999998"/>
        <n v="2.1554166666666674"/>
        <n v="2.1533333333333338"/>
        <n v="2.4195833333333332"/>
        <n v="2.4758333333333331"/>
        <n v="2.3208333333333329"/>
        <n v="2.2608333333333333"/>
        <n v="2.4449999999999998"/>
        <n v="2.7604166666666674"/>
        <n v="2.9724999999999997"/>
        <n v="2.6033333333333335"/>
        <n v="2.4912500000000004"/>
        <n v="2.5329166666666665"/>
        <n v="2.36375"/>
        <n v="1.9187500000000002"/>
        <n v="1.8112499999999996"/>
        <n v="2.1666666666666665"/>
        <n v="2.55125"/>
        <n v="2.4733333333333332"/>
        <n v="2.3312499999999998"/>
        <n v="2.3616666666666668"/>
        <n v="2.3879166666666669"/>
        <n v="2.6029166666666668"/>
        <n v="2.7958333333333325"/>
        <n v="2.9225000000000008"/>
        <n v="3.0058333333333334"/>
        <n v="3.1216666666666666"/>
        <n v="3.175416666666667"/>
        <n v="2.9991666666666661"/>
        <n v="3.0170833333333338"/>
        <n v="3.105833333333333"/>
        <n v="2.9783333333333339"/>
        <n v="2.7049999999999996"/>
        <n v="2.5579166666666664"/>
        <n v="2.4516666666666667"/>
        <n v="2.4637500000000006"/>
        <n v="2.592083333333334"/>
        <n v="2.7883333333333336"/>
        <n v="3.2420833333333339"/>
        <n v="3.7129166666666662"/>
        <n v="3.8791666666666669"/>
        <n v="3.6412499999999999"/>
        <n v="3.9762500000000003"/>
        <n v="4.2695833333333333"/>
        <n v="4.515833333333334"/>
        <n v="4.8595833333333331"/>
        <n v="4.9625000000000012"/>
        <n v="4.8762499999999998"/>
        <n v="4.5966666666666667"/>
        <n v="4.2349999999999994"/>
        <n v="4.3479166666666673"/>
        <n v="4.5579166666666682"/>
        <n v="4.7049999999999992"/>
        <n v="4.4858333333333329"/>
        <n v="4.5541666666666663"/>
        <n v="4.6237499999999994"/>
        <n v="4.6837500000000007"/>
        <n v="4.484583333333334"/>
        <n v="4.4145833333333329"/>
        <n v="4.583333333333333"/>
        <n v="4.7824999999999998"/>
        <n v="5.1958333333333337"/>
        <n v="5.4766666666666666"/>
        <n v="5.5533333333333337"/>
        <n v="5.7479166666666686"/>
        <n v="5.6566666666666654"/>
        <n v="5.6329166666666666"/>
        <n v="5.6783333333333319"/>
        <n v="5.8866666666666667"/>
        <n v="6.166666666666667"/>
        <n v="6.4070833333333335"/>
        <n v="6.7599999999999989"/>
        <n v="7.2804166666666665"/>
        <n v="7.8"/>
        <n v="7.9462500000000018"/>
        <n v="7.7875000000000005"/>
        <n v="7.6170833333333334"/>
        <n v="7.8904166666666677"/>
        <n v="7.7337499999999997"/>
        <n v="7.8220833333333326"/>
        <n v="8.0475000000000012"/>
        <n v="8.1670833333333341"/>
        <n v="8.1800000000000015"/>
        <n v="8.1212500000000016"/>
        <n v="8.4395833333333332"/>
        <n v="8.5329166666666669"/>
        <n v="8.3200000000000021"/>
        <n v="8.3012500000000014"/>
        <n v="9.0429166666666667"/>
        <n v="9.5391666666666666"/>
        <n v="9.5116666666666685"/>
        <n v="9.7941666666666656"/>
        <n v="9.9549999999999983"/>
        <n v="10.205416666666668"/>
        <n v="10.309583333333331"/>
        <n v="10.179583333333333"/>
        <n v="9.7533333333333321"/>
        <n v="9.6208333333333318"/>
        <n v="9.6662500000000016"/>
        <n v="9.73"/>
        <n v="9.6949999999999985"/>
        <n v="9.8683333333333341"/>
        <n v="10.377500000000001"/>
        <n v="11.01791666666667"/>
        <n v="11.342916666666667"/>
        <n v="11.270833333333334"/>
        <n v="11.2325"/>
        <n v="11.194583333333334"/>
        <n v="11.573333333333332"/>
        <n v="10.9825"/>
        <n v="10.701666666666666"/>
        <n v="10.925833333333335"/>
        <n v="11.221249999999998"/>
        <n v="11.165833333333333"/>
        <n v="11.418333333333335"/>
        <n v="11.869583333333333"/>
        <n v="12.246250000000002"/>
        <n v="12.654999999999999"/>
        <n v="12.895833333333336"/>
        <n v="12.665833333333333"/>
        <n v="12.392916666666665"/>
        <n v="11.933749999999998"/>
        <n v="11.518333333333331"/>
        <n v="11.688749999999999"/>
        <n v="12.020833333333334"/>
        <n v="12.583333333333334"/>
        <n v="12.713333333333333"/>
        <n v="12.753333333333332"/>
        <n v="12.689583333333333"/>
        <n v="12.800833333333335"/>
        <n v="12.96"/>
        <n v="13.067083333333334"/>
        <n v="13.178749999999999"/>
        <n v="13.415416666666665"/>
        <n v="13.391666666666664"/>
        <n v="13.899166666666666"/>
        <n v="14.544166666666664"/>
        <n v="15.049166666666666"/>
        <n v="15.13083333333333"/>
        <n v="15.168750000000001"/>
        <n v="14.902083333333332"/>
        <n v="15.133749999999999"/>
        <n v="14.847499999999998"/>
        <n v="15.022916666666665"/>
        <n v="14.893333333333333"/>
        <n v="14.337916666666665"/>
        <n v="13.991249999999999"/>
        <n v="13.800416666666663"/>
        <n v="13.799583333333331"/>
        <n v="13.850416666666669"/>
        <n v="13.626666666666665"/>
        <n v="14.185833333333333"/>
        <n v="15.079583333333332"/>
        <n v="15.780833333333332"/>
        <n v="16.207083333333333"/>
        <n v="16.179999999999996"/>
        <n v="15.850416666666668"/>
        <n v="16.255416666666665"/>
        <n v="16.728750000000002"/>
        <n v="17.079999999999998"/>
        <n v="17.471249999999994"/>
        <n v="17.832083333333337"/>
        <n v="18.070833333333333"/>
        <n v="18.278749999999999"/>
        <n v="18.622499999999999"/>
        <n v="17.912916666666668"/>
        <n v="17.46166666666667"/>
        <n v="17.088750000000001"/>
        <n v="16.484999999999999"/>
        <n v="15.843333333333334"/>
        <n v="16.407500000000002"/>
        <n v="16.55"/>
        <n v="16.722083333333334"/>
        <n v="16.867083333333337"/>
        <n v="17.690416666666668"/>
        <n v="17.855416666666667"/>
        <n v="17.713333333333331"/>
        <n v="16.920416666666664"/>
        <n v="17.451250000000002"/>
        <n v="18.024583333333332"/>
        <n v="18.412083333333332"/>
        <n v="18.018750000000001"/>
        <n v="18.560833333333331"/>
        <n v="18.854583333333338"/>
        <n v="18.821250000000003"/>
        <n v="18.885833333333334"/>
        <n v="19.195833333333333"/>
        <n v="19.041666666666668"/>
        <n v="19.131666666666664"/>
        <n v="19.33583333333333"/>
        <n v="19.438333333333336"/>
        <n v="20.013750000000002"/>
        <n v="19.935416666666665"/>
        <n v="19.311666666666664"/>
        <n v="19.240000000000006"/>
        <n v="18.736666666666668"/>
        <n v="19.042083333333331"/>
        <n v="19.359166666666667"/>
        <n v="19.525000000000002"/>
        <n v="19.27416666666667"/>
        <n v="19.182083333333335"/>
        <n v="19.129583333333333"/>
        <n v="19.648750000000003"/>
        <n v="20.172083333333333"/>
        <n v="20.53125"/>
        <n v="20.572916666666661"/>
        <n v="20.6"/>
        <n v="20.611666666666668"/>
        <n v="20.598750000000003"/>
        <n v="20.775416666666668"/>
        <n v="20.599166666666672"/>
        <n v="20.27"/>
        <n v="20.056666666666668"/>
        <n v="20.060416666666665"/>
        <n v="19.547083333333337"/>
        <n v="18.925416666666667"/>
        <n v="18.873749999999998"/>
        <n v="19.077500000000001"/>
        <n v="19.250416666666666"/>
        <n v="19.216249999999995"/>
        <n v="19.037499999999998"/>
        <n v="18.652083333333334"/>
        <n v="18.544583333333332"/>
        <n v="18.174999999999997"/>
        <n v="18.013333333333335"/>
        <n v="17.705416666666668"/>
        <n v="17.377083333333335"/>
        <n v="17.445833333333336"/>
        <n v="17.005833333333332"/>
        <n v="16.453749999999999"/>
        <n v="16.447500000000002"/>
        <n v="16.180833333333336"/>
        <n v="15.859999999999998"/>
        <n v="15.791666666666664"/>
        <n v="15.698333333333331"/>
        <n v="15.334583333333335"/>
        <n v="14.821666666666667"/>
        <n v="14.593333333333334"/>
        <n v="14.844166666666666"/>
        <n v="15.150833333333336"/>
        <n v="15.246666666666668"/>
        <n v="15.225416666666666"/>
        <n v="15.09791666666667"/>
        <n v="14.744166666666667"/>
        <n v="14.684583333333331"/>
        <n v="14.374166666666667"/>
        <n v="13.717083333333335"/>
        <n v="13.406249999999995"/>
        <n v="13.494583333333333"/>
        <n v="13.650416666666667"/>
        <n v="13.90958333333333"/>
        <n v="13.649583333333332"/>
        <n v="13.261250000000002"/>
        <n v="12.666250000000003"/>
        <n v="12.067500000000001"/>
        <n v="11.849583333333335"/>
        <n v="11.729999999999999"/>
        <n v="11.69916666666667"/>
        <n v="11.720833333333333"/>
        <n v="11.624583333333332"/>
        <n v="11.598333333333336"/>
        <n v="11.263750000000002"/>
        <n v="10.823749999999999"/>
        <n v="10.800833333333335"/>
        <n v="10.062083333333332"/>
        <n v="9.2891666666666683"/>
        <n v="9.0395833333333329"/>
        <n v="9.0720833333333317"/>
        <n v="9.1350000000000033"/>
        <n v="9.3433333333333337"/>
        <n v="9.4462500000000009"/>
        <n v="9.4108333333333345"/>
        <n v="9.0870833333333323"/>
        <n v="8.9470833333333335"/>
        <n v="8.9079166666666669"/>
        <n v="8.9699999999999971"/>
        <n v="8.8258333333333336"/>
        <n v="8.767083333333332"/>
        <n v="8.7708333333333339"/>
        <n v="8.6841666666666661"/>
        <n v="8.5279166666666679"/>
        <n v="8.5775000000000006"/>
        <n v="8.5924999999999994"/>
        <n v="8.5924999999999976"/>
        <n v="8.7120833333333323"/>
        <n v="8.7820833333333344"/>
        <n v="8.7220833333333321"/>
        <n v="8.632083333333334"/>
        <n v="8.4916666666666654"/>
        <n v="8.5104166666666661"/>
        <n v="8.5449999999999982"/>
        <n v="8.5216666666666683"/>
        <n v="8.4741666666666635"/>
        <n v="8.6820833333333329"/>
        <n v="8.5270833333333353"/>
        <n v="8.6312499999999996"/>
        <n v="8.6383333333333319"/>
        <n v="8.4462499999999974"/>
        <n v="8.4354166666666668"/>
        <n v="8.0741666666666667"/>
        <n v="7.7033333333333358"/>
        <n v="7.1279166666666667"/>
        <n v="6.6679166666666676"/>
        <n v="6.4120833333333342"/>
        <n v="6.4491666666666667"/>
        <n v="6.5741666666666676"/>
        <n v="6.4629166666666658"/>
        <n v="6.2391666666666659"/>
        <n v="6.1645833333333337"/>
        <n v="6.0212499999999993"/>
        <n v="5.7633333333333328"/>
        <n v="5.6070833333333328"/>
        <n v="5.6516666666666673"/>
        <n v="5.481250000000002"/>
        <n v="5.3137499999999989"/>
        <n v="5.2929166666666658"/>
        <n v="5.2641666666666671"/>
        <n v="5.2574999999999994"/>
        <n v="5.0158333333333323"/>
        <n v="4.5000000000000009"/>
        <n v="3.688333333333333"/>
        <n v="2.6320833333333331"/>
        <n v="1.8804166666666668"/>
        <n v="1.8579166666666664"/>
        <n v="2.11375"/>
        <n v="2.2291666666666665"/>
        <n v="2.3083333333333331"/>
        <n v="1.7941666666666667"/>
        <n v="1.1754166666666663"/>
        <n v="0.95791666666666675"/>
        <n v="0.84625000000000006"/>
        <n v="0.65791666666666682"/>
        <n v="0.92958333333333343"/>
        <n v="1.3616666666666666"/>
        <n v="1.6074999999999997"/>
        <n v="1.7"/>
        <n v="1.5537499999999997"/>
        <n v="1.8166666666666671"/>
        <n v="1.7066666666666661"/>
        <n v="1.5275000000000001"/>
        <n v="1.3679166666666667"/>
        <n v="1.5654166666666665"/>
        <n v="1.87375"/>
        <n v="1.7175"/>
        <n v="1.9295833333333328"/>
        <n v="1.8862500000000004"/>
        <m/>
        <n v="8.7249999999999996"/>
        <n v="11.798319892473117"/>
        <n v="15.021166666666666"/>
        <n v="18.051989247311827"/>
        <n v="19.567647849462357"/>
        <n v="18.308858225108224"/>
      </sharedItems>
    </cacheField>
    <cacheField name="2017" numFmtId="0">
      <sharedItems containsString="0" containsBlank="1" containsNumber="1" minValue="-5.1204166666666664" maxValue="20.02416666666667" count="371">
        <n v="1.5508333333333335"/>
        <n v="1.08"/>
        <n v="0.50249999999999984"/>
        <n v="0.33166666666666661"/>
        <n v="0.46583333333333332"/>
        <n v="0.63541666666666652"/>
        <n v="0.56375000000000008"/>
        <n v="0.31208333333333332"/>
        <n v="0.18541666666666667"/>
        <n v="0.16958333333333331"/>
        <n v="0.18041666666666667"/>
        <n v="0.20000000000000004"/>
        <n v="0.19500000000000003"/>
        <n v="0.18958333333333333"/>
        <n v="0.19083333333333338"/>
        <n v="0.20916666666666664"/>
        <n v="0.24041666666666661"/>
        <n v="0.37666666666666665"/>
        <n v="0.72416666666666663"/>
        <n v="1.0487500000000001"/>
        <n v="1.1495833333333334"/>
        <n v="1.3533333333333333"/>
        <n v="1.4920833333333334"/>
        <n v="1.5070833333333333"/>
        <n v="1.4154166666666663"/>
        <n v="1.4474999999999998"/>
        <n v="1.44625"/>
        <n v="1.418333333333333"/>
        <n v="1.4558333333333333"/>
        <n v="1.5858333333333332"/>
        <n v="1.2816666666666665"/>
        <n v="0.93208333333333337"/>
        <n v="0.7400000000000001"/>
        <n v="0.46500000000000002"/>
        <n v="0.39916666666666673"/>
        <n v="0.59083333333333343"/>
        <n v="0.6887500000000002"/>
        <n v="0.48499999999999993"/>
        <n v="0.25916666666666671"/>
        <n v="0.22708333333333341"/>
        <n v="0.27458333333333329"/>
        <n v="0.90708333333333335"/>
        <n v="1.37375"/>
        <n v="1.37625"/>
        <n v="1.2150000000000001"/>
        <n v="1.2470833333333331"/>
        <n v="1.6129166666666663"/>
        <n v="2.1750000000000003"/>
        <n v="1.9424999999999999"/>
        <n v="1.8625"/>
        <n v="1.96"/>
        <n v="2.0216666666666669"/>
        <n v="1.8116666666666665"/>
        <n v="1.5979166666666667"/>
        <n v="1.5804166666666664"/>
        <n v="1.5262500000000001"/>
        <n v="1.5650000000000002"/>
        <n v="1.4424999999999999"/>
        <n v="1.2279166666666665"/>
        <n v="1.4916666666666665"/>
        <n v="1.8866666666666665"/>
        <n v="2.1766666666666672"/>
        <n v="2.1808333333333336"/>
        <n v="2.0224999999999995"/>
        <n v="1.8875"/>
        <n v="1.8783333333333332"/>
        <n v="2.0029166666666662"/>
        <n v="2.0245833333333332"/>
        <n v="1.7895833333333331"/>
        <n v="1.7904166666666663"/>
        <n v="2.0829166666666667"/>
        <n v="2.3233333333333337"/>
        <n v="2.7795833333333335"/>
        <n v="3.1904166666666662"/>
        <n v="3.6129166666666674"/>
        <n v="3.3158333333333339"/>
        <n v="3.1008333333333327"/>
        <n v="3.0041666666666669"/>
        <n v="2.9658333333333338"/>
        <n v="2.9212500000000001"/>
        <n v="3.1191666666666671"/>
        <n v="3.580833333333334"/>
        <n v="3.7224999999999997"/>
        <n v="3.773750000000001"/>
        <n v="3.8304166666666664"/>
        <n v="3.5625000000000004"/>
        <n v="3.567083333333334"/>
        <n v="3.9366666666666661"/>
        <n v="3.820416666666667"/>
        <n v="3.6466666666666661"/>
        <n v="3.4000000000000004"/>
        <n v="3.6758333333333328"/>
        <n v="3.2433333333333341"/>
        <n v="2.9929166666666664"/>
        <n v="3.2108333333333321"/>
        <n v="3.8633333333333337"/>
        <n v="4.3500000000000005"/>
        <n v="4.6275000000000004"/>
        <n v="4.5254166666666666"/>
        <n v="4.3245833333333321"/>
        <n v="4.65625"/>
        <n v="4.6358333333333333"/>
        <n v="4.7679166666666664"/>
        <n v="5.0049999999999999"/>
        <n v="5.1158333333333337"/>
        <n v="5.2970833333333331"/>
        <n v="5.6108333333333347"/>
        <n v="6.0029166666666676"/>
        <n v="6.4612500000000006"/>
        <n v="6.7529166666666676"/>
        <n v="6.5916666666666659"/>
        <n v="6.878750000000001"/>
        <n v="7.1379166666666665"/>
        <n v="7.5387499999999994"/>
        <n v="7.711666666666666"/>
        <n v="7.6708333333333316"/>
        <n v="7.786666666666668"/>
        <n v="7.8808333333333325"/>
        <n v="7.918750000000002"/>
        <n v="7.7354166666666657"/>
        <n v="7.7325000000000008"/>
        <n v="8.2045833333333338"/>
        <n v="9.0145833333333325"/>
        <n v="9.3824999999999985"/>
        <n v="9.7325000000000017"/>
        <n v="9.74"/>
        <n v="9.6029166666666637"/>
        <n v="9.4229166666666675"/>
        <n v="9.1154166666666665"/>
        <n v="9.4575000000000014"/>
        <n v="9.6508333333333329"/>
        <n v="9.6895833333333332"/>
        <n v="9.9400000000000013"/>
        <n v="9.9912500000000009"/>
        <n v="9.8891666666666698"/>
        <n v="9.5766666666666644"/>
        <n v="9.6095833333333349"/>
        <n v="9.8400000000000016"/>
        <n v="9.9933333333333323"/>
        <n v="10.615833333333335"/>
        <n v="11.152916666666668"/>
        <n v="11.462083333333331"/>
        <n v="11.682083333333331"/>
        <n v="11.516666666666666"/>
        <n v="11.138333333333334"/>
        <n v="11.273750000000001"/>
        <n v="12.079583333333334"/>
        <n v="11.880000000000003"/>
        <n v="11.96625"/>
        <n v="12.251250000000001"/>
        <n v="12.442916666666669"/>
        <n v="12.795833333333333"/>
        <n v="12.773333333333333"/>
        <n v="12.640000000000002"/>
        <n v="12.484166666666669"/>
        <n v="12.164166666666667"/>
        <n v="12.160416666666665"/>
        <n v="12.501666666666667"/>
        <n v="12.882083333333332"/>
        <n v="12.935416666666663"/>
        <n v="13.146666666666668"/>
        <n v="12.924166666666665"/>
        <n v="13.024166666666666"/>
        <n v="12.689583333333333"/>
        <n v="12.178333333333333"/>
        <n v="12.205833333333333"/>
        <n v="12.501250000000001"/>
        <n v="12.797083333333331"/>
        <n v="12.930416666666668"/>
        <n v="13.074583333333335"/>
        <n v="13.299583333333336"/>
        <n v="13.468750000000002"/>
        <n v="13.417083333333332"/>
        <n v="13.662083333333335"/>
        <n v="14.177916666666667"/>
        <n v="14.468750000000002"/>
        <n v="14.714583333333335"/>
        <n v="14.941249999999997"/>
        <n v="15.005416666666664"/>
        <n v="15.257916666666672"/>
        <n v="15.808749999999998"/>
        <n v="15.9375"/>
        <n v="15.987916666666669"/>
        <n v="15.974999999999996"/>
        <n v="16.137499999999999"/>
        <n v="16.362916666666667"/>
        <n v="16.574583333333337"/>
        <n v="16.723749999999999"/>
        <n v="16.777083333333337"/>
        <n v="16.868749999999999"/>
        <n v="17.352916666666669"/>
        <n v="17.114999999999998"/>
        <n v="16.752916666666664"/>
        <n v="16.980416666666667"/>
        <n v="17.265416666666663"/>
        <n v="17.314583333333339"/>
        <n v="17.245833333333341"/>
        <n v="17.18"/>
        <n v="16.947083333333328"/>
        <n v="17.37"/>
        <n v="17.286249999999999"/>
        <n v="17.112500000000001"/>
        <n v="17.132916666666667"/>
        <n v="17.485833333333336"/>
        <n v="17.412499999999998"/>
        <n v="17.363750000000003"/>
        <n v="17.95291666666667"/>
        <n v="18.605833333333337"/>
        <n v="18.392083333333336"/>
        <n v="18.293333333333333"/>
        <n v="18.607500000000005"/>
        <n v="18.743749999999995"/>
        <n v="18.445833333333329"/>
        <n v="18.346666666666668"/>
        <n v="18.584166666666672"/>
        <n v="18.781666666666666"/>
        <n v="18.683333333333337"/>
        <n v="18.807500000000001"/>
        <n v="19.191249999999997"/>
        <n v="19.327499999999997"/>
        <n v="19.362916666666674"/>
        <n v="19.547916666666669"/>
        <n v="19.718333333333337"/>
        <n v="20.02416666666667"/>
        <n v="19.990833333333331"/>
        <n v="19.725833333333334"/>
        <n v="19.345833333333335"/>
        <n v="19.05833333333333"/>
        <n v="19.048333333333336"/>
        <n v="18.777499999999996"/>
        <n v="18.49625"/>
        <n v="18.188333333333329"/>
        <n v="18.065416666666668"/>
        <n v="18.182500000000001"/>
        <n v="18.624583333333337"/>
        <n v="18.637500000000003"/>
        <n v="18.112916666666667"/>
        <n v="18.057916666666667"/>
        <n v="18.318749999999998"/>
        <n v="18.62166666666667"/>
        <n v="18.523333333333337"/>
        <n v="18.396249999999998"/>
        <n v="18.429999999999996"/>
        <n v="18.384166666666665"/>
        <n v="18.34041666666667"/>
        <n v="18.637499999999999"/>
        <n v="18.752500000000001"/>
        <n v="18.374166666666667"/>
        <n v="18.05833333333333"/>
        <n v="18.12208333333334"/>
        <n v="18.082083333333333"/>
        <n v="17.884583333333332"/>
        <n v="17.3825"/>
        <n v="17.353333333333335"/>
        <n v="17.537499999999998"/>
        <n v="17.364999999999998"/>
        <n v="16.522083333333335"/>
        <n v="15.625000000000002"/>
        <n v="15.102916666666664"/>
        <n v="14.74375"/>
        <n v="14.302083333333334"/>
        <n v="14.007500000000002"/>
        <n v="14.068750000000001"/>
        <n v="13.790416666666667"/>
        <n v="13.47458333333333"/>
        <n v="13.481666666666669"/>
        <n v="13.713749999999999"/>
        <n v="13.783333333333333"/>
        <n v="14.141249999999999"/>
        <n v="14.485833333333337"/>
        <n v="14.619166666666667"/>
        <n v="14.658333333333333"/>
        <n v="14.553750000000001"/>
        <n v="14.244999999999999"/>
        <n v="13.051249999999998"/>
        <n v="12.304583333333333"/>
        <n v="11.681666666666667"/>
        <n v="11.374166666666667"/>
        <n v="11.348750000000001"/>
        <n v="11.333333333333334"/>
        <n v="11.286666666666669"/>
        <n v="10.952916666666667"/>
        <n v="10.542916666666665"/>
        <n v="10.384583333333332"/>
        <n v="9.9520833333333325"/>
        <n v="9.3479166666666682"/>
        <n v="8.9408333333333321"/>
        <n v="9.0762499999999999"/>
        <n v="9.1037500000000016"/>
        <n v="8.9366666666666656"/>
        <n v="8.5775000000000006"/>
        <n v="7.9250000000000007"/>
        <n v="7.0075000000000012"/>
        <n v="7.142500000000001"/>
        <n v="7.378333333333333"/>
        <n v="7.6520833333333336"/>
        <n v="8.0287499999999987"/>
        <n v="8.2100000000000009"/>
        <n v="8.2141666666666655"/>
        <n v="7.6441666666666661"/>
        <n v="7.1816666666666675"/>
        <n v="7.1345833333333344"/>
        <n v="6.9091666666666676"/>
        <n v="6.7904166666666663"/>
        <n v="6.5350000000000001"/>
        <n v="5.5879166666666658"/>
        <n v="4.7062500000000007"/>
        <n v="3.243749999999999"/>
        <n v="2.1783333333333332"/>
        <n v="1.6637500000000001"/>
        <n v="1.6137500000000002"/>
        <n v="1.4624999999999997"/>
        <n v="2.0054166666666666"/>
        <n v="2.6945833333333336"/>
        <n v="2.8879166666666669"/>
        <n v="3.1924999999999994"/>
        <n v="3.5325000000000002"/>
        <n v="3.9708333333333337"/>
        <n v="4.3037499999999991"/>
        <n v="4.1933333333333325"/>
        <n v="4.1441666666666661"/>
        <n v="3.9304166666666664"/>
        <n v="3.7145833333333336"/>
        <n v="3.7429166666666673"/>
        <n v="3.7704166666666672"/>
        <n v="4.2995833333333335"/>
        <n v="4.5"/>
        <n v="4.395833333333333"/>
        <n v="4.5308333333333337"/>
        <n v="4.4308333333333332"/>
        <n v="4.0533333333333337"/>
        <n v="4.0029166666666667"/>
        <n v="3.8050000000000002"/>
        <n v="3.6416666666666671"/>
        <n v="3.5141666666666667"/>
        <n v="3.5020833333333337"/>
        <n v="3.1229166666666668"/>
        <n v="2.6875000000000004"/>
        <n v="2.500833333333333"/>
        <n v="2.1724999999999999"/>
        <n v="2.3000000000000007"/>
        <n v="2.3104166666666668"/>
        <n v="2.3616666666666664"/>
        <n v="2.2570833333333336"/>
        <n v="2.1041666666666665"/>
        <n v="2.2208333333333337"/>
        <n v="2.3712500000000003"/>
        <n v="2.5691666666666668"/>
        <n v="2.7641666666666667"/>
        <n v="2.9625000000000004"/>
        <n v="3.1754166666666666"/>
        <n v="3.0500000000000003"/>
        <n v="2.4466666666666663"/>
        <n v="1.9220833333333338"/>
        <n v="1.5833333333333337"/>
        <n v="1.4745833333333334"/>
        <n v="0.95416666666666661"/>
        <n v="0.54416666666666658"/>
        <n v="-2.8579166666666667"/>
        <n v="-5.1204166666666664"/>
        <n v="-3.3137499999999993"/>
        <n v="-0.30708333333333326"/>
        <n v="-3.4879166666666674"/>
        <n v="-1.3904166666666669"/>
        <m/>
        <n v="5.5790277777777764"/>
        <n v="10.291854838709682"/>
        <n v="13.301041666666666"/>
        <n v="17.201881720430112"/>
        <n v="18.820107526881721"/>
        <n v="17.962375541125542"/>
      </sharedItems>
    </cacheField>
    <cacheField name="2018" numFmtId="0">
      <sharedItems containsString="0" containsBlank="1" containsNumber="1" minValue="-1.19458333333333" maxValue="20.749166666666699" count="371">
        <n v="-0.65291666666666703"/>
        <n v="-0.59166666666666701"/>
        <n v="-1.19458333333333"/>
        <n v="-6.6666666666666697E-3"/>
        <n v="0.49125000000000002"/>
        <n v="1.24166666666667"/>
        <n v="1.4666666666666699"/>
        <n v="1.42625"/>
        <n v="1.37666666666667"/>
        <n v="1.33208333333333"/>
        <n v="1.0475000000000001"/>
        <n v="0.50249999999999995"/>
        <n v="0.64666666666666694"/>
        <n v="1.0179166666666699"/>
        <n v="1.3670833333333301"/>
        <n v="1.64208333333333"/>
        <n v="1.7858333333333301"/>
        <n v="1.7437499999999999"/>
        <n v="1.9454166666666699"/>
        <n v="1.9370833333333299"/>
        <n v="1.95333333333333"/>
        <n v="2.1254166666666698"/>
        <n v="2.0033333333333299"/>
        <n v="1.81833333333333"/>
        <n v="1.99458333333333"/>
        <n v="2.0541666666666698"/>
        <n v="1.8704166666666699"/>
        <n v="1.7949999999999999"/>
        <n v="1.9037500000000001"/>
        <n v="2.2358333333333298"/>
        <n v="2.2862499999999999"/>
        <n v="2.1920833333333301"/>
        <n v="2.3129166666666698"/>
        <n v="2.6616666666666702"/>
        <n v="2.5375000000000001"/>
        <n v="2.0962499999999999"/>
        <n v="1.8954166666666701"/>
        <n v="2.1629166666666699"/>
        <n v="2.8208333333333302"/>
        <n v="2.375"/>
        <n v="1.54833333333333"/>
        <n v="1.17625"/>
        <n v="0.93833333333333302"/>
        <n v="1.10958333333333"/>
        <n v="1.64041666666667"/>
        <n v="2.0525000000000002"/>
        <n v="2.0320833333333299"/>
        <n v="1.7545833333333301"/>
        <n v="1.3191666666666699"/>
        <n v="0.79749999999999999"/>
        <n v="0.51249999999999996"/>
        <n v="0.492916666666667"/>
        <n v="0.54500000000000004"/>
        <n v="0.68791666666666695"/>
        <n v="1.0912500000000001"/>
        <n v="1.3029166666666701"/>
        <n v="1.47166666666667"/>
        <n v="1.4991666666666701"/>
        <n v="1.66333333333333"/>
        <n v="1.7212499999999999"/>
        <n v="1.77833333333333"/>
        <n v="1.8729166666666699"/>
        <n v="1.73125"/>
        <n v="1.6675"/>
        <n v="1.80666666666667"/>
        <n v="1.9379166666666701"/>
        <n v="2.1108333333333298"/>
        <n v="2.33666666666667"/>
        <n v="2.5741666666666698"/>
        <n v="2.4750000000000001"/>
        <n v="2.5045833333333301"/>
        <n v="2.5991666666666702"/>
        <n v="2.7825000000000002"/>
        <n v="2.9283333333333301"/>
        <n v="2.8179166666666702"/>
        <n v="2.7041666666666702"/>
        <n v="3.085"/>
        <n v="3.0962499999999999"/>
        <n v="3.2304166666666698"/>
        <n v="3.30375"/>
        <n v="3.3008333333333302"/>
        <n v="3.19166666666667"/>
        <n v="3.1016666666666701"/>
        <n v="3.1195833333333298"/>
        <n v="3.08083333333333"/>
        <n v="3.33958333333333"/>
        <n v="3.67625"/>
        <n v="4.0012499999999998"/>
        <n v="3.8958333333333299"/>
        <n v="3.7758333333333298"/>
        <n v="3.3433333333333302"/>
        <n v="3.2391666666666699"/>
        <n v="3.1558333333333302"/>
        <n v="3.3125"/>
        <n v="3.4"/>
        <n v="3.5970833333333299"/>
        <n v="3.4824999999999999"/>
        <n v="3.9141666666666701"/>
        <n v="4.2304166666666703"/>
        <n v="4.3720833333333298"/>
        <n v="4.6441666666666697"/>
        <n v="4.8441666666666698"/>
        <n v="4.6358333333333297"/>
        <n v="4.5783333333333296"/>
        <n v="5.0012499999999998"/>
        <n v="4.8795833333333301"/>
        <n v="4.66"/>
        <n v="4.8033333333333301"/>
        <n v="4.8370833333333296"/>
        <n v="5.3516666666666701"/>
        <n v="5.5945833333333299"/>
        <n v="5.5195833333333297"/>
        <n v="5.4804166666666703"/>
        <n v="5.5529166666666701"/>
        <n v="5.7891666666666701"/>
        <n v="6.01833333333333"/>
        <n v="6.4320833333333303"/>
        <n v="6.8345833333333301"/>
        <n v="7.1062500000000002"/>
        <n v="7.5079166666666701"/>
        <n v="7.7533333333333303"/>
        <n v="7.6108333333333302"/>
        <n v="7.9616666666666696"/>
        <n v="8.2079166666666694"/>
        <n v="8.7154166666666697"/>
        <n v="9.0304166666666692"/>
        <n v="8.9241666666666699"/>
        <n v="9.2816666666666698"/>
        <n v="9.8795833333333292"/>
        <n v="10.2558333333333"/>
        <n v="9.9912500000000009"/>
        <n v="9.5658333333333303"/>
        <n v="9.2062500000000007"/>
        <n v="10.000833333333301"/>
        <n v="10.6254166666667"/>
        <n v="11.001250000000001"/>
        <n v="11.154166666666701"/>
        <n v="11.025833333333299"/>
        <n v="11.12"/>
        <n v="11.272083333333301"/>
        <n v="11.5241666666667"/>
        <n v="11.657083333333301"/>
        <n v="11.987083333333301"/>
        <n v="12.2045833333333"/>
        <n v="12.3991666666667"/>
        <n v="12.3720833333333"/>
        <n v="12.14875"/>
        <n v="12.0408333333333"/>
        <n v="11.7929166666667"/>
        <n v="11.372916666666701"/>
        <n v="11.3995833333333"/>
        <n v="11.3016666666667"/>
        <n v="11.3854166666667"/>
        <n v="11.5341666666667"/>
        <n v="11.6833333333333"/>
        <n v="11.89"/>
        <n v="12.067500000000001"/>
        <n v="12.1345833333333"/>
        <n v="12.1775"/>
        <n v="12.195833333333301"/>
        <n v="12.6595833333333"/>
        <n v="12.411250000000001"/>
        <n v="12.7120833333333"/>
        <n v="12.6225"/>
        <n v="12.7266666666667"/>
        <n v="12.952500000000001"/>
        <n v="13.3679166666667"/>
        <n v="13.365833333333301"/>
        <n v="13.90625"/>
        <n v="14.685"/>
        <n v="15.6741666666667"/>
        <n v="16.1741666666667"/>
        <n v="16.001249999999999"/>
        <n v="16.155000000000001"/>
        <n v="16.571249999999999"/>
        <n v="16.6770833333333"/>
        <n v="15.602916666666699"/>
        <n v="15.6179166666667"/>
        <n v="15.467499999999999"/>
        <n v="15.25"/>
        <n v="14.609166666666701"/>
        <n v="14.68375"/>
        <n v="14.86125"/>
        <n v="14.73625"/>
        <n v="14.8920833333333"/>
        <n v="15.671250000000001"/>
        <n v="16.2841666666667"/>
        <n v="16.082083333333301"/>
        <n v="16.241250000000001"/>
        <n v="16.577916666666699"/>
        <n v="16.80125"/>
        <n v="16.928333333333299"/>
        <n v="17.257916666666699"/>
        <n v="17.7366666666667"/>
        <n v="17.828749999999999"/>
        <n v="17.491666666666699"/>
        <n v="17.821666666666701"/>
        <n v="18.284583333333298"/>
        <n v="18.683333333333302"/>
        <n v="18.96125"/>
        <n v="19.009166666666701"/>
        <n v="18.382083333333298"/>
        <n v="17.9575"/>
        <n v="18.485416666666701"/>
        <n v="18.483333333333299"/>
        <n v="18.2441666666667"/>
        <n v="18.029166666666701"/>
        <n v="18.070833333333301"/>
        <n v="18.4858333333333"/>
        <n v="19.1004166666667"/>
        <n v="19.760833333333299"/>
        <n v="20.34"/>
        <n v="20.715"/>
        <n v="20.749166666666699"/>
        <n v="19.978750000000002"/>
        <n v="19.8883333333333"/>
        <n v="20.247499999999999"/>
        <n v="20.293333333333301"/>
        <n v="20.29"/>
        <n v="20.274166666666702"/>
        <n v="20.3654166666667"/>
        <n v="20.625"/>
        <n v="20.475833333333298"/>
        <n v="20.082916666666701"/>
        <n v="19.502500000000001"/>
        <n v="19.30125"/>
        <n v="19.1591666666667"/>
        <n v="19.232500000000002"/>
        <n v="19.1354166666667"/>
        <n v="18.6808333333333"/>
        <n v="17.834583333333299"/>
        <n v="17.345416666666701"/>
        <n v="17.581250000000001"/>
        <n v="17.7945833333333"/>
        <n v="17.96875"/>
        <n v="17.6525"/>
        <n v="17.1345833333333"/>
        <n v="16.8616666666667"/>
        <n v="16.920833333333299"/>
        <n v="17.245833333333302"/>
        <n v="17.153749999999999"/>
        <n v="17.251249999999999"/>
        <n v="17.326250000000002"/>
        <n v="17.1941666666667"/>
        <n v="16.984999999999999"/>
        <n v="16.914583333333301"/>
        <n v="16.48"/>
        <n v="15.8720833333333"/>
        <n v="15.737500000000001"/>
        <n v="15.9491666666667"/>
        <n v="15.9316666666667"/>
        <n v="15.73"/>
        <n v="15.6004166666667"/>
        <n v="15.6208333333333"/>
        <n v="15.772500000000001"/>
        <n v="15.678750000000001"/>
        <n v="14.9654166666667"/>
        <n v="14.4995833333333"/>
        <n v="14.175416666666701"/>
        <n v="13.733750000000001"/>
        <n v="13.789583333333301"/>
        <n v="13.6841666666667"/>
        <n v="13.58375"/>
        <n v="13.6970833333333"/>
        <n v="13.375"/>
        <n v="13.23875"/>
        <n v="13.245416666666699"/>
        <n v="13.186666666666699"/>
        <n v="13.1483333333333"/>
        <n v="13.3883333333333"/>
        <n v="13.545833333333301"/>
        <n v="13.373333333333299"/>
        <n v="13.1191666666667"/>
        <n v="12.376250000000001"/>
        <n v="11.570833333333301"/>
        <n v="10.4804166666667"/>
        <n v="9.9408333333333303"/>
        <n v="9.4562500000000007"/>
        <n v="9.4745833333333298"/>
        <n v="9.3733333333333295"/>
        <n v="9.5820833333333297"/>
        <n v="9.8758333333333308"/>
        <n v="9.9070833333333308"/>
        <n v="9.8820833333333304"/>
        <n v="9.7904166666666708"/>
        <n v="9.6983333333333306"/>
        <n v="9.4937500000000004"/>
        <n v="9.0062499999999996"/>
        <n v="8.8537499999999998"/>
        <n v="8.9491666666666703"/>
        <n v="8.9658333333333307"/>
        <n v="9.0962499999999995"/>
        <n v="9.1608333333333292"/>
        <n v="9.1333333333333293"/>
        <n v="9.0212500000000002"/>
        <n v="9.0404166666666708"/>
        <n v="9.2695833333333297"/>
        <n v="9.2416666666666707"/>
        <n v="9.3774999999999995"/>
        <n v="9.3220833333333299"/>
        <n v="9.0066666666666695"/>
        <n v="8.8420833333333295"/>
        <n v="8.8595833333333296"/>
        <n v="8.4508333333333301"/>
        <n v="8.5187500000000007"/>
        <n v="8.5512499999999996"/>
        <n v="8.73"/>
        <n v="8.5787499999999994"/>
        <n v="8.24"/>
        <n v="7.5562500000000004"/>
        <n v="6.2870833333333298"/>
        <n v="5.1837499999999999"/>
        <n v="5.1570833333333299"/>
        <n v="5.3420833333333304"/>
        <n v="5.2791666666666703"/>
        <n v="5.25416666666667"/>
        <n v="5.4483333333333297"/>
        <n v="5.7758333333333303"/>
        <n v="5.9941666666666702"/>
        <n v="5.6045833333333297"/>
        <n v="5.0879166666666702"/>
        <n v="4.4916666666666698"/>
        <n v="4.1566666666666698"/>
        <n v="4.0304166666666701"/>
        <n v="4.1658333333333299"/>
        <n v="4.5516666666666703"/>
        <n v="4.9070833333333299"/>
        <n v="5.0008333333333299"/>
        <n v="4.9541666666666702"/>
        <n v="5.2829166666666696"/>
        <n v="5.51833333333333"/>
        <n v="5.3445833333333299"/>
        <n v="5.2220833333333303"/>
        <n v="4.9008333333333303"/>
        <n v="4.5929166666666701"/>
        <n v="4.4791666666666696"/>
        <n v="4.1425000000000001"/>
        <n v="3.4612500000000002"/>
        <n v="2.7420833333333299"/>
        <n v="2.2037499999999999"/>
        <n v="2.0995833333333298"/>
        <n v="2.4283333333333301"/>
        <n v="2.80375"/>
        <n v="3.1237499999999998"/>
        <n v="3.375"/>
        <n v="3.4091666666666698"/>
        <n v="3.5620833333333302"/>
        <n v="3.77416666666667"/>
        <n v="3.5579166666666699"/>
        <n v="3.4716666666666698"/>
        <n v="3.6958333333333302"/>
        <n v="3.8250000000000002"/>
        <n v="3.5408333333333299"/>
        <n v="3.665"/>
        <n v="3.4683333333333302"/>
        <n v="3.0012500000000002"/>
        <n v="3.1366666666666698"/>
        <n v="3.0062500000000001"/>
        <n v="2.85666666666667"/>
        <n v="2.7662499999999999"/>
        <n v="2.7566666666666699"/>
        <n v="2.8616666666666699"/>
        <n v="3.1041666666666701"/>
        <n v="2.9083333333333301"/>
        <m/>
        <n v="4.8706111111111108"/>
        <n v="10.43493279569892"/>
        <n v="13.719333333333337"/>
        <n v="17.489489247311827"/>
        <n v="18.873172043010747"/>
        <n v="17.742521645021643"/>
      </sharedItems>
    </cacheField>
    <cacheField name="2019" numFmtId="0">
      <sharedItems containsBlank="1" containsMixedTypes="1" containsNumber="1" minValue="-4.1679166666666703" maxValue="19.545833333333299"/>
    </cacheField>
    <cacheField name="2020" numFmtId="0">
      <sharedItems containsBlank="1" containsMixedTypes="1" containsNumber="1" minValue="-2.37916666666667" maxValue="11.06291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x v="0"/>
    <x v="0"/>
    <s v="NA"/>
    <s v="NA"/>
    <x v="0"/>
    <x v="0"/>
    <x v="0"/>
    <x v="0"/>
    <x v="0"/>
    <x v="0"/>
    <x v="0"/>
    <x v="0"/>
    <x v="0"/>
    <x v="0"/>
    <x v="0"/>
    <n v="2.58083333333333"/>
    <n v="2.5308333333333302"/>
  </r>
  <r>
    <x v="1"/>
    <x v="0"/>
    <s v="NA"/>
    <s v="NA"/>
    <x v="0"/>
    <x v="1"/>
    <x v="1"/>
    <x v="1"/>
    <x v="1"/>
    <x v="0"/>
    <x v="1"/>
    <x v="1"/>
    <x v="1"/>
    <x v="1"/>
    <x v="1"/>
    <n v="2.6178260869565202"/>
    <n v="2.665"/>
  </r>
  <r>
    <x v="2"/>
    <x v="1"/>
    <s v="NA"/>
    <s v="NA"/>
    <x v="1"/>
    <x v="2"/>
    <x v="2"/>
    <x v="2"/>
    <x v="0"/>
    <x v="0"/>
    <x v="2"/>
    <x v="2"/>
    <x v="2"/>
    <x v="2"/>
    <x v="2"/>
    <n v="2.76583333333333"/>
    <n v="2.3104166666666699"/>
  </r>
  <r>
    <x v="3"/>
    <x v="1"/>
    <s v="NA"/>
    <s v="NA"/>
    <x v="1"/>
    <x v="3"/>
    <x v="3"/>
    <x v="3"/>
    <x v="2"/>
    <x v="0"/>
    <x v="3"/>
    <x v="3"/>
    <x v="3"/>
    <x v="3"/>
    <x v="3"/>
    <n v="3.1979166666666701"/>
    <n v="2.65458333333333"/>
  </r>
  <r>
    <x v="4"/>
    <x v="2"/>
    <s v="NA"/>
    <s v="NA"/>
    <x v="1"/>
    <x v="4"/>
    <x v="3"/>
    <x v="4"/>
    <x v="3"/>
    <x v="0"/>
    <x v="4"/>
    <x v="4"/>
    <x v="4"/>
    <x v="4"/>
    <x v="4"/>
    <n v="3.3170833333333301"/>
    <n v="2.74291666666667"/>
  </r>
  <r>
    <x v="5"/>
    <x v="3"/>
    <s v="NA"/>
    <s v="NA"/>
    <x v="1"/>
    <x v="5"/>
    <x v="4"/>
    <x v="5"/>
    <x v="4"/>
    <x v="0"/>
    <x v="5"/>
    <x v="5"/>
    <x v="5"/>
    <x v="5"/>
    <x v="5"/>
    <n v="3.2183333333333302"/>
    <n v="2.4125000000000001"/>
  </r>
  <r>
    <x v="6"/>
    <x v="4"/>
    <s v="NA"/>
    <s v="NA"/>
    <x v="2"/>
    <x v="5"/>
    <x v="5"/>
    <x v="6"/>
    <x v="5"/>
    <x v="0"/>
    <x v="6"/>
    <x v="6"/>
    <x v="6"/>
    <x v="6"/>
    <x v="6"/>
    <n v="3.0237500000000002"/>
    <n v="2.2491666666666701"/>
  </r>
  <r>
    <x v="7"/>
    <x v="4"/>
    <s v="NA"/>
    <s v="NA"/>
    <x v="0"/>
    <x v="6"/>
    <x v="5"/>
    <x v="7"/>
    <x v="6"/>
    <x v="0"/>
    <x v="7"/>
    <x v="7"/>
    <x v="7"/>
    <x v="7"/>
    <x v="7"/>
    <n v="2.45041666666667"/>
    <n v="2.2470833333333302"/>
  </r>
  <r>
    <x v="8"/>
    <x v="3"/>
    <s v="NA"/>
    <s v="NA"/>
    <x v="2"/>
    <x v="7"/>
    <x v="1"/>
    <x v="5"/>
    <x v="7"/>
    <x v="0"/>
    <x v="8"/>
    <x v="8"/>
    <x v="8"/>
    <x v="8"/>
    <x v="8"/>
    <n v="2.1145833333333299"/>
    <n v="2.0516666666666699"/>
  </r>
  <r>
    <x v="9"/>
    <x v="2"/>
    <s v="NA"/>
    <s v="NA"/>
    <x v="3"/>
    <x v="7"/>
    <x v="3"/>
    <x v="8"/>
    <x v="4"/>
    <x v="0"/>
    <x v="9"/>
    <x v="9"/>
    <x v="9"/>
    <x v="9"/>
    <x v="9"/>
    <n v="2.3129166666666698"/>
    <n v="1.59541666666667"/>
  </r>
  <r>
    <x v="10"/>
    <x v="2"/>
    <s v="NA"/>
    <s v="NA"/>
    <x v="4"/>
    <x v="8"/>
    <x v="6"/>
    <x v="9"/>
    <x v="1"/>
    <x v="1"/>
    <x v="10"/>
    <x v="10"/>
    <x v="10"/>
    <x v="10"/>
    <x v="10"/>
    <n v="2.5591666666666701"/>
    <n v="1.2787500000000001"/>
  </r>
  <r>
    <x v="11"/>
    <x v="5"/>
    <s v="NA"/>
    <s v="NA"/>
    <x v="5"/>
    <x v="9"/>
    <x v="7"/>
    <x v="1"/>
    <x v="8"/>
    <x v="2"/>
    <x v="11"/>
    <x v="11"/>
    <x v="11"/>
    <x v="11"/>
    <x v="11"/>
    <n v="2.6974999999999998"/>
    <n v="1.4512499999999999"/>
  </r>
  <r>
    <x v="12"/>
    <x v="2"/>
    <s v="NA"/>
    <s v="NA"/>
    <x v="5"/>
    <x v="10"/>
    <x v="8"/>
    <x v="10"/>
    <x v="9"/>
    <x v="3"/>
    <x v="12"/>
    <x v="12"/>
    <x v="12"/>
    <x v="12"/>
    <x v="12"/>
    <n v="2.5929166666666701"/>
    <n v="0.54125000000000001"/>
  </r>
  <r>
    <x v="13"/>
    <x v="5"/>
    <s v="NA"/>
    <s v="NA"/>
    <x v="1"/>
    <x v="11"/>
    <x v="7"/>
    <x v="10"/>
    <x v="10"/>
    <x v="4"/>
    <x v="13"/>
    <x v="13"/>
    <x v="13"/>
    <x v="13"/>
    <x v="13"/>
    <n v="2.3691666666666702"/>
    <n v="0.05"/>
  </r>
  <r>
    <x v="14"/>
    <x v="5"/>
    <s v="NA"/>
    <s v="NA"/>
    <x v="3"/>
    <x v="7"/>
    <x v="8"/>
    <x v="3"/>
    <x v="11"/>
    <x v="5"/>
    <x v="14"/>
    <x v="14"/>
    <x v="14"/>
    <x v="14"/>
    <x v="14"/>
    <n v="2.1656521739130401"/>
    <n v="-2.37916666666667"/>
  </r>
  <r>
    <x v="15"/>
    <x v="5"/>
    <s v="NA"/>
    <s v="NA"/>
    <x v="6"/>
    <x v="8"/>
    <x v="8"/>
    <x v="11"/>
    <x v="12"/>
    <x v="6"/>
    <x v="15"/>
    <x v="15"/>
    <x v="15"/>
    <x v="15"/>
    <x v="15"/>
    <n v="1.9595833333333299"/>
    <n v="3.4166666666666699E-2"/>
  </r>
  <r>
    <x v="16"/>
    <x v="5"/>
    <s v="NA"/>
    <s v="NA"/>
    <x v="6"/>
    <x v="7"/>
    <x v="9"/>
    <x v="7"/>
    <x v="13"/>
    <x v="7"/>
    <x v="16"/>
    <x v="16"/>
    <x v="16"/>
    <x v="16"/>
    <x v="16"/>
    <n v="1.83958333333333"/>
    <n v="2.1250000000000002E-2"/>
  </r>
  <r>
    <x v="17"/>
    <x v="1"/>
    <s v="NA"/>
    <s v="NA"/>
    <x v="7"/>
    <x v="6"/>
    <x v="9"/>
    <x v="12"/>
    <x v="14"/>
    <x v="7"/>
    <x v="17"/>
    <x v="17"/>
    <x v="17"/>
    <x v="17"/>
    <x v="17"/>
    <n v="2.0991666666666702"/>
    <n v="-0.73041666666666705"/>
  </r>
  <r>
    <x v="18"/>
    <x v="6"/>
    <s v="NA"/>
    <s v="NA"/>
    <x v="8"/>
    <x v="12"/>
    <x v="7"/>
    <x v="13"/>
    <x v="14"/>
    <x v="6"/>
    <x v="18"/>
    <x v="18"/>
    <x v="18"/>
    <x v="18"/>
    <x v="18"/>
    <n v="2.44166666666667"/>
    <s v="NA"/>
  </r>
  <r>
    <x v="19"/>
    <x v="7"/>
    <s v="NA"/>
    <s v="NA"/>
    <x v="8"/>
    <x v="0"/>
    <x v="9"/>
    <x v="4"/>
    <x v="14"/>
    <x v="8"/>
    <x v="19"/>
    <x v="19"/>
    <x v="19"/>
    <x v="19"/>
    <x v="19"/>
    <n v="2.5691666666666699"/>
    <n v="8.0416666666666706E-2"/>
  </r>
  <r>
    <x v="20"/>
    <x v="8"/>
    <s v="NA"/>
    <s v="NA"/>
    <x v="9"/>
    <x v="0"/>
    <x v="9"/>
    <x v="5"/>
    <x v="15"/>
    <x v="5"/>
    <x v="20"/>
    <x v="20"/>
    <x v="20"/>
    <x v="20"/>
    <x v="20"/>
    <n v="2.3650000000000002"/>
    <n v="0.36749999999999999"/>
  </r>
  <r>
    <x v="21"/>
    <x v="8"/>
    <s v="NA"/>
    <s v="NA"/>
    <x v="10"/>
    <x v="1"/>
    <x v="9"/>
    <x v="13"/>
    <x v="13"/>
    <x v="9"/>
    <x v="21"/>
    <x v="21"/>
    <x v="21"/>
    <x v="21"/>
    <x v="21"/>
    <n v="1.9695833333333299"/>
    <n v="0.92791666666666694"/>
  </r>
  <r>
    <x v="22"/>
    <x v="9"/>
    <s v="NA"/>
    <s v="NA"/>
    <x v="11"/>
    <x v="1"/>
    <x v="6"/>
    <x v="6"/>
    <x v="16"/>
    <x v="9"/>
    <x v="22"/>
    <x v="22"/>
    <x v="22"/>
    <x v="22"/>
    <x v="22"/>
    <n v="1.9766666666666699"/>
    <n v="1.1966666666666701"/>
  </r>
  <r>
    <x v="23"/>
    <x v="7"/>
    <s v="NA"/>
    <s v="NA"/>
    <x v="11"/>
    <x v="4"/>
    <x v="3"/>
    <x v="5"/>
    <x v="11"/>
    <x v="5"/>
    <x v="23"/>
    <x v="23"/>
    <x v="23"/>
    <x v="23"/>
    <x v="23"/>
    <n v="2.2379166666666701"/>
    <n v="1.29375"/>
  </r>
  <r>
    <x v="24"/>
    <x v="1"/>
    <s v="NA"/>
    <s v="NA"/>
    <x v="11"/>
    <x v="13"/>
    <x v="10"/>
    <x v="6"/>
    <x v="17"/>
    <x v="1"/>
    <x v="24"/>
    <x v="24"/>
    <x v="24"/>
    <x v="24"/>
    <x v="24"/>
    <n v="2.44875"/>
    <n v="1.4779166666666701"/>
  </r>
  <r>
    <x v="25"/>
    <x v="10"/>
    <s v="NA"/>
    <s v="NA"/>
    <x v="11"/>
    <x v="14"/>
    <x v="9"/>
    <x v="7"/>
    <x v="18"/>
    <x v="10"/>
    <x v="25"/>
    <x v="25"/>
    <x v="25"/>
    <x v="25"/>
    <x v="25"/>
    <n v="2.49833333333333"/>
    <n v="1.4666666666666699"/>
  </r>
  <r>
    <x v="26"/>
    <x v="4"/>
    <s v="NA"/>
    <s v="NA"/>
    <x v="10"/>
    <x v="15"/>
    <x v="8"/>
    <x v="14"/>
    <x v="8"/>
    <x v="6"/>
    <x v="26"/>
    <x v="26"/>
    <x v="26"/>
    <x v="26"/>
    <x v="26"/>
    <n v="2.3712499999999999"/>
    <n v="1.5687500000000001"/>
  </r>
  <r>
    <x v="27"/>
    <x v="6"/>
    <s v="NA"/>
    <s v="NA"/>
    <x v="11"/>
    <x v="16"/>
    <x v="8"/>
    <x v="6"/>
    <x v="17"/>
    <x v="1"/>
    <x v="27"/>
    <x v="27"/>
    <x v="27"/>
    <x v="27"/>
    <x v="27"/>
    <n v="2.12083333333333"/>
    <n v="1.74458333333333"/>
  </r>
  <r>
    <x v="28"/>
    <x v="8"/>
    <s v="NA"/>
    <s v="NA"/>
    <x v="12"/>
    <x v="1"/>
    <x v="11"/>
    <x v="6"/>
    <x v="19"/>
    <x v="1"/>
    <x v="28"/>
    <x v="28"/>
    <x v="28"/>
    <x v="28"/>
    <x v="28"/>
    <n v="1.81652173913043"/>
    <n v="1.61666666666667"/>
  </r>
  <r>
    <x v="29"/>
    <x v="11"/>
    <s v="NA"/>
    <s v="NA"/>
    <x v="12"/>
    <x v="12"/>
    <x v="11"/>
    <x v="4"/>
    <x v="1"/>
    <x v="10"/>
    <x v="29"/>
    <x v="29"/>
    <x v="29"/>
    <x v="29"/>
    <x v="29"/>
    <n v="1.5716666666666701"/>
    <n v="1.7749999999999999"/>
  </r>
  <r>
    <x v="30"/>
    <x v="12"/>
    <s v="NA"/>
    <s v="NA"/>
    <x v="12"/>
    <x v="12"/>
    <x v="11"/>
    <x v="10"/>
    <x v="20"/>
    <x v="11"/>
    <x v="30"/>
    <x v="30"/>
    <x v="30"/>
    <x v="30"/>
    <x v="30"/>
    <n v="1.79666666666667"/>
    <n v="1.8754166666666701"/>
  </r>
  <r>
    <x v="31"/>
    <x v="13"/>
    <s v="NA"/>
    <s v="NA"/>
    <x v="12"/>
    <x v="12"/>
    <x v="12"/>
    <x v="15"/>
    <x v="20"/>
    <x v="12"/>
    <x v="31"/>
    <x v="31"/>
    <x v="31"/>
    <x v="31"/>
    <x v="31"/>
    <n v="2.2095833333333301"/>
    <n v="2.6287500000000001"/>
  </r>
  <r>
    <x v="32"/>
    <x v="14"/>
    <s v="NA"/>
    <s v="NA"/>
    <x v="13"/>
    <x v="12"/>
    <x v="13"/>
    <x v="16"/>
    <x v="20"/>
    <x v="12"/>
    <x v="32"/>
    <x v="32"/>
    <x v="32"/>
    <x v="32"/>
    <x v="32"/>
    <n v="2.5358333333333301"/>
    <n v="2.3816666666666699"/>
  </r>
  <r>
    <x v="33"/>
    <x v="15"/>
    <s v="NA"/>
    <s v="NA"/>
    <x v="11"/>
    <x v="6"/>
    <x v="13"/>
    <x v="9"/>
    <x v="21"/>
    <x v="13"/>
    <x v="33"/>
    <x v="33"/>
    <x v="33"/>
    <x v="33"/>
    <x v="33"/>
    <n v="1.4437500000000001"/>
    <n v="1.8220833333333299"/>
  </r>
  <r>
    <x v="34"/>
    <x v="15"/>
    <s v="NA"/>
    <s v="NA"/>
    <x v="13"/>
    <x v="6"/>
    <x v="13"/>
    <x v="17"/>
    <x v="22"/>
    <x v="13"/>
    <x v="34"/>
    <x v="34"/>
    <x v="34"/>
    <x v="34"/>
    <x v="34"/>
    <n v="-0.71434782608695602"/>
    <n v="1.46333333333333"/>
  </r>
  <r>
    <x v="35"/>
    <x v="16"/>
    <s v="NA"/>
    <s v="NA"/>
    <x v="11"/>
    <x v="6"/>
    <x v="13"/>
    <x v="17"/>
    <x v="19"/>
    <x v="14"/>
    <x v="35"/>
    <x v="35"/>
    <x v="35"/>
    <x v="35"/>
    <x v="35"/>
    <n v="-4.1679166666666703"/>
    <n v="1.41333333333333"/>
  </r>
  <r>
    <x v="36"/>
    <x v="17"/>
    <s v="NA"/>
    <s v="NA"/>
    <x v="14"/>
    <x v="6"/>
    <x v="13"/>
    <x v="3"/>
    <x v="18"/>
    <x v="15"/>
    <x v="36"/>
    <x v="36"/>
    <x v="36"/>
    <x v="36"/>
    <x v="36"/>
    <n v="-4.0720833333333299"/>
    <n v="1.7050000000000001"/>
  </r>
  <r>
    <x v="37"/>
    <x v="9"/>
    <s v="NA"/>
    <s v="NA"/>
    <x v="14"/>
    <x v="6"/>
    <x v="13"/>
    <x v="4"/>
    <x v="18"/>
    <x v="15"/>
    <x v="37"/>
    <x v="37"/>
    <x v="37"/>
    <x v="37"/>
    <x v="37"/>
    <n v="-3.93608695652174"/>
    <n v="1.8325"/>
  </r>
  <r>
    <x v="38"/>
    <x v="6"/>
    <s v="NA"/>
    <s v="NA"/>
    <x v="15"/>
    <x v="5"/>
    <x v="12"/>
    <x v="11"/>
    <x v="18"/>
    <x v="15"/>
    <x v="38"/>
    <x v="38"/>
    <x v="38"/>
    <x v="38"/>
    <x v="38"/>
    <n v="-2.9737499999999999"/>
    <n v="1.92916666666667"/>
  </r>
  <r>
    <x v="39"/>
    <x v="10"/>
    <s v="NA"/>
    <s v="NA"/>
    <x v="15"/>
    <x v="6"/>
    <x v="12"/>
    <x v="8"/>
    <x v="23"/>
    <x v="12"/>
    <x v="39"/>
    <x v="39"/>
    <x v="39"/>
    <x v="39"/>
    <x v="39"/>
    <n v="-3.7408333333333301"/>
    <n v="1.7779166666666699"/>
  </r>
  <r>
    <x v="40"/>
    <x v="4"/>
    <s v="NA"/>
    <s v="NA"/>
    <x v="16"/>
    <x v="8"/>
    <x v="11"/>
    <x v="2"/>
    <x v="21"/>
    <x v="12"/>
    <x v="40"/>
    <x v="40"/>
    <x v="40"/>
    <x v="40"/>
    <x v="40"/>
    <n v="-4.7916666666666698E-2"/>
    <n v="1.6770833333333299"/>
  </r>
  <r>
    <x v="41"/>
    <x v="8"/>
    <s v="NA"/>
    <s v="NA"/>
    <x v="17"/>
    <x v="12"/>
    <x v="8"/>
    <x v="3"/>
    <x v="1"/>
    <x v="13"/>
    <x v="41"/>
    <x v="41"/>
    <x v="41"/>
    <x v="41"/>
    <x v="41"/>
    <n v="-0.50166666666666704"/>
    <n v="1.6975"/>
  </r>
  <r>
    <x v="42"/>
    <x v="9"/>
    <s v="NA"/>
    <s v="NA"/>
    <x v="7"/>
    <x v="5"/>
    <x v="12"/>
    <x v="5"/>
    <x v="24"/>
    <x v="12"/>
    <x v="42"/>
    <x v="42"/>
    <x v="42"/>
    <x v="42"/>
    <x v="42"/>
    <n v="-0.94291666666666696"/>
    <n v="1.9612499999999999"/>
  </r>
  <r>
    <x v="43"/>
    <x v="17"/>
    <s v="NA"/>
    <s v="NA"/>
    <x v="0"/>
    <x v="5"/>
    <x v="14"/>
    <x v="7"/>
    <x v="24"/>
    <x v="14"/>
    <x v="43"/>
    <x v="43"/>
    <x v="43"/>
    <x v="43"/>
    <x v="43"/>
    <n v="-0.464166666666667"/>
    <n v="2.0929166666666701"/>
  </r>
  <r>
    <x v="44"/>
    <x v="17"/>
    <s v="NA"/>
    <s v="NA"/>
    <x v="7"/>
    <x v="8"/>
    <x v="15"/>
    <x v="14"/>
    <x v="1"/>
    <x v="15"/>
    <x v="44"/>
    <x v="44"/>
    <x v="44"/>
    <x v="44"/>
    <x v="44"/>
    <n v="-0.57250000000000001"/>
    <n v="2.09208333333333"/>
  </r>
  <r>
    <x v="45"/>
    <x v="18"/>
    <s v="NA"/>
    <s v="NA"/>
    <x v="7"/>
    <x v="7"/>
    <x v="16"/>
    <x v="7"/>
    <x v="21"/>
    <x v="14"/>
    <x v="45"/>
    <x v="45"/>
    <x v="45"/>
    <x v="45"/>
    <x v="45"/>
    <n v="-0.2175"/>
    <n v="2.09791666666667"/>
  </r>
  <r>
    <x v="46"/>
    <x v="19"/>
    <s v="NA"/>
    <s v="NA"/>
    <x v="8"/>
    <x v="7"/>
    <x v="17"/>
    <x v="14"/>
    <x v="22"/>
    <x v="15"/>
    <x v="46"/>
    <x v="46"/>
    <x v="46"/>
    <x v="46"/>
    <x v="46"/>
    <n v="-7.2083333333333305E-2"/>
    <n v="2.2066666666666701"/>
  </r>
  <r>
    <x v="47"/>
    <x v="20"/>
    <s v="NA"/>
    <s v="NA"/>
    <x v="2"/>
    <x v="8"/>
    <x v="14"/>
    <x v="7"/>
    <x v="20"/>
    <x v="16"/>
    <x v="47"/>
    <x v="47"/>
    <x v="47"/>
    <x v="47"/>
    <x v="47"/>
    <n v="5.0000000000000001E-3"/>
    <n v="2.18583333333333"/>
  </r>
  <r>
    <x v="48"/>
    <x v="6"/>
    <s v="NA"/>
    <s v="NA"/>
    <x v="0"/>
    <x v="8"/>
    <x v="18"/>
    <x v="5"/>
    <x v="24"/>
    <x v="14"/>
    <x v="48"/>
    <x v="48"/>
    <x v="48"/>
    <x v="48"/>
    <x v="48"/>
    <n v="-0.43583333333333302"/>
    <n v="1.9612499999999999"/>
  </r>
  <r>
    <x v="49"/>
    <x v="21"/>
    <s v="NA"/>
    <s v="NA"/>
    <x v="7"/>
    <x v="8"/>
    <x v="12"/>
    <x v="10"/>
    <x v="6"/>
    <x v="17"/>
    <x v="49"/>
    <x v="49"/>
    <x v="49"/>
    <x v="49"/>
    <x v="49"/>
    <n v="-3.90909090909091E-2"/>
    <n v="1.67208333333333"/>
  </r>
  <r>
    <x v="50"/>
    <x v="8"/>
    <s v="NA"/>
    <s v="NA"/>
    <x v="0"/>
    <x v="8"/>
    <x v="11"/>
    <x v="18"/>
    <x v="0"/>
    <x v="11"/>
    <x v="50"/>
    <x v="50"/>
    <x v="50"/>
    <x v="50"/>
    <x v="50"/>
    <n v="3.6666666666666702E-2"/>
    <n v="1.51"/>
  </r>
  <r>
    <x v="51"/>
    <x v="7"/>
    <s v="NA"/>
    <s v="NA"/>
    <x v="8"/>
    <x v="6"/>
    <x v="8"/>
    <x v="0"/>
    <x v="6"/>
    <x v="11"/>
    <x v="51"/>
    <x v="51"/>
    <x v="51"/>
    <x v="51"/>
    <x v="51"/>
    <n v="4.4583333333333301E-2"/>
    <n v="1.4933333333333301"/>
  </r>
  <r>
    <x v="52"/>
    <x v="19"/>
    <s v="NA"/>
    <s v="NA"/>
    <x v="0"/>
    <x v="6"/>
    <x v="8"/>
    <x v="2"/>
    <x v="7"/>
    <x v="13"/>
    <x v="52"/>
    <x v="52"/>
    <x v="52"/>
    <x v="52"/>
    <x v="52"/>
    <n v="9.7916666666666693E-2"/>
    <n v="1.6837500000000001"/>
  </r>
  <r>
    <x v="53"/>
    <x v="7"/>
    <s v="NA"/>
    <s v="NA"/>
    <x v="2"/>
    <x v="7"/>
    <x v="8"/>
    <x v="3"/>
    <x v="25"/>
    <x v="17"/>
    <x v="53"/>
    <x v="53"/>
    <x v="53"/>
    <x v="53"/>
    <x v="53"/>
    <n v="0.29208333333333297"/>
    <n v="1.77833333333333"/>
  </r>
  <r>
    <x v="54"/>
    <x v="19"/>
    <s v="NA"/>
    <s v="NA"/>
    <x v="3"/>
    <x v="10"/>
    <x v="11"/>
    <x v="0"/>
    <x v="24"/>
    <x v="16"/>
    <x v="54"/>
    <x v="54"/>
    <x v="54"/>
    <x v="54"/>
    <x v="54"/>
    <n v="0.82166666666666699"/>
    <n v="1.9991666666666701"/>
  </r>
  <r>
    <x v="55"/>
    <x v="9"/>
    <s v="NA"/>
    <s v="NA"/>
    <x v="3"/>
    <x v="8"/>
    <x v="14"/>
    <x v="19"/>
    <x v="0"/>
    <x v="15"/>
    <x v="55"/>
    <x v="55"/>
    <x v="55"/>
    <x v="55"/>
    <x v="55"/>
    <n v="0.57166666666666699"/>
    <n v="2.1437499999999998"/>
  </r>
  <r>
    <x v="56"/>
    <x v="18"/>
    <s v="NA"/>
    <s v="NA"/>
    <x v="3"/>
    <x v="4"/>
    <x v="15"/>
    <x v="19"/>
    <x v="6"/>
    <x v="18"/>
    <x v="56"/>
    <x v="56"/>
    <x v="56"/>
    <x v="56"/>
    <x v="56"/>
    <n v="-1.12916666666667"/>
    <n v="2.2695833333333302"/>
  </r>
  <r>
    <x v="57"/>
    <x v="17"/>
    <s v="NA"/>
    <s v="NA"/>
    <x v="4"/>
    <x v="2"/>
    <x v="19"/>
    <x v="16"/>
    <x v="1"/>
    <x v="19"/>
    <x v="57"/>
    <x v="57"/>
    <x v="57"/>
    <x v="57"/>
    <x v="57"/>
    <n v="-0.91666666666666696"/>
    <n v="2.3483333333333301"/>
  </r>
  <r>
    <x v="58"/>
    <x v="16"/>
    <s v="NA"/>
    <s v="NA"/>
    <x v="18"/>
    <x v="17"/>
    <x v="20"/>
    <x v="10"/>
    <x v="18"/>
    <x v="18"/>
    <x v="58"/>
    <x v="58"/>
    <x v="58"/>
    <x v="58"/>
    <x v="58"/>
    <n v="-0.28625"/>
    <n v="2.7845833333333299"/>
  </r>
  <r>
    <x v="59"/>
    <x v="22"/>
    <s v="NA"/>
    <s v="NA"/>
    <x v="19"/>
    <x v="12"/>
    <x v="21"/>
    <x v="0"/>
    <x v="20"/>
    <x v="18"/>
    <x v="59"/>
    <x v="59"/>
    <x v="59"/>
    <x v="59"/>
    <x v="59"/>
    <n v="0.21249999999999999"/>
    <n v="2.9275000000000002"/>
  </r>
  <r>
    <x v="60"/>
    <x v="23"/>
    <s v="NA"/>
    <s v="NA"/>
    <x v="19"/>
    <x v="9"/>
    <x v="21"/>
    <x v="16"/>
    <x v="24"/>
    <x v="20"/>
    <x v="60"/>
    <x v="60"/>
    <x v="60"/>
    <x v="60"/>
    <x v="60"/>
    <n v="0.89708333333333301"/>
    <s v="NA"/>
  </r>
  <r>
    <x v="61"/>
    <x v="24"/>
    <s v="NA"/>
    <s v="NA"/>
    <x v="18"/>
    <x v="18"/>
    <x v="22"/>
    <x v="0"/>
    <x v="6"/>
    <x v="21"/>
    <x v="61"/>
    <x v="61"/>
    <x v="61"/>
    <x v="61"/>
    <x v="61"/>
    <n v="-0.16416666666666699"/>
    <n v="2.5958333333333301"/>
  </r>
  <r>
    <x v="62"/>
    <x v="24"/>
    <s v="NA"/>
    <s v="NA"/>
    <x v="20"/>
    <x v="19"/>
    <x v="23"/>
    <x v="3"/>
    <x v="4"/>
    <x v="22"/>
    <x v="62"/>
    <x v="62"/>
    <x v="62"/>
    <x v="62"/>
    <x v="62"/>
    <n v="0.52124999999999999"/>
    <n v="2.7679166666666699"/>
  </r>
  <r>
    <x v="63"/>
    <x v="25"/>
    <s v="NA"/>
    <s v="NA"/>
    <x v="20"/>
    <x v="19"/>
    <x v="23"/>
    <x v="17"/>
    <x v="26"/>
    <x v="23"/>
    <x v="63"/>
    <x v="63"/>
    <x v="63"/>
    <x v="63"/>
    <x v="63"/>
    <n v="-0.74583333333333302"/>
    <n v="2.6308333333333298"/>
  </r>
  <r>
    <x v="64"/>
    <x v="26"/>
    <s v="NA"/>
    <s v="NA"/>
    <x v="21"/>
    <x v="11"/>
    <x v="20"/>
    <x v="7"/>
    <x v="25"/>
    <x v="20"/>
    <x v="64"/>
    <x v="64"/>
    <x v="64"/>
    <x v="64"/>
    <x v="64"/>
    <n v="-0.464166666666667"/>
    <n v="2.66916666666667"/>
  </r>
  <r>
    <x v="65"/>
    <x v="27"/>
    <s v="NA"/>
    <s v="NA"/>
    <x v="18"/>
    <x v="8"/>
    <x v="24"/>
    <x v="13"/>
    <x v="24"/>
    <x v="21"/>
    <x v="65"/>
    <x v="65"/>
    <x v="65"/>
    <x v="65"/>
    <x v="65"/>
    <n v="1.8258333333333301"/>
    <n v="2.84541666666667"/>
  </r>
  <r>
    <x v="66"/>
    <x v="28"/>
    <s v="NA"/>
    <s v="NA"/>
    <x v="22"/>
    <x v="8"/>
    <x v="19"/>
    <x v="6"/>
    <x v="24"/>
    <x v="24"/>
    <x v="66"/>
    <x v="66"/>
    <x v="66"/>
    <x v="66"/>
    <x v="66"/>
    <n v="2.3537499999999998"/>
    <n v="2.7562500000000001"/>
  </r>
  <r>
    <x v="67"/>
    <x v="29"/>
    <s v="NA"/>
    <s v="NA"/>
    <x v="23"/>
    <x v="12"/>
    <x v="15"/>
    <x v="6"/>
    <x v="5"/>
    <x v="25"/>
    <x v="67"/>
    <x v="67"/>
    <x v="67"/>
    <x v="67"/>
    <x v="67"/>
    <n v="2.7945833333333301"/>
    <n v="2.5287500000000001"/>
  </r>
  <r>
    <x v="68"/>
    <x v="30"/>
    <s v="NA"/>
    <s v="NA"/>
    <x v="23"/>
    <x v="2"/>
    <x v="13"/>
    <x v="6"/>
    <x v="4"/>
    <x v="24"/>
    <x v="68"/>
    <x v="68"/>
    <x v="68"/>
    <x v="68"/>
    <x v="68"/>
    <n v="3.62083333333333"/>
    <n v="2.2908333333333299"/>
  </r>
  <r>
    <x v="69"/>
    <x v="31"/>
    <s v="NA"/>
    <s v="NA"/>
    <x v="24"/>
    <x v="16"/>
    <x v="12"/>
    <x v="20"/>
    <x v="26"/>
    <x v="26"/>
    <x v="69"/>
    <x v="69"/>
    <x v="69"/>
    <x v="69"/>
    <x v="69"/>
    <n v="3.0945833333333299"/>
    <n v="2.6070833333333301"/>
  </r>
  <r>
    <x v="70"/>
    <x v="32"/>
    <s v="NA"/>
    <s v="NA"/>
    <x v="25"/>
    <x v="1"/>
    <x v="14"/>
    <x v="21"/>
    <x v="27"/>
    <x v="27"/>
    <x v="70"/>
    <x v="70"/>
    <x v="70"/>
    <x v="70"/>
    <x v="70"/>
    <n v="1.7041666666666699"/>
    <n v="2.8075000000000001"/>
  </r>
  <r>
    <x v="71"/>
    <x v="33"/>
    <s v="NA"/>
    <s v="NA"/>
    <x v="24"/>
    <x v="6"/>
    <x v="14"/>
    <x v="22"/>
    <x v="7"/>
    <x v="28"/>
    <x v="71"/>
    <x v="71"/>
    <x v="71"/>
    <x v="71"/>
    <x v="71"/>
    <n v="5.1829166666666699"/>
    <n v="2.67208333333333"/>
  </r>
  <r>
    <x v="72"/>
    <x v="25"/>
    <s v="NA"/>
    <s v="NA"/>
    <x v="23"/>
    <x v="18"/>
    <x v="15"/>
    <x v="22"/>
    <x v="5"/>
    <x v="29"/>
    <x v="72"/>
    <x v="72"/>
    <x v="72"/>
    <x v="72"/>
    <x v="72"/>
    <n v="5.6216666666666697"/>
    <n v="2.0033333333333299"/>
  </r>
  <r>
    <x v="73"/>
    <x v="34"/>
    <s v="NA"/>
    <s v="NA"/>
    <x v="23"/>
    <x v="20"/>
    <x v="20"/>
    <x v="23"/>
    <x v="5"/>
    <x v="30"/>
    <x v="73"/>
    <x v="73"/>
    <x v="73"/>
    <x v="73"/>
    <x v="73"/>
    <n v="6.8766666666666696"/>
    <n v="1.33"/>
  </r>
  <r>
    <x v="74"/>
    <x v="33"/>
    <s v="NA"/>
    <s v="NA"/>
    <x v="24"/>
    <x v="18"/>
    <x v="22"/>
    <x v="24"/>
    <x v="7"/>
    <x v="30"/>
    <x v="74"/>
    <x v="74"/>
    <x v="74"/>
    <x v="74"/>
    <x v="74"/>
    <n v="8.4029166666666697"/>
    <n v="1.18166666666667"/>
  </r>
  <r>
    <x v="75"/>
    <x v="34"/>
    <s v="NA"/>
    <s v="NA"/>
    <x v="24"/>
    <x v="18"/>
    <x v="25"/>
    <x v="24"/>
    <x v="28"/>
    <x v="29"/>
    <x v="75"/>
    <x v="75"/>
    <x v="75"/>
    <x v="75"/>
    <x v="75"/>
    <n v="8.9879166666666706"/>
    <n v="1.66875"/>
  </r>
  <r>
    <x v="76"/>
    <x v="33"/>
    <s v="NA"/>
    <s v="NA"/>
    <x v="23"/>
    <x v="20"/>
    <x v="26"/>
    <x v="25"/>
    <x v="3"/>
    <x v="31"/>
    <x v="76"/>
    <x v="76"/>
    <x v="76"/>
    <x v="76"/>
    <x v="76"/>
    <n v="9.5495833333333309"/>
    <n v="2.1729166666666702"/>
  </r>
  <r>
    <x v="77"/>
    <x v="33"/>
    <s v="NA"/>
    <s v="NA"/>
    <x v="24"/>
    <x v="21"/>
    <x v="27"/>
    <x v="26"/>
    <x v="4"/>
    <x v="31"/>
    <x v="77"/>
    <x v="77"/>
    <x v="77"/>
    <x v="77"/>
    <x v="77"/>
    <n v="9.8116666666666692"/>
    <n v="2.5516666666666699"/>
  </r>
  <r>
    <x v="78"/>
    <x v="35"/>
    <s v="NA"/>
    <s v="NA"/>
    <x v="24"/>
    <x v="22"/>
    <x v="27"/>
    <x v="25"/>
    <x v="7"/>
    <x v="28"/>
    <x v="78"/>
    <x v="78"/>
    <x v="78"/>
    <x v="78"/>
    <x v="78"/>
    <n v="10.0370833333333"/>
    <n v="2.8204166666666701"/>
  </r>
  <r>
    <x v="79"/>
    <x v="24"/>
    <s v="NA"/>
    <s v="NA"/>
    <x v="24"/>
    <x v="23"/>
    <x v="27"/>
    <x v="23"/>
    <x v="4"/>
    <x v="28"/>
    <x v="79"/>
    <x v="79"/>
    <x v="79"/>
    <x v="79"/>
    <x v="79"/>
    <n v="8.7654166666666704"/>
    <n v="3.0104166666666701"/>
  </r>
  <r>
    <x v="80"/>
    <x v="23"/>
    <s v="NA"/>
    <s v="NA"/>
    <x v="26"/>
    <x v="24"/>
    <x v="28"/>
    <x v="27"/>
    <x v="3"/>
    <x v="32"/>
    <x v="80"/>
    <x v="80"/>
    <x v="80"/>
    <x v="80"/>
    <x v="80"/>
    <n v="4.26"/>
    <n v="3.2312500000000002"/>
  </r>
  <r>
    <x v="81"/>
    <x v="23"/>
    <s v="NA"/>
    <s v="NA"/>
    <x v="23"/>
    <x v="25"/>
    <x v="28"/>
    <x v="28"/>
    <x v="27"/>
    <x v="29"/>
    <x v="81"/>
    <x v="81"/>
    <x v="81"/>
    <x v="81"/>
    <x v="81"/>
    <n v="3.41"/>
    <n v="3.4866666666666699"/>
  </r>
  <r>
    <x v="82"/>
    <x v="35"/>
    <s v="NA"/>
    <s v="NA"/>
    <x v="26"/>
    <x v="24"/>
    <x v="28"/>
    <x v="28"/>
    <x v="27"/>
    <x v="33"/>
    <x v="82"/>
    <x v="82"/>
    <x v="82"/>
    <x v="82"/>
    <x v="82"/>
    <n v="3.3704166666666699"/>
    <n v="3.6854166666666699"/>
  </r>
  <r>
    <x v="83"/>
    <x v="34"/>
    <s v="NA"/>
    <s v="NA"/>
    <x v="27"/>
    <x v="23"/>
    <x v="29"/>
    <x v="29"/>
    <x v="29"/>
    <x v="31"/>
    <x v="83"/>
    <x v="83"/>
    <x v="83"/>
    <x v="83"/>
    <x v="83"/>
    <n v="3.3845833333333299"/>
    <n v="3.6454166666666699"/>
  </r>
  <r>
    <x v="84"/>
    <x v="36"/>
    <s v="NA"/>
    <s v="NA"/>
    <x v="28"/>
    <x v="22"/>
    <x v="30"/>
    <x v="30"/>
    <x v="30"/>
    <x v="34"/>
    <x v="84"/>
    <x v="84"/>
    <x v="84"/>
    <x v="84"/>
    <x v="84"/>
    <n v="3.3258333333333301"/>
    <n v="3.5279166666666701"/>
  </r>
  <r>
    <x v="85"/>
    <x v="32"/>
    <s v="NA"/>
    <s v="NA"/>
    <x v="29"/>
    <x v="22"/>
    <x v="31"/>
    <x v="31"/>
    <x v="31"/>
    <x v="35"/>
    <x v="85"/>
    <x v="85"/>
    <x v="85"/>
    <x v="85"/>
    <x v="85"/>
    <n v="3.3079166666666699"/>
    <n v="3.9154166666666699"/>
  </r>
  <r>
    <x v="86"/>
    <x v="30"/>
    <s v="NA"/>
    <s v="NA"/>
    <x v="29"/>
    <x v="26"/>
    <x v="32"/>
    <x v="32"/>
    <x v="32"/>
    <x v="36"/>
    <x v="86"/>
    <x v="86"/>
    <x v="86"/>
    <x v="86"/>
    <x v="86"/>
    <n v="3.2774999999999999"/>
    <n v="4.36208333333333"/>
  </r>
  <r>
    <x v="87"/>
    <x v="37"/>
    <s v="NA"/>
    <s v="NA"/>
    <x v="29"/>
    <x v="27"/>
    <x v="31"/>
    <x v="33"/>
    <x v="33"/>
    <x v="37"/>
    <x v="87"/>
    <x v="87"/>
    <x v="87"/>
    <x v="87"/>
    <x v="87"/>
    <n v="3.06958333333333"/>
    <n v="4.5379166666666704"/>
  </r>
  <r>
    <x v="88"/>
    <x v="37"/>
    <s v="NA"/>
    <s v="NA"/>
    <x v="29"/>
    <x v="28"/>
    <x v="30"/>
    <x v="34"/>
    <x v="34"/>
    <x v="38"/>
    <x v="88"/>
    <x v="88"/>
    <x v="88"/>
    <x v="88"/>
    <x v="88"/>
    <n v="3.0633333333333299"/>
    <n v="4.5866666666666696"/>
  </r>
  <r>
    <x v="89"/>
    <x v="38"/>
    <s v="NA"/>
    <s v="NA"/>
    <x v="29"/>
    <x v="26"/>
    <x v="30"/>
    <x v="35"/>
    <x v="35"/>
    <x v="39"/>
    <x v="89"/>
    <x v="89"/>
    <x v="89"/>
    <x v="89"/>
    <x v="89"/>
    <n v="2.45041666666667"/>
    <n v="4.6387499999999999"/>
  </r>
  <r>
    <x v="90"/>
    <x v="38"/>
    <s v="NA"/>
    <s v="NA"/>
    <x v="29"/>
    <x v="26"/>
    <x v="29"/>
    <x v="35"/>
    <x v="35"/>
    <x v="40"/>
    <x v="90"/>
    <x v="90"/>
    <x v="90"/>
    <x v="90"/>
    <x v="90"/>
    <n v="2.2908333333333299"/>
    <n v="4.4341666666666697"/>
  </r>
  <r>
    <x v="91"/>
    <x v="39"/>
    <s v="NA"/>
    <s v="NA"/>
    <x v="29"/>
    <x v="26"/>
    <x v="26"/>
    <x v="36"/>
    <x v="35"/>
    <x v="41"/>
    <x v="91"/>
    <x v="91"/>
    <x v="91"/>
    <x v="91"/>
    <x v="91"/>
    <n v="2.4458333333333302"/>
    <n v="3.7425000000000002"/>
  </r>
  <r>
    <x v="92"/>
    <x v="39"/>
    <s v="NA"/>
    <s v="NA"/>
    <x v="29"/>
    <x v="29"/>
    <x v="33"/>
    <x v="33"/>
    <x v="36"/>
    <x v="42"/>
    <x v="92"/>
    <x v="92"/>
    <x v="92"/>
    <x v="92"/>
    <x v="92"/>
    <n v="2.6237499999999998"/>
    <n v="3.3504166666666699"/>
  </r>
  <r>
    <x v="93"/>
    <x v="38"/>
    <s v="NA"/>
    <s v="NA"/>
    <x v="29"/>
    <x v="30"/>
    <x v="27"/>
    <x v="31"/>
    <x v="37"/>
    <x v="42"/>
    <x v="93"/>
    <x v="93"/>
    <x v="93"/>
    <x v="93"/>
    <x v="93"/>
    <n v="3.05375"/>
    <n v="3.0162499999999999"/>
  </r>
  <r>
    <x v="94"/>
    <x v="38"/>
    <s v="NA"/>
    <s v="NA"/>
    <x v="29"/>
    <x v="31"/>
    <x v="30"/>
    <x v="30"/>
    <x v="38"/>
    <x v="40"/>
    <x v="94"/>
    <x v="94"/>
    <x v="94"/>
    <x v="94"/>
    <x v="94"/>
    <n v="3.4683333333333302"/>
    <n v="3.03833333333333"/>
  </r>
  <r>
    <x v="95"/>
    <x v="39"/>
    <s v="NA"/>
    <s v="NA"/>
    <x v="29"/>
    <x v="32"/>
    <x v="34"/>
    <x v="30"/>
    <x v="39"/>
    <x v="39"/>
    <x v="95"/>
    <x v="95"/>
    <x v="95"/>
    <x v="95"/>
    <x v="95"/>
    <n v="4.0933333333333302"/>
    <n v="3.3695833333333298"/>
  </r>
  <r>
    <x v="96"/>
    <x v="40"/>
    <s v="NA"/>
    <s v="NA"/>
    <x v="29"/>
    <x v="33"/>
    <x v="35"/>
    <x v="31"/>
    <x v="35"/>
    <x v="38"/>
    <x v="96"/>
    <x v="96"/>
    <x v="96"/>
    <x v="96"/>
    <x v="96"/>
    <n v="4.4204166666666698"/>
    <n v="3.8058333333333301"/>
  </r>
  <r>
    <x v="97"/>
    <x v="41"/>
    <s v="NA"/>
    <s v="NA"/>
    <x v="29"/>
    <x v="34"/>
    <x v="36"/>
    <x v="30"/>
    <x v="39"/>
    <x v="43"/>
    <x v="97"/>
    <x v="97"/>
    <x v="97"/>
    <x v="97"/>
    <x v="97"/>
    <n v="4.5629166666666698"/>
    <n v="4.3250000000000002"/>
  </r>
  <r>
    <x v="98"/>
    <x v="42"/>
    <s v="NA"/>
    <s v="NA"/>
    <x v="29"/>
    <x v="35"/>
    <x v="37"/>
    <x v="33"/>
    <x v="40"/>
    <x v="44"/>
    <x v="98"/>
    <x v="98"/>
    <x v="98"/>
    <x v="98"/>
    <x v="98"/>
    <n v="4.27708333333333"/>
    <n v="4.8758333333333299"/>
  </r>
  <r>
    <x v="99"/>
    <x v="43"/>
    <s v="NA"/>
    <s v="NA"/>
    <x v="29"/>
    <x v="36"/>
    <x v="38"/>
    <x v="35"/>
    <x v="41"/>
    <x v="45"/>
    <x v="99"/>
    <x v="99"/>
    <x v="99"/>
    <x v="99"/>
    <x v="99"/>
    <n v="4.46"/>
    <n v="5.1495833333333296"/>
  </r>
  <r>
    <x v="100"/>
    <x v="44"/>
    <s v="NA"/>
    <s v="NA"/>
    <x v="29"/>
    <x v="35"/>
    <x v="38"/>
    <x v="37"/>
    <x v="42"/>
    <x v="43"/>
    <x v="100"/>
    <x v="100"/>
    <x v="100"/>
    <x v="100"/>
    <x v="100"/>
    <n v="4.2433333333333296"/>
    <n v="5.7233333333333301"/>
  </r>
  <r>
    <x v="101"/>
    <x v="42"/>
    <s v="NA"/>
    <s v="NA"/>
    <x v="29"/>
    <x v="34"/>
    <x v="39"/>
    <x v="38"/>
    <x v="43"/>
    <x v="46"/>
    <x v="101"/>
    <x v="101"/>
    <x v="101"/>
    <x v="101"/>
    <x v="101"/>
    <n v="4.3720833333333298"/>
    <n v="5.8041666666666698"/>
  </r>
  <r>
    <x v="102"/>
    <x v="41"/>
    <s v="NA"/>
    <s v="NA"/>
    <x v="29"/>
    <x v="37"/>
    <x v="40"/>
    <x v="39"/>
    <x v="44"/>
    <x v="45"/>
    <x v="102"/>
    <x v="102"/>
    <x v="102"/>
    <x v="102"/>
    <x v="102"/>
    <n v="4.5916666666666703"/>
    <n v="5.6104166666666702"/>
  </r>
  <r>
    <x v="103"/>
    <x v="45"/>
    <s v="NA"/>
    <s v="NA"/>
    <x v="29"/>
    <x v="31"/>
    <x v="41"/>
    <x v="38"/>
    <x v="45"/>
    <x v="43"/>
    <x v="103"/>
    <x v="103"/>
    <x v="103"/>
    <x v="103"/>
    <x v="103"/>
    <n v="4.8495833333333298"/>
    <n v="5.5929166666666701"/>
  </r>
  <r>
    <x v="104"/>
    <x v="44"/>
    <s v="NA"/>
    <s v="NA"/>
    <x v="29"/>
    <x v="28"/>
    <x v="42"/>
    <x v="38"/>
    <x v="43"/>
    <x v="45"/>
    <x v="104"/>
    <x v="104"/>
    <x v="104"/>
    <x v="104"/>
    <x v="104"/>
    <n v="5.2670833333333302"/>
    <n v="5.9108333333333301"/>
  </r>
  <r>
    <x v="105"/>
    <x v="46"/>
    <s v="NA"/>
    <s v="NA"/>
    <x v="29"/>
    <x v="29"/>
    <x v="43"/>
    <x v="40"/>
    <x v="46"/>
    <x v="45"/>
    <x v="105"/>
    <x v="105"/>
    <x v="105"/>
    <x v="105"/>
    <x v="105"/>
    <n v="5.03541666666667"/>
    <n v="6.06666666666667"/>
  </r>
  <r>
    <x v="106"/>
    <x v="43"/>
    <s v="NA"/>
    <s v="NA"/>
    <x v="29"/>
    <x v="38"/>
    <x v="44"/>
    <x v="41"/>
    <x v="38"/>
    <x v="36"/>
    <x v="106"/>
    <x v="106"/>
    <x v="106"/>
    <x v="106"/>
    <x v="106"/>
    <n v="5.3016666666666703"/>
    <n v="6.1062500000000002"/>
  </r>
  <r>
    <x v="107"/>
    <x v="47"/>
    <s v="NA"/>
    <s v="NA"/>
    <x v="29"/>
    <x v="33"/>
    <x v="45"/>
    <x v="42"/>
    <x v="37"/>
    <x v="37"/>
    <x v="107"/>
    <x v="107"/>
    <x v="107"/>
    <x v="107"/>
    <x v="107"/>
    <n v="6.0425000000000004"/>
    <n v="6.3129166666666698"/>
  </r>
  <r>
    <x v="108"/>
    <x v="48"/>
    <s v="NA"/>
    <s v="NA"/>
    <x v="29"/>
    <x v="33"/>
    <x v="46"/>
    <x v="42"/>
    <x v="38"/>
    <x v="47"/>
    <x v="108"/>
    <x v="108"/>
    <x v="108"/>
    <x v="108"/>
    <x v="108"/>
    <n v="6.4366666666666701"/>
    <n v="6.4275000000000002"/>
  </r>
  <r>
    <x v="109"/>
    <x v="49"/>
    <s v="NA"/>
    <s v="NA"/>
    <x v="29"/>
    <x v="34"/>
    <x v="47"/>
    <x v="43"/>
    <x v="47"/>
    <x v="48"/>
    <x v="109"/>
    <x v="109"/>
    <x v="109"/>
    <x v="109"/>
    <x v="109"/>
    <n v="6.7554166666666697"/>
    <n v="5.75"/>
  </r>
  <r>
    <x v="110"/>
    <x v="50"/>
    <s v="NA"/>
    <s v="NA"/>
    <x v="29"/>
    <x v="39"/>
    <x v="48"/>
    <x v="42"/>
    <x v="48"/>
    <x v="39"/>
    <x v="110"/>
    <x v="110"/>
    <x v="110"/>
    <x v="110"/>
    <x v="110"/>
    <n v="6.9887499999999996"/>
    <n v="5.7141666666666699"/>
  </r>
  <r>
    <x v="111"/>
    <x v="51"/>
    <s v="NA"/>
    <s v="NA"/>
    <x v="29"/>
    <x v="40"/>
    <x v="48"/>
    <x v="44"/>
    <x v="44"/>
    <x v="49"/>
    <x v="111"/>
    <x v="111"/>
    <x v="111"/>
    <x v="111"/>
    <x v="111"/>
    <n v="7.0266666666666699"/>
    <n v="5.9262499999999996"/>
  </r>
  <r>
    <x v="112"/>
    <x v="52"/>
    <s v="NA"/>
    <s v="NA"/>
    <x v="29"/>
    <x v="41"/>
    <x v="49"/>
    <x v="45"/>
    <x v="49"/>
    <x v="50"/>
    <x v="112"/>
    <x v="112"/>
    <x v="112"/>
    <x v="112"/>
    <x v="112"/>
    <n v="7.3120833333333302"/>
    <n v="5.8075000000000001"/>
  </r>
  <r>
    <x v="113"/>
    <x v="53"/>
    <s v="NA"/>
    <s v="NA"/>
    <x v="29"/>
    <x v="38"/>
    <x v="50"/>
    <x v="46"/>
    <x v="50"/>
    <x v="50"/>
    <x v="113"/>
    <x v="113"/>
    <x v="113"/>
    <x v="113"/>
    <x v="113"/>
    <n v="7.5512499999999996"/>
    <n v="5.5279166666666697"/>
  </r>
  <r>
    <x v="114"/>
    <x v="54"/>
    <s v="NA"/>
    <s v="NA"/>
    <x v="29"/>
    <x v="37"/>
    <x v="44"/>
    <x v="47"/>
    <x v="49"/>
    <x v="47"/>
    <x v="114"/>
    <x v="114"/>
    <x v="114"/>
    <x v="114"/>
    <x v="114"/>
    <n v="7.6631818181818199"/>
    <n v="5.5149999999999997"/>
  </r>
  <r>
    <x v="115"/>
    <x v="55"/>
    <s v="NA"/>
    <s v="NA"/>
    <x v="29"/>
    <x v="37"/>
    <x v="51"/>
    <x v="48"/>
    <x v="45"/>
    <x v="42"/>
    <x v="115"/>
    <x v="115"/>
    <x v="115"/>
    <x v="115"/>
    <x v="115"/>
    <n v="7.6233333333333304"/>
    <n v="5.6420833333333302"/>
  </r>
  <r>
    <x v="116"/>
    <x v="56"/>
    <s v="NA"/>
    <s v="NA"/>
    <x v="30"/>
    <x v="40"/>
    <x v="50"/>
    <x v="49"/>
    <x v="51"/>
    <x v="51"/>
    <x v="116"/>
    <x v="116"/>
    <x v="116"/>
    <x v="116"/>
    <x v="116"/>
    <n v="7.3233333333333297"/>
    <n v="5.3916666666666702"/>
  </r>
  <r>
    <x v="117"/>
    <x v="57"/>
    <s v="NA"/>
    <s v="NA"/>
    <x v="31"/>
    <x v="42"/>
    <x v="52"/>
    <x v="50"/>
    <x v="52"/>
    <x v="52"/>
    <x v="117"/>
    <x v="117"/>
    <x v="117"/>
    <x v="117"/>
    <x v="117"/>
    <n v="7.0883333333333303"/>
    <n v="4.9962499999999999"/>
  </r>
  <r>
    <x v="118"/>
    <x v="58"/>
    <s v="NA"/>
    <s v="NA"/>
    <x v="32"/>
    <x v="43"/>
    <x v="46"/>
    <x v="49"/>
    <x v="52"/>
    <x v="53"/>
    <x v="118"/>
    <x v="118"/>
    <x v="118"/>
    <x v="118"/>
    <x v="118"/>
    <n v="7.0629166666666698"/>
    <n v="5.2645833333333298"/>
  </r>
  <r>
    <x v="119"/>
    <x v="58"/>
    <s v="NA"/>
    <s v="NA"/>
    <x v="32"/>
    <x v="44"/>
    <x v="52"/>
    <x v="51"/>
    <x v="52"/>
    <x v="54"/>
    <x v="119"/>
    <x v="119"/>
    <x v="119"/>
    <x v="119"/>
    <x v="119"/>
    <n v="7.1037499999999998"/>
    <n v="5.6487499999999997"/>
  </r>
  <r>
    <x v="120"/>
    <x v="59"/>
    <s v="NA"/>
    <s v="NA"/>
    <x v="31"/>
    <x v="45"/>
    <x v="53"/>
    <x v="52"/>
    <x v="53"/>
    <x v="40"/>
    <x v="120"/>
    <x v="120"/>
    <x v="120"/>
    <x v="120"/>
    <x v="120"/>
    <n v="7.3383333333333303"/>
    <n v="6.2391666666666703"/>
  </r>
  <r>
    <x v="121"/>
    <x v="58"/>
    <s v="NA"/>
    <s v="NA"/>
    <x v="31"/>
    <x v="46"/>
    <x v="46"/>
    <x v="53"/>
    <x v="52"/>
    <x v="40"/>
    <x v="121"/>
    <x v="121"/>
    <x v="121"/>
    <x v="121"/>
    <x v="121"/>
    <n v="7.6645454545454497"/>
    <n v="6.7241666666666697"/>
  </r>
  <r>
    <x v="122"/>
    <x v="52"/>
    <s v="NA"/>
    <s v="NA"/>
    <x v="33"/>
    <x v="47"/>
    <x v="54"/>
    <x v="48"/>
    <x v="53"/>
    <x v="55"/>
    <x v="122"/>
    <x v="122"/>
    <x v="122"/>
    <x v="122"/>
    <x v="122"/>
    <n v="8.4508333333333301"/>
    <n v="7.06"/>
  </r>
  <r>
    <x v="123"/>
    <x v="54"/>
    <s v="NA"/>
    <s v="NA"/>
    <x v="34"/>
    <x v="48"/>
    <x v="54"/>
    <x v="51"/>
    <x v="54"/>
    <x v="56"/>
    <x v="123"/>
    <x v="123"/>
    <x v="123"/>
    <x v="123"/>
    <x v="123"/>
    <n v="9.1850000000000005"/>
    <n v="7.4420833333333301"/>
  </r>
  <r>
    <x v="124"/>
    <x v="60"/>
    <s v="NA"/>
    <s v="NA"/>
    <x v="35"/>
    <x v="49"/>
    <x v="55"/>
    <x v="54"/>
    <x v="55"/>
    <x v="57"/>
    <x v="124"/>
    <x v="124"/>
    <x v="124"/>
    <x v="124"/>
    <x v="124"/>
    <n v="9.7495833333333302"/>
    <n v="7.8729166666666703"/>
  </r>
  <r>
    <x v="125"/>
    <x v="61"/>
    <s v="NA"/>
    <s v="NA"/>
    <x v="36"/>
    <x v="50"/>
    <x v="55"/>
    <x v="55"/>
    <x v="56"/>
    <x v="58"/>
    <x v="125"/>
    <x v="125"/>
    <x v="125"/>
    <x v="125"/>
    <x v="125"/>
    <n v="9.4550000000000001"/>
    <n v="8.0679166666666706"/>
  </r>
  <r>
    <x v="126"/>
    <x v="56"/>
    <s v="NA"/>
    <s v="NA"/>
    <x v="37"/>
    <x v="51"/>
    <x v="54"/>
    <x v="56"/>
    <x v="57"/>
    <x v="59"/>
    <x v="126"/>
    <x v="126"/>
    <x v="126"/>
    <x v="126"/>
    <x v="126"/>
    <n v="9.6341666666666708"/>
    <n v="8.1150000000000002"/>
  </r>
  <r>
    <x v="127"/>
    <x v="60"/>
    <s v="NA"/>
    <s v="NA"/>
    <x v="37"/>
    <x v="52"/>
    <x v="55"/>
    <x v="57"/>
    <x v="58"/>
    <x v="60"/>
    <x v="127"/>
    <x v="127"/>
    <x v="127"/>
    <x v="127"/>
    <x v="127"/>
    <n v="10.1904166666667"/>
    <n v="8.2629166666666691"/>
  </r>
  <r>
    <x v="128"/>
    <x v="62"/>
    <s v="NA"/>
    <s v="NA"/>
    <x v="38"/>
    <x v="51"/>
    <x v="47"/>
    <x v="58"/>
    <x v="59"/>
    <x v="61"/>
    <x v="128"/>
    <x v="128"/>
    <x v="128"/>
    <x v="128"/>
    <x v="128"/>
    <n v="10.266249999999999"/>
    <n v="8.4895833333333304"/>
  </r>
  <r>
    <x v="129"/>
    <x v="62"/>
    <s v="NA"/>
    <s v="NA"/>
    <x v="39"/>
    <x v="53"/>
    <x v="48"/>
    <x v="59"/>
    <x v="60"/>
    <x v="62"/>
    <x v="129"/>
    <x v="129"/>
    <x v="129"/>
    <x v="129"/>
    <x v="129"/>
    <n v="10.310833333333299"/>
    <n v="8.9933333333333305"/>
  </r>
  <r>
    <x v="130"/>
    <x v="63"/>
    <n v="9.8000000000000007"/>
    <s v="NA"/>
    <x v="39"/>
    <x v="54"/>
    <x v="56"/>
    <x v="60"/>
    <x v="58"/>
    <x v="62"/>
    <x v="130"/>
    <x v="130"/>
    <x v="130"/>
    <x v="130"/>
    <x v="130"/>
    <n v="10.936249999999999"/>
    <n v="9.7370833333333309"/>
  </r>
  <r>
    <x v="131"/>
    <x v="64"/>
    <n v="9.8000000000000007"/>
    <s v="NA"/>
    <x v="40"/>
    <x v="55"/>
    <x v="57"/>
    <x v="61"/>
    <x v="61"/>
    <x v="62"/>
    <x v="131"/>
    <x v="131"/>
    <x v="131"/>
    <x v="131"/>
    <x v="131"/>
    <n v="11.7129166666667"/>
    <n v="9.8766666666666705"/>
  </r>
  <r>
    <x v="132"/>
    <x v="65"/>
    <n v="9.9"/>
    <s v="NA"/>
    <x v="41"/>
    <x v="56"/>
    <x v="58"/>
    <x v="62"/>
    <x v="62"/>
    <x v="60"/>
    <x v="132"/>
    <x v="132"/>
    <x v="132"/>
    <x v="132"/>
    <x v="132"/>
    <n v="11.703333333333299"/>
    <n v="10.0545833333333"/>
  </r>
  <r>
    <x v="133"/>
    <x v="66"/>
    <n v="10"/>
    <s v="NA"/>
    <x v="41"/>
    <x v="57"/>
    <x v="59"/>
    <x v="58"/>
    <x v="63"/>
    <x v="62"/>
    <x v="133"/>
    <x v="133"/>
    <x v="133"/>
    <x v="133"/>
    <x v="133"/>
    <n v="11.487500000000001"/>
    <n v="10.14875"/>
  </r>
  <r>
    <x v="134"/>
    <x v="67"/>
    <n v="10.8"/>
    <s v="NA"/>
    <x v="42"/>
    <x v="14"/>
    <x v="60"/>
    <x v="55"/>
    <x v="64"/>
    <x v="63"/>
    <x v="134"/>
    <x v="134"/>
    <x v="134"/>
    <x v="134"/>
    <x v="134"/>
    <n v="11.53125"/>
    <n v="10.356999999999999"/>
  </r>
  <r>
    <x v="135"/>
    <x v="68"/>
    <n v="11.1"/>
    <s v="NA"/>
    <x v="43"/>
    <x v="14"/>
    <x v="61"/>
    <x v="54"/>
    <x v="65"/>
    <x v="60"/>
    <x v="135"/>
    <x v="135"/>
    <x v="135"/>
    <x v="135"/>
    <x v="135"/>
    <n v="11.3470833333333"/>
    <n v="10.394090909090901"/>
  </r>
  <r>
    <x v="136"/>
    <x v="69"/>
    <n v="10.7"/>
    <s v="NA"/>
    <x v="44"/>
    <x v="14"/>
    <x v="62"/>
    <x v="56"/>
    <x v="66"/>
    <x v="64"/>
    <x v="136"/>
    <x v="136"/>
    <x v="136"/>
    <x v="136"/>
    <x v="136"/>
    <n v="11.5245833333333"/>
    <n v="10.6908333333333"/>
  </r>
  <r>
    <x v="137"/>
    <x v="70"/>
    <n v="10.9"/>
    <s v="NA"/>
    <x v="45"/>
    <x v="14"/>
    <x v="63"/>
    <x v="59"/>
    <x v="65"/>
    <x v="65"/>
    <x v="137"/>
    <x v="137"/>
    <x v="137"/>
    <x v="137"/>
    <x v="137"/>
    <n v="11.1175"/>
    <n v="11.0629166666667"/>
  </r>
  <r>
    <x v="138"/>
    <x v="70"/>
    <n v="11.3"/>
    <s v="NA"/>
    <x v="46"/>
    <x v="14"/>
    <x v="64"/>
    <x v="63"/>
    <x v="65"/>
    <x v="60"/>
    <x v="138"/>
    <x v="138"/>
    <x v="138"/>
    <x v="138"/>
    <x v="138"/>
    <n v="10.7441666666667"/>
    <n v="10.8516666666667"/>
  </r>
  <r>
    <x v="139"/>
    <x v="62"/>
    <n v="11.8"/>
    <s v="NA"/>
    <x v="47"/>
    <x v="14"/>
    <x v="63"/>
    <x v="64"/>
    <x v="66"/>
    <x v="63"/>
    <x v="139"/>
    <x v="139"/>
    <x v="139"/>
    <x v="139"/>
    <x v="139"/>
    <n v="11.318636363636401"/>
    <n v="10.78875"/>
  </r>
  <r>
    <x v="140"/>
    <x v="71"/>
    <n v="12.2"/>
    <s v="NA"/>
    <x v="45"/>
    <x v="58"/>
    <x v="64"/>
    <x v="61"/>
    <x v="64"/>
    <x v="66"/>
    <x v="140"/>
    <x v="140"/>
    <x v="140"/>
    <x v="140"/>
    <x v="140"/>
    <n v="10.9883333333333"/>
    <n v="10.85375"/>
  </r>
  <r>
    <x v="141"/>
    <x v="62"/>
    <n v="12.5"/>
    <s v="NA"/>
    <x v="48"/>
    <x v="55"/>
    <x v="65"/>
    <x v="65"/>
    <x v="66"/>
    <x v="59"/>
    <x v="141"/>
    <x v="141"/>
    <x v="141"/>
    <x v="141"/>
    <x v="141"/>
    <n v="10.865833333333301"/>
    <n v="10.17375"/>
  </r>
  <r>
    <x v="142"/>
    <x v="72"/>
    <n v="12.7"/>
    <s v="NA"/>
    <x v="49"/>
    <x v="14"/>
    <x v="66"/>
    <x v="66"/>
    <x v="67"/>
    <x v="65"/>
    <x v="142"/>
    <x v="142"/>
    <x v="142"/>
    <x v="142"/>
    <x v="142"/>
    <n v="11.338749999999999"/>
    <n v="9.4879166666666706"/>
  </r>
  <r>
    <x v="143"/>
    <x v="73"/>
    <n v="12.7"/>
    <s v="NA"/>
    <x v="50"/>
    <x v="14"/>
    <x v="57"/>
    <x v="66"/>
    <x v="68"/>
    <x v="67"/>
    <x v="143"/>
    <x v="143"/>
    <x v="143"/>
    <x v="143"/>
    <x v="143"/>
    <n v="11.617727272727301"/>
    <n v="10.2695833333333"/>
  </r>
  <r>
    <x v="144"/>
    <x v="70"/>
    <n v="12.8"/>
    <s v="NA"/>
    <x v="51"/>
    <x v="59"/>
    <x v="57"/>
    <x v="67"/>
    <x v="69"/>
    <x v="68"/>
    <x v="144"/>
    <x v="144"/>
    <x v="144"/>
    <x v="144"/>
    <x v="144"/>
    <n v="11.71"/>
    <n v="10.592499999999999"/>
  </r>
  <r>
    <x v="145"/>
    <x v="74"/>
    <n v="12.8"/>
    <s v="NA"/>
    <x v="43"/>
    <x v="60"/>
    <x v="67"/>
    <x v="68"/>
    <x v="70"/>
    <x v="69"/>
    <x v="145"/>
    <x v="145"/>
    <x v="145"/>
    <x v="145"/>
    <x v="145"/>
    <n v="11.49"/>
    <n v="10.6954166666667"/>
  </r>
  <r>
    <x v="146"/>
    <x v="66"/>
    <n v="12.9"/>
    <s v="NA"/>
    <x v="52"/>
    <x v="61"/>
    <x v="68"/>
    <x v="69"/>
    <x v="71"/>
    <x v="70"/>
    <x v="146"/>
    <x v="146"/>
    <x v="146"/>
    <x v="146"/>
    <x v="146"/>
    <n v="12.133333333333301"/>
    <n v="10.702916666666701"/>
  </r>
  <r>
    <x v="147"/>
    <x v="75"/>
    <s v="NA"/>
    <s v="NA"/>
    <x v="53"/>
    <x v="62"/>
    <x v="69"/>
    <x v="70"/>
    <x v="72"/>
    <x v="71"/>
    <x v="147"/>
    <x v="147"/>
    <x v="147"/>
    <x v="147"/>
    <x v="147"/>
    <n v="12.637499999999999"/>
    <n v="10.839166666666699"/>
  </r>
  <r>
    <x v="148"/>
    <x v="76"/>
    <s v="NA"/>
    <s v="NA"/>
    <x v="54"/>
    <x v="62"/>
    <x v="59"/>
    <x v="66"/>
    <x v="73"/>
    <x v="71"/>
    <x v="148"/>
    <x v="148"/>
    <x v="148"/>
    <x v="148"/>
    <x v="148"/>
    <n v="12.9295833333333"/>
    <n v="10.8754166666667"/>
  </r>
  <r>
    <x v="149"/>
    <x v="77"/>
    <s v="NA"/>
    <s v="NA"/>
    <x v="54"/>
    <x v="62"/>
    <x v="66"/>
    <x v="66"/>
    <x v="74"/>
    <x v="71"/>
    <x v="149"/>
    <x v="149"/>
    <x v="149"/>
    <x v="149"/>
    <x v="149"/>
    <n v="13.2466666666667"/>
    <n v="10.682916666666699"/>
  </r>
  <r>
    <x v="150"/>
    <x v="78"/>
    <s v="NA"/>
    <s v="NA"/>
    <x v="55"/>
    <x v="63"/>
    <x v="70"/>
    <x v="68"/>
    <x v="75"/>
    <x v="72"/>
    <x v="150"/>
    <x v="150"/>
    <x v="150"/>
    <x v="150"/>
    <x v="150"/>
    <n v="13.4766666666667"/>
    <n v="10.3241666666667"/>
  </r>
  <r>
    <x v="151"/>
    <x v="78"/>
    <n v="12.9"/>
    <n v="12.2"/>
    <x v="56"/>
    <x v="64"/>
    <x v="71"/>
    <x v="67"/>
    <x v="76"/>
    <x v="72"/>
    <x v="151"/>
    <x v="151"/>
    <x v="151"/>
    <x v="151"/>
    <x v="151"/>
    <n v="13.9279166666667"/>
    <n v="10.59"/>
  </r>
  <r>
    <x v="152"/>
    <x v="79"/>
    <n v="12.9"/>
    <n v="12.4"/>
    <x v="57"/>
    <x v="65"/>
    <x v="71"/>
    <x v="71"/>
    <x v="74"/>
    <x v="73"/>
    <x v="152"/>
    <x v="152"/>
    <x v="152"/>
    <x v="152"/>
    <x v="152"/>
    <n v="14.2108333333333"/>
    <n v="10.99"/>
  </r>
  <r>
    <x v="153"/>
    <x v="80"/>
    <n v="12.5"/>
    <n v="12.7"/>
    <x v="58"/>
    <x v="66"/>
    <x v="72"/>
    <x v="72"/>
    <x v="73"/>
    <x v="74"/>
    <x v="153"/>
    <x v="153"/>
    <x v="153"/>
    <x v="153"/>
    <x v="153"/>
    <n v="13.848333333333301"/>
    <n v="10.95875"/>
  </r>
  <r>
    <x v="154"/>
    <x v="81"/>
    <n v="12.6"/>
    <n v="12.9"/>
    <x v="59"/>
    <x v="67"/>
    <x v="71"/>
    <x v="73"/>
    <x v="77"/>
    <x v="73"/>
    <x v="154"/>
    <x v="154"/>
    <x v="154"/>
    <x v="154"/>
    <x v="154"/>
    <n v="13.58625"/>
    <n v="10.594583333333301"/>
  </r>
  <r>
    <x v="155"/>
    <x v="82"/>
    <n v="12.5"/>
    <n v="12.9"/>
    <x v="60"/>
    <x v="68"/>
    <x v="71"/>
    <x v="74"/>
    <x v="77"/>
    <x v="75"/>
    <x v="155"/>
    <x v="155"/>
    <x v="155"/>
    <x v="155"/>
    <x v="155"/>
    <n v="13.03375"/>
    <n v="10.4478260869565"/>
  </r>
  <r>
    <x v="156"/>
    <x v="83"/>
    <n v="13"/>
    <n v="12.6"/>
    <x v="60"/>
    <x v="69"/>
    <x v="73"/>
    <x v="75"/>
    <x v="78"/>
    <x v="76"/>
    <x v="156"/>
    <x v="156"/>
    <x v="156"/>
    <x v="156"/>
    <x v="156"/>
    <n v="12.7559090909091"/>
    <n v="10.436249999999999"/>
  </r>
  <r>
    <x v="157"/>
    <x v="84"/>
    <n v="12.9"/>
    <n v="12"/>
    <x v="61"/>
    <x v="70"/>
    <x v="73"/>
    <x v="74"/>
    <x v="70"/>
    <x v="77"/>
    <x v="157"/>
    <x v="157"/>
    <x v="157"/>
    <x v="157"/>
    <x v="157"/>
    <n v="12.7429166666667"/>
    <n v="10.53375"/>
  </r>
  <r>
    <x v="158"/>
    <x v="83"/>
    <n v="12.7"/>
    <n v="12"/>
    <x v="55"/>
    <x v="71"/>
    <x v="74"/>
    <x v="76"/>
    <x v="79"/>
    <x v="77"/>
    <x v="158"/>
    <x v="158"/>
    <x v="158"/>
    <x v="158"/>
    <x v="158"/>
    <n v="12.151666666666699"/>
    <n v="10.539047619047601"/>
  </r>
  <r>
    <x v="159"/>
    <x v="84"/>
    <n v="12.4"/>
    <n v="12"/>
    <x v="56"/>
    <x v="71"/>
    <x v="74"/>
    <x v="73"/>
    <x v="71"/>
    <x v="78"/>
    <x v="159"/>
    <x v="159"/>
    <x v="159"/>
    <x v="159"/>
    <x v="159"/>
    <n v="12.28"/>
    <m/>
  </r>
  <r>
    <x v="160"/>
    <x v="79"/>
    <n v="12.8"/>
    <n v="11.7"/>
    <x v="56"/>
    <x v="72"/>
    <x v="75"/>
    <x v="77"/>
    <x v="68"/>
    <x v="76"/>
    <x v="160"/>
    <x v="160"/>
    <x v="160"/>
    <x v="160"/>
    <x v="160"/>
    <n v="12.5591666666667"/>
    <m/>
  </r>
  <r>
    <x v="161"/>
    <x v="85"/>
    <n v="13.3"/>
    <n v="10.3"/>
    <x v="62"/>
    <x v="73"/>
    <x v="75"/>
    <x v="78"/>
    <x v="69"/>
    <x v="79"/>
    <x v="161"/>
    <x v="161"/>
    <x v="161"/>
    <x v="161"/>
    <x v="161"/>
    <n v="12.875"/>
    <m/>
  </r>
  <r>
    <x v="162"/>
    <x v="86"/>
    <n v="13.9"/>
    <s v="NA"/>
    <x v="58"/>
    <x v="74"/>
    <x v="74"/>
    <x v="78"/>
    <x v="77"/>
    <x v="75"/>
    <x v="162"/>
    <x v="162"/>
    <x v="162"/>
    <x v="162"/>
    <x v="162"/>
    <n v="13.583043478260899"/>
    <m/>
  </r>
  <r>
    <x v="163"/>
    <x v="76"/>
    <n v="14.2"/>
    <s v="NA"/>
    <x v="63"/>
    <x v="74"/>
    <x v="76"/>
    <x v="77"/>
    <x v="73"/>
    <x v="78"/>
    <x v="163"/>
    <x v="163"/>
    <x v="163"/>
    <x v="163"/>
    <x v="163"/>
    <n v="14.407500000000001"/>
    <m/>
  </r>
  <r>
    <x v="164"/>
    <x v="85"/>
    <n v="14"/>
    <s v="NA"/>
    <x v="60"/>
    <x v="75"/>
    <x v="77"/>
    <x v="79"/>
    <x v="73"/>
    <x v="80"/>
    <x v="164"/>
    <x v="164"/>
    <x v="164"/>
    <x v="164"/>
    <x v="164"/>
    <n v="14.8045833333333"/>
    <m/>
  </r>
  <r>
    <x v="165"/>
    <x v="79"/>
    <n v="13.8"/>
    <s v="NA"/>
    <x v="64"/>
    <x v="76"/>
    <x v="78"/>
    <x v="77"/>
    <x v="80"/>
    <x v="81"/>
    <x v="165"/>
    <x v="165"/>
    <x v="165"/>
    <x v="165"/>
    <x v="165"/>
    <n v="14.9416666666667"/>
    <m/>
  </r>
  <r>
    <x v="166"/>
    <x v="87"/>
    <n v="14.3"/>
    <s v="NA"/>
    <x v="65"/>
    <x v="77"/>
    <x v="79"/>
    <x v="74"/>
    <x v="81"/>
    <x v="82"/>
    <x v="166"/>
    <x v="166"/>
    <x v="166"/>
    <x v="166"/>
    <x v="166"/>
    <n v="15.182916666666699"/>
    <m/>
  </r>
  <r>
    <x v="167"/>
    <x v="77"/>
    <n v="14.4"/>
    <s v="NA"/>
    <x v="66"/>
    <x v="78"/>
    <x v="80"/>
    <x v="80"/>
    <x v="81"/>
    <x v="83"/>
    <x v="167"/>
    <x v="167"/>
    <x v="167"/>
    <x v="167"/>
    <x v="167"/>
    <n v="15.675416666666701"/>
    <m/>
  </r>
  <r>
    <x v="168"/>
    <x v="88"/>
    <n v="14.6"/>
    <s v="NA"/>
    <x v="67"/>
    <x v="75"/>
    <x v="76"/>
    <x v="75"/>
    <x v="73"/>
    <x v="83"/>
    <x v="168"/>
    <x v="168"/>
    <x v="168"/>
    <x v="168"/>
    <x v="168"/>
    <n v="15.9058333333333"/>
    <m/>
  </r>
  <r>
    <x v="169"/>
    <x v="85"/>
    <n v="13.8"/>
    <n v="12.5"/>
    <x v="68"/>
    <x v="79"/>
    <x v="76"/>
    <x v="78"/>
    <x v="73"/>
    <x v="84"/>
    <x v="169"/>
    <x v="169"/>
    <x v="169"/>
    <x v="169"/>
    <x v="169"/>
    <n v="15.56"/>
    <m/>
  </r>
  <r>
    <x v="170"/>
    <x v="89"/>
    <n v="13.7"/>
    <n v="13.5"/>
    <x v="69"/>
    <x v="79"/>
    <x v="80"/>
    <x v="75"/>
    <x v="73"/>
    <x v="82"/>
    <x v="170"/>
    <x v="170"/>
    <x v="170"/>
    <x v="170"/>
    <x v="170"/>
    <n v="14.606249999999999"/>
    <m/>
  </r>
  <r>
    <x v="171"/>
    <x v="90"/>
    <n v="14"/>
    <n v="13.4"/>
    <x v="70"/>
    <x v="80"/>
    <x v="77"/>
    <x v="81"/>
    <x v="82"/>
    <x v="80"/>
    <x v="171"/>
    <x v="171"/>
    <x v="171"/>
    <x v="171"/>
    <x v="171"/>
    <n v="14.2604166666667"/>
    <m/>
  </r>
  <r>
    <x v="172"/>
    <x v="91"/>
    <n v="14.5"/>
    <n v="12.9"/>
    <x v="71"/>
    <x v="71"/>
    <x v="77"/>
    <x v="82"/>
    <x v="82"/>
    <x v="85"/>
    <x v="172"/>
    <x v="172"/>
    <x v="172"/>
    <x v="172"/>
    <x v="172"/>
    <n v="14.1518181818182"/>
    <m/>
  </r>
  <r>
    <x v="173"/>
    <x v="92"/>
    <n v="14.8"/>
    <n v="12.9"/>
    <x v="72"/>
    <x v="71"/>
    <x v="81"/>
    <x v="83"/>
    <x v="83"/>
    <x v="86"/>
    <x v="173"/>
    <x v="173"/>
    <x v="173"/>
    <x v="173"/>
    <x v="173"/>
    <n v="14.7329166666667"/>
    <m/>
  </r>
  <r>
    <x v="174"/>
    <x v="91"/>
    <n v="14.8"/>
    <n v="13.1"/>
    <x v="73"/>
    <x v="72"/>
    <x v="82"/>
    <x v="83"/>
    <x v="75"/>
    <x v="87"/>
    <x v="174"/>
    <x v="174"/>
    <x v="174"/>
    <x v="174"/>
    <x v="174"/>
    <n v="14.7113636363636"/>
    <m/>
  </r>
  <r>
    <x v="175"/>
    <x v="91"/>
    <n v="15.1"/>
    <n v="13.2"/>
    <x v="74"/>
    <x v="81"/>
    <x v="83"/>
    <x v="84"/>
    <x v="84"/>
    <x v="88"/>
    <x v="175"/>
    <x v="175"/>
    <x v="175"/>
    <x v="175"/>
    <x v="175"/>
    <n v="14.4754166666667"/>
    <m/>
  </r>
  <r>
    <x v="176"/>
    <x v="93"/>
    <n v="16.2"/>
    <n v="13.2"/>
    <x v="74"/>
    <x v="80"/>
    <x v="83"/>
    <x v="85"/>
    <x v="85"/>
    <x v="89"/>
    <x v="176"/>
    <x v="176"/>
    <x v="176"/>
    <x v="176"/>
    <x v="176"/>
    <n v="14.81875"/>
    <m/>
  </r>
  <r>
    <x v="177"/>
    <x v="94"/>
    <n v="16.3"/>
    <n v="13.7"/>
    <x v="75"/>
    <x v="82"/>
    <x v="84"/>
    <x v="83"/>
    <x v="85"/>
    <x v="90"/>
    <x v="177"/>
    <x v="177"/>
    <x v="177"/>
    <x v="177"/>
    <x v="177"/>
    <n v="14.86875"/>
    <m/>
  </r>
  <r>
    <x v="178"/>
    <x v="95"/>
    <n v="16.100000000000001"/>
    <n v="13.8"/>
    <x v="76"/>
    <x v="82"/>
    <x v="84"/>
    <x v="82"/>
    <x v="84"/>
    <x v="91"/>
    <x v="178"/>
    <x v="178"/>
    <x v="178"/>
    <x v="178"/>
    <x v="178"/>
    <n v="15.095217391304301"/>
    <m/>
  </r>
  <r>
    <x v="179"/>
    <x v="94"/>
    <n v="17"/>
    <n v="14.2"/>
    <x v="77"/>
    <x v="73"/>
    <x v="85"/>
    <x v="83"/>
    <x v="75"/>
    <x v="92"/>
    <x v="179"/>
    <x v="179"/>
    <x v="179"/>
    <x v="179"/>
    <x v="179"/>
    <n v="15.515833333333299"/>
    <m/>
  </r>
  <r>
    <x v="180"/>
    <x v="96"/>
    <n v="16.899999999999999"/>
    <n v="14.4"/>
    <x v="78"/>
    <x v="72"/>
    <x v="86"/>
    <x v="84"/>
    <x v="86"/>
    <x v="93"/>
    <x v="180"/>
    <x v="180"/>
    <x v="180"/>
    <x v="180"/>
    <x v="180"/>
    <n v="15.82625"/>
    <m/>
  </r>
  <r>
    <x v="181"/>
    <x v="97"/>
    <n v="17.3"/>
    <n v="14.5"/>
    <x v="79"/>
    <x v="81"/>
    <x v="81"/>
    <x v="86"/>
    <x v="87"/>
    <x v="94"/>
    <x v="181"/>
    <x v="181"/>
    <x v="181"/>
    <x v="181"/>
    <x v="181"/>
    <n v="16.305"/>
    <m/>
  </r>
  <r>
    <x v="182"/>
    <x v="98"/>
    <n v="17.600000000000001"/>
    <n v="14.5"/>
    <x v="80"/>
    <x v="80"/>
    <x v="86"/>
    <x v="87"/>
    <x v="88"/>
    <x v="95"/>
    <x v="182"/>
    <x v="182"/>
    <x v="182"/>
    <x v="182"/>
    <x v="182"/>
    <n v="16.562916666666698"/>
    <m/>
  </r>
  <r>
    <x v="183"/>
    <x v="96"/>
    <n v="17.7"/>
    <n v="14.7"/>
    <x v="81"/>
    <x v="83"/>
    <x v="81"/>
    <x v="86"/>
    <x v="85"/>
    <x v="96"/>
    <x v="183"/>
    <x v="183"/>
    <x v="183"/>
    <x v="183"/>
    <x v="183"/>
    <n v="16.480833333333301"/>
    <m/>
  </r>
  <r>
    <x v="184"/>
    <x v="97"/>
    <n v="17.8"/>
    <n v="14.8"/>
    <x v="82"/>
    <x v="84"/>
    <x v="81"/>
    <x v="88"/>
    <x v="89"/>
    <x v="95"/>
    <x v="184"/>
    <x v="184"/>
    <x v="184"/>
    <x v="184"/>
    <x v="184"/>
    <n v="16.015833333333301"/>
    <m/>
  </r>
  <r>
    <x v="185"/>
    <x v="98"/>
    <n v="18"/>
    <n v="15.2"/>
    <x v="83"/>
    <x v="85"/>
    <x v="84"/>
    <x v="82"/>
    <x v="90"/>
    <x v="97"/>
    <x v="185"/>
    <x v="185"/>
    <x v="185"/>
    <x v="185"/>
    <x v="185"/>
    <n v="15.661250000000001"/>
    <m/>
  </r>
  <r>
    <x v="186"/>
    <x v="99"/>
    <n v="18.399999999999999"/>
    <n v="15.3"/>
    <x v="82"/>
    <x v="86"/>
    <x v="87"/>
    <x v="89"/>
    <x v="91"/>
    <x v="98"/>
    <x v="186"/>
    <x v="186"/>
    <x v="186"/>
    <x v="186"/>
    <x v="186"/>
    <n v="15.6595833333333"/>
    <m/>
  </r>
  <r>
    <x v="187"/>
    <x v="91"/>
    <n v="18.8"/>
    <n v="15.4"/>
    <x v="82"/>
    <x v="87"/>
    <x v="83"/>
    <x v="90"/>
    <x v="92"/>
    <x v="99"/>
    <x v="187"/>
    <x v="187"/>
    <x v="187"/>
    <x v="187"/>
    <x v="187"/>
    <n v="16.148333333333301"/>
    <m/>
  </r>
  <r>
    <x v="188"/>
    <x v="91"/>
    <n v="18.7"/>
    <n v="15.4"/>
    <x v="84"/>
    <x v="88"/>
    <x v="88"/>
    <x v="91"/>
    <x v="92"/>
    <x v="100"/>
    <x v="188"/>
    <x v="188"/>
    <x v="188"/>
    <x v="188"/>
    <x v="188"/>
    <n v="16.0341666666667"/>
    <m/>
  </r>
  <r>
    <x v="189"/>
    <x v="96"/>
    <n v="18.399999999999999"/>
    <n v="15.8"/>
    <x v="80"/>
    <x v="89"/>
    <x v="89"/>
    <x v="92"/>
    <x v="93"/>
    <x v="94"/>
    <x v="189"/>
    <x v="189"/>
    <x v="189"/>
    <x v="189"/>
    <x v="189"/>
    <n v="16.1622727272727"/>
    <m/>
  </r>
  <r>
    <x v="190"/>
    <x v="96"/>
    <n v="18.399999999999999"/>
    <n v="15.8"/>
    <x v="85"/>
    <x v="90"/>
    <x v="90"/>
    <x v="93"/>
    <x v="94"/>
    <x v="101"/>
    <x v="190"/>
    <x v="190"/>
    <x v="190"/>
    <x v="190"/>
    <x v="190"/>
    <n v="16.8058333333333"/>
    <m/>
  </r>
  <r>
    <x v="191"/>
    <x v="90"/>
    <n v="18.3"/>
    <n v="15.9"/>
    <x v="86"/>
    <x v="91"/>
    <x v="90"/>
    <x v="94"/>
    <x v="95"/>
    <x v="102"/>
    <x v="191"/>
    <x v="191"/>
    <x v="191"/>
    <x v="191"/>
    <x v="191"/>
    <n v="17.358333333333299"/>
    <m/>
  </r>
  <r>
    <x v="192"/>
    <x v="100"/>
    <n v="18"/>
    <n v="16.100000000000001"/>
    <x v="87"/>
    <x v="91"/>
    <x v="91"/>
    <x v="91"/>
    <x v="96"/>
    <x v="102"/>
    <x v="192"/>
    <x v="192"/>
    <x v="192"/>
    <x v="192"/>
    <x v="192"/>
    <n v="17.329999999999998"/>
    <m/>
  </r>
  <r>
    <x v="193"/>
    <x v="92"/>
    <n v="17.7"/>
    <n v="16.5"/>
    <x v="88"/>
    <x v="92"/>
    <x v="92"/>
    <x v="95"/>
    <x v="97"/>
    <x v="103"/>
    <x v="193"/>
    <x v="193"/>
    <x v="193"/>
    <x v="193"/>
    <x v="193"/>
    <n v="17.331666666666699"/>
    <m/>
  </r>
  <r>
    <x v="194"/>
    <x v="96"/>
    <n v="17.2"/>
    <n v="17"/>
    <x v="80"/>
    <x v="93"/>
    <x v="89"/>
    <x v="89"/>
    <x v="98"/>
    <x v="98"/>
    <x v="194"/>
    <x v="194"/>
    <x v="194"/>
    <x v="194"/>
    <x v="194"/>
    <n v="17.527083333333302"/>
    <m/>
  </r>
  <r>
    <x v="195"/>
    <x v="97"/>
    <n v="17"/>
    <n v="17.5"/>
    <x v="84"/>
    <x v="94"/>
    <x v="91"/>
    <x v="94"/>
    <x v="95"/>
    <x v="94"/>
    <x v="195"/>
    <x v="195"/>
    <x v="195"/>
    <x v="195"/>
    <x v="195"/>
    <n v="17.745416666666699"/>
    <m/>
  </r>
  <r>
    <x v="196"/>
    <x v="101"/>
    <n v="17.100000000000001"/>
    <n v="17.8"/>
    <x v="83"/>
    <x v="95"/>
    <x v="93"/>
    <x v="96"/>
    <x v="97"/>
    <x v="104"/>
    <x v="196"/>
    <x v="196"/>
    <x v="196"/>
    <x v="196"/>
    <x v="196"/>
    <n v="17.391249999999999"/>
    <m/>
  </r>
  <r>
    <x v="197"/>
    <x v="102"/>
    <n v="17.2"/>
    <n v="17.7"/>
    <x v="89"/>
    <x v="96"/>
    <x v="94"/>
    <x v="96"/>
    <x v="99"/>
    <x v="99"/>
    <x v="197"/>
    <x v="197"/>
    <x v="197"/>
    <x v="197"/>
    <x v="197"/>
    <n v="17.517499999999998"/>
    <m/>
  </r>
  <r>
    <x v="198"/>
    <x v="98"/>
    <n v="17.2"/>
    <n v="17.399999999999999"/>
    <x v="89"/>
    <x v="96"/>
    <x v="95"/>
    <x v="97"/>
    <x v="100"/>
    <x v="98"/>
    <x v="198"/>
    <x v="198"/>
    <x v="198"/>
    <x v="198"/>
    <x v="198"/>
    <n v="17.737083333333299"/>
    <m/>
  </r>
  <r>
    <x v="199"/>
    <x v="103"/>
    <n v="17.2"/>
    <n v="17"/>
    <x v="90"/>
    <x v="96"/>
    <x v="94"/>
    <x v="97"/>
    <x v="101"/>
    <x v="105"/>
    <x v="199"/>
    <x v="199"/>
    <x v="199"/>
    <x v="199"/>
    <x v="199"/>
    <n v="17.477916666666701"/>
    <m/>
  </r>
  <r>
    <x v="200"/>
    <x v="103"/>
    <n v="17.3"/>
    <n v="16.899999999999999"/>
    <x v="91"/>
    <x v="96"/>
    <x v="91"/>
    <x v="98"/>
    <x v="102"/>
    <x v="106"/>
    <x v="200"/>
    <x v="200"/>
    <x v="200"/>
    <x v="200"/>
    <x v="200"/>
    <n v="16.901739130434802"/>
    <m/>
  </r>
  <r>
    <x v="201"/>
    <x v="104"/>
    <n v="18"/>
    <n v="16.899999999999999"/>
    <x v="92"/>
    <x v="97"/>
    <x v="96"/>
    <x v="99"/>
    <x v="103"/>
    <x v="107"/>
    <x v="201"/>
    <x v="201"/>
    <x v="201"/>
    <x v="201"/>
    <x v="201"/>
    <n v="17.190000000000001"/>
    <m/>
  </r>
  <r>
    <x v="202"/>
    <x v="105"/>
    <n v="18.600000000000001"/>
    <n v="16.8"/>
    <x v="93"/>
    <x v="98"/>
    <x v="97"/>
    <x v="100"/>
    <x v="100"/>
    <x v="108"/>
    <x v="202"/>
    <x v="202"/>
    <x v="202"/>
    <x v="202"/>
    <x v="202"/>
    <n v="17.64"/>
    <m/>
  </r>
  <r>
    <x v="203"/>
    <x v="106"/>
    <n v="19.399999999999999"/>
    <n v="16.7"/>
    <x v="94"/>
    <x v="99"/>
    <x v="98"/>
    <x v="96"/>
    <x v="100"/>
    <x v="109"/>
    <x v="203"/>
    <x v="203"/>
    <x v="203"/>
    <x v="203"/>
    <x v="203"/>
    <n v="17.699583333333301"/>
    <m/>
  </r>
  <r>
    <x v="204"/>
    <x v="107"/>
    <n v="20"/>
    <n v="16.7"/>
    <x v="95"/>
    <x v="100"/>
    <x v="99"/>
    <x v="100"/>
    <x v="104"/>
    <x v="110"/>
    <x v="204"/>
    <x v="204"/>
    <x v="204"/>
    <x v="204"/>
    <x v="204"/>
    <n v="17.451250000000002"/>
    <m/>
  </r>
  <r>
    <x v="205"/>
    <x v="107"/>
    <n v="20.2"/>
    <n v="16.600000000000001"/>
    <x v="96"/>
    <x v="101"/>
    <x v="100"/>
    <x v="97"/>
    <x v="100"/>
    <x v="111"/>
    <x v="205"/>
    <x v="205"/>
    <x v="205"/>
    <x v="205"/>
    <x v="205"/>
    <n v="18.0216666666667"/>
    <m/>
  </r>
  <r>
    <x v="206"/>
    <x v="107"/>
    <n v="20.2"/>
    <n v="16.7"/>
    <x v="96"/>
    <x v="102"/>
    <x v="101"/>
    <x v="97"/>
    <x v="105"/>
    <x v="112"/>
    <x v="206"/>
    <x v="206"/>
    <x v="206"/>
    <x v="206"/>
    <x v="206"/>
    <n v="18.147083333333299"/>
    <m/>
  </r>
  <r>
    <x v="207"/>
    <x v="108"/>
    <n v="20.399999999999999"/>
    <n v="17.100000000000001"/>
    <x v="97"/>
    <x v="103"/>
    <x v="102"/>
    <x v="97"/>
    <x v="106"/>
    <x v="112"/>
    <x v="207"/>
    <x v="207"/>
    <x v="207"/>
    <x v="207"/>
    <x v="207"/>
    <n v="18.349166666666701"/>
    <m/>
  </r>
  <r>
    <x v="208"/>
    <x v="109"/>
    <n v="20.399999999999999"/>
    <n v="17.2"/>
    <x v="96"/>
    <x v="104"/>
    <x v="101"/>
    <x v="101"/>
    <x v="107"/>
    <x v="113"/>
    <x v="208"/>
    <x v="208"/>
    <x v="208"/>
    <x v="208"/>
    <x v="208"/>
    <n v="18.249583333333302"/>
    <m/>
  </r>
  <r>
    <x v="209"/>
    <x v="110"/>
    <n v="19.7"/>
    <n v="17.2"/>
    <x v="98"/>
    <x v="105"/>
    <x v="103"/>
    <x v="102"/>
    <x v="107"/>
    <x v="114"/>
    <x v="209"/>
    <x v="209"/>
    <x v="209"/>
    <x v="209"/>
    <x v="209"/>
    <n v="18.397916666666699"/>
    <m/>
  </r>
  <r>
    <x v="210"/>
    <x v="109"/>
    <n v="19.2"/>
    <n v="17.399999999999999"/>
    <x v="92"/>
    <x v="106"/>
    <x v="103"/>
    <x v="102"/>
    <x v="107"/>
    <x v="115"/>
    <x v="210"/>
    <x v="210"/>
    <x v="210"/>
    <x v="210"/>
    <x v="210"/>
    <n v="18.466666666666701"/>
    <m/>
  </r>
  <r>
    <x v="211"/>
    <x v="111"/>
    <n v="18.600000000000001"/>
    <n v="17.5"/>
    <x v="91"/>
    <x v="107"/>
    <x v="104"/>
    <x v="103"/>
    <x v="106"/>
    <x v="116"/>
    <x v="211"/>
    <x v="211"/>
    <x v="211"/>
    <x v="211"/>
    <x v="211"/>
    <n v="18.278749999999999"/>
    <m/>
  </r>
  <r>
    <x v="212"/>
    <x v="112"/>
    <n v="18.5"/>
    <n v="17.600000000000001"/>
    <x v="99"/>
    <x v="106"/>
    <x v="104"/>
    <x v="104"/>
    <x v="108"/>
    <x v="108"/>
    <x v="212"/>
    <x v="212"/>
    <x v="212"/>
    <x v="212"/>
    <x v="212"/>
    <n v="18.008749999999999"/>
    <m/>
  </r>
  <r>
    <x v="213"/>
    <x v="113"/>
    <n v="18.7"/>
    <n v="17.600000000000001"/>
    <x v="94"/>
    <x v="108"/>
    <x v="105"/>
    <x v="105"/>
    <x v="109"/>
    <x v="108"/>
    <x v="213"/>
    <x v="213"/>
    <x v="213"/>
    <x v="213"/>
    <x v="213"/>
    <n v="17.811250000000001"/>
    <m/>
  </r>
  <r>
    <x v="214"/>
    <x v="109"/>
    <n v="18.3"/>
    <n v="17.7"/>
    <x v="100"/>
    <x v="109"/>
    <x v="106"/>
    <x v="101"/>
    <x v="107"/>
    <x v="117"/>
    <x v="214"/>
    <x v="214"/>
    <x v="214"/>
    <x v="214"/>
    <x v="214"/>
    <n v="17.740833333333299"/>
    <m/>
  </r>
  <r>
    <x v="215"/>
    <x v="110"/>
    <n v="18.399999999999999"/>
    <n v="17.5"/>
    <x v="99"/>
    <x v="106"/>
    <x v="106"/>
    <x v="101"/>
    <x v="107"/>
    <x v="110"/>
    <x v="215"/>
    <x v="215"/>
    <x v="215"/>
    <x v="215"/>
    <x v="215"/>
    <n v="17.5975"/>
    <m/>
  </r>
  <r>
    <x v="216"/>
    <x v="111"/>
    <n v="18.100000000000001"/>
    <n v="17.399999999999999"/>
    <x v="95"/>
    <x v="105"/>
    <x v="106"/>
    <x v="103"/>
    <x v="110"/>
    <x v="118"/>
    <x v="216"/>
    <x v="216"/>
    <x v="216"/>
    <x v="216"/>
    <x v="216"/>
    <n v="17.7441666666667"/>
    <m/>
  </r>
  <r>
    <x v="217"/>
    <x v="112"/>
    <n v="18.100000000000001"/>
    <n v="17.600000000000001"/>
    <x v="98"/>
    <x v="110"/>
    <x v="105"/>
    <x v="106"/>
    <x v="111"/>
    <x v="119"/>
    <x v="217"/>
    <x v="217"/>
    <x v="217"/>
    <x v="217"/>
    <x v="217"/>
    <n v="18.227083333333301"/>
    <m/>
  </r>
  <r>
    <x v="218"/>
    <x v="114"/>
    <n v="18.2"/>
    <n v="18"/>
    <x v="101"/>
    <x v="111"/>
    <x v="105"/>
    <x v="107"/>
    <x v="112"/>
    <x v="120"/>
    <x v="218"/>
    <x v="218"/>
    <x v="218"/>
    <x v="218"/>
    <x v="218"/>
    <n v="18.593333333333302"/>
    <m/>
  </r>
  <r>
    <x v="219"/>
    <x v="115"/>
    <n v="18.600000000000001"/>
    <n v="18.2"/>
    <x v="102"/>
    <x v="112"/>
    <x v="105"/>
    <x v="108"/>
    <x v="113"/>
    <x v="121"/>
    <x v="219"/>
    <x v="219"/>
    <x v="219"/>
    <x v="219"/>
    <x v="219"/>
    <n v="18.875"/>
    <m/>
  </r>
  <r>
    <x v="220"/>
    <x v="115"/>
    <n v="18.2"/>
    <n v="18.100000000000001"/>
    <x v="103"/>
    <x v="112"/>
    <x v="107"/>
    <x v="109"/>
    <x v="113"/>
    <x v="122"/>
    <x v="220"/>
    <x v="220"/>
    <x v="220"/>
    <x v="220"/>
    <x v="220"/>
    <n v="19.260833333333299"/>
    <m/>
  </r>
  <r>
    <x v="221"/>
    <x v="116"/>
    <n v="18.2"/>
    <n v="17.7"/>
    <x v="103"/>
    <x v="113"/>
    <x v="108"/>
    <x v="110"/>
    <x v="114"/>
    <x v="122"/>
    <x v="221"/>
    <x v="221"/>
    <x v="221"/>
    <x v="221"/>
    <x v="221"/>
    <n v="19.518750000000001"/>
    <m/>
  </r>
  <r>
    <x v="222"/>
    <x v="112"/>
    <n v="17.600000000000001"/>
    <n v="17.399999999999999"/>
    <x v="104"/>
    <x v="113"/>
    <x v="100"/>
    <x v="111"/>
    <x v="115"/>
    <x v="123"/>
    <x v="222"/>
    <x v="222"/>
    <x v="222"/>
    <x v="222"/>
    <x v="222"/>
    <n v="19.545833333333299"/>
    <m/>
  </r>
  <r>
    <x v="223"/>
    <x v="117"/>
    <n v="17.7"/>
    <n v="17.2"/>
    <x v="101"/>
    <x v="113"/>
    <x v="109"/>
    <x v="112"/>
    <x v="112"/>
    <x v="123"/>
    <x v="223"/>
    <x v="223"/>
    <x v="223"/>
    <x v="223"/>
    <x v="223"/>
    <n v="19.196249999999999"/>
    <m/>
  </r>
  <r>
    <x v="224"/>
    <x v="114"/>
    <n v="18"/>
    <n v="17.100000000000001"/>
    <x v="105"/>
    <x v="114"/>
    <x v="103"/>
    <x v="113"/>
    <x v="112"/>
    <x v="122"/>
    <x v="224"/>
    <x v="224"/>
    <x v="224"/>
    <x v="224"/>
    <x v="224"/>
    <n v="19.158750000000001"/>
    <m/>
  </r>
  <r>
    <x v="225"/>
    <x v="118"/>
    <n v="18.3"/>
    <n v="17.100000000000001"/>
    <x v="106"/>
    <x v="100"/>
    <x v="109"/>
    <x v="112"/>
    <x v="116"/>
    <x v="121"/>
    <x v="225"/>
    <x v="225"/>
    <x v="225"/>
    <x v="225"/>
    <x v="225"/>
    <n v="18.967083333333299"/>
    <m/>
  </r>
  <r>
    <x v="226"/>
    <x v="119"/>
    <n v="18.399999999999999"/>
    <n v="17.3"/>
    <x v="101"/>
    <x v="98"/>
    <x v="108"/>
    <x v="114"/>
    <x v="110"/>
    <x v="124"/>
    <x v="226"/>
    <x v="226"/>
    <x v="226"/>
    <x v="226"/>
    <x v="226"/>
    <n v="18.923749999999998"/>
    <m/>
  </r>
  <r>
    <x v="227"/>
    <x v="120"/>
    <n v="18.399999999999999"/>
    <n v="17.399999999999999"/>
    <x v="105"/>
    <x v="98"/>
    <x v="105"/>
    <x v="110"/>
    <x v="110"/>
    <x v="125"/>
    <x v="227"/>
    <x v="227"/>
    <x v="227"/>
    <x v="227"/>
    <x v="227"/>
    <n v="19.0179166666667"/>
    <m/>
  </r>
  <r>
    <x v="228"/>
    <x v="121"/>
    <n v="18.3"/>
    <n v="17.3"/>
    <x v="104"/>
    <x v="100"/>
    <x v="105"/>
    <x v="109"/>
    <x v="116"/>
    <x v="126"/>
    <x v="228"/>
    <x v="228"/>
    <x v="228"/>
    <x v="228"/>
    <x v="228"/>
    <n v="18.982727272727299"/>
    <m/>
  </r>
  <r>
    <x v="229"/>
    <x v="118"/>
    <n v="18.5"/>
    <n v="17.3"/>
    <x v="107"/>
    <x v="115"/>
    <x v="106"/>
    <x v="109"/>
    <x v="114"/>
    <x v="127"/>
    <x v="229"/>
    <x v="229"/>
    <x v="229"/>
    <x v="229"/>
    <x v="229"/>
    <n v="18.690833333333298"/>
    <m/>
  </r>
  <r>
    <x v="230"/>
    <x v="122"/>
    <n v="18.7"/>
    <n v="17.100000000000001"/>
    <x v="108"/>
    <x v="113"/>
    <x v="106"/>
    <x v="115"/>
    <x v="113"/>
    <x v="113"/>
    <x v="230"/>
    <x v="230"/>
    <x v="230"/>
    <x v="230"/>
    <x v="230"/>
    <n v="18.604583333333299"/>
    <m/>
  </r>
  <r>
    <x v="231"/>
    <x v="122"/>
    <n v="19"/>
    <n v="17.2"/>
    <x v="108"/>
    <x v="116"/>
    <x v="108"/>
    <x v="108"/>
    <x v="117"/>
    <x v="128"/>
    <x v="231"/>
    <x v="231"/>
    <x v="231"/>
    <x v="231"/>
    <x v="231"/>
    <n v="18.348695652173902"/>
    <m/>
  </r>
  <r>
    <x v="232"/>
    <x v="117"/>
    <n v="19.100000000000001"/>
    <n v="17.3"/>
    <x v="107"/>
    <x v="111"/>
    <x v="110"/>
    <x v="109"/>
    <x v="117"/>
    <x v="117"/>
    <x v="232"/>
    <x v="232"/>
    <x v="232"/>
    <x v="232"/>
    <x v="232"/>
    <n v="17.9941666666667"/>
    <m/>
  </r>
  <r>
    <x v="233"/>
    <x v="114"/>
    <n v="19"/>
    <n v="17.600000000000001"/>
    <x v="101"/>
    <x v="113"/>
    <x v="111"/>
    <x v="109"/>
    <x v="113"/>
    <x v="107"/>
    <x v="233"/>
    <x v="233"/>
    <x v="233"/>
    <x v="233"/>
    <x v="233"/>
    <n v="17.9204166666667"/>
    <m/>
  </r>
  <r>
    <x v="234"/>
    <x v="113"/>
    <n v="18.8"/>
    <n v="17.5"/>
    <x v="109"/>
    <x v="117"/>
    <x v="112"/>
    <x v="111"/>
    <x v="118"/>
    <x v="129"/>
    <x v="234"/>
    <x v="234"/>
    <x v="234"/>
    <x v="234"/>
    <x v="234"/>
    <n v="17.8058333333333"/>
    <m/>
  </r>
  <r>
    <x v="235"/>
    <x v="123"/>
    <n v="18.7"/>
    <n v="17.7"/>
    <x v="97"/>
    <x v="118"/>
    <x v="97"/>
    <x v="116"/>
    <x v="114"/>
    <x v="130"/>
    <x v="235"/>
    <x v="235"/>
    <x v="235"/>
    <x v="235"/>
    <x v="235"/>
    <n v="17.526250000000001"/>
    <m/>
  </r>
  <r>
    <x v="236"/>
    <x v="124"/>
    <n v="18.8"/>
    <n v="17.600000000000001"/>
    <x v="91"/>
    <x v="99"/>
    <x v="99"/>
    <x v="117"/>
    <x v="119"/>
    <x v="106"/>
    <x v="236"/>
    <x v="236"/>
    <x v="236"/>
    <x v="236"/>
    <x v="236"/>
    <n v="17.647727272727298"/>
    <m/>
  </r>
  <r>
    <x v="237"/>
    <x v="124"/>
    <n v="18.8"/>
    <n v="17.399999999999999"/>
    <x v="89"/>
    <x v="119"/>
    <x v="99"/>
    <x v="110"/>
    <x v="120"/>
    <x v="131"/>
    <x v="237"/>
    <x v="237"/>
    <x v="237"/>
    <x v="237"/>
    <x v="237"/>
    <n v="17.717500000000001"/>
    <m/>
  </r>
  <r>
    <x v="238"/>
    <x v="124"/>
    <n v="18.600000000000001"/>
    <n v="17.100000000000001"/>
    <x v="110"/>
    <x v="120"/>
    <x v="98"/>
    <x v="118"/>
    <x v="120"/>
    <x v="130"/>
    <x v="238"/>
    <x v="238"/>
    <x v="238"/>
    <x v="238"/>
    <x v="238"/>
    <n v="17.565833333333298"/>
    <m/>
  </r>
  <r>
    <x v="239"/>
    <x v="125"/>
    <n v="18.5"/>
    <n v="16.8"/>
    <x v="80"/>
    <x v="120"/>
    <x v="91"/>
    <x v="107"/>
    <x v="108"/>
    <x v="131"/>
    <x v="239"/>
    <x v="239"/>
    <x v="239"/>
    <x v="239"/>
    <x v="239"/>
    <n v="17.44125"/>
    <m/>
  </r>
  <r>
    <x v="240"/>
    <x v="125"/>
    <n v="18.5"/>
    <n v="16.600000000000001"/>
    <x v="110"/>
    <x v="97"/>
    <x v="113"/>
    <x v="109"/>
    <x v="105"/>
    <x v="129"/>
    <x v="240"/>
    <x v="240"/>
    <x v="240"/>
    <x v="240"/>
    <x v="240"/>
    <n v="17.481666666666701"/>
    <m/>
  </r>
  <r>
    <x v="241"/>
    <x v="123"/>
    <n v="18"/>
    <n v="16.8"/>
    <x v="110"/>
    <x v="98"/>
    <x v="92"/>
    <x v="109"/>
    <x v="121"/>
    <x v="106"/>
    <x v="241"/>
    <x v="241"/>
    <x v="241"/>
    <x v="241"/>
    <x v="241"/>
    <n v="17.126666666666701"/>
    <m/>
  </r>
  <r>
    <x v="242"/>
    <x v="104"/>
    <n v="17.600000000000001"/>
    <n v="17"/>
    <x v="79"/>
    <x v="98"/>
    <x v="89"/>
    <x v="108"/>
    <x v="101"/>
    <x v="132"/>
    <x v="242"/>
    <x v="242"/>
    <x v="242"/>
    <x v="242"/>
    <x v="242"/>
    <n v="17.283333333333299"/>
    <m/>
  </r>
  <r>
    <x v="243"/>
    <x v="124"/>
    <n v="17.3"/>
    <n v="16.600000000000001"/>
    <x v="111"/>
    <x v="118"/>
    <x v="114"/>
    <x v="106"/>
    <x v="103"/>
    <x v="131"/>
    <x v="243"/>
    <x v="243"/>
    <x v="243"/>
    <x v="243"/>
    <x v="243"/>
    <n v="17.364166666666701"/>
    <m/>
  </r>
  <r>
    <x v="244"/>
    <x v="104"/>
    <n v="17.3"/>
    <n v="16.399999999999999"/>
    <x v="76"/>
    <x v="113"/>
    <x v="115"/>
    <x v="102"/>
    <x v="104"/>
    <x v="116"/>
    <x v="244"/>
    <x v="244"/>
    <x v="244"/>
    <x v="244"/>
    <x v="244"/>
    <n v="17.46875"/>
    <m/>
  </r>
  <r>
    <x v="245"/>
    <x v="103"/>
    <n v="17.3"/>
    <n v="16.3"/>
    <x v="112"/>
    <x v="101"/>
    <x v="113"/>
    <x v="102"/>
    <x v="122"/>
    <x v="116"/>
    <x v="245"/>
    <x v="245"/>
    <x v="245"/>
    <x v="245"/>
    <x v="245"/>
    <n v="17.5529166666667"/>
    <m/>
  </r>
  <r>
    <x v="246"/>
    <x v="102"/>
    <n v="17.600000000000001"/>
    <n v="16.2"/>
    <x v="113"/>
    <x v="115"/>
    <x v="90"/>
    <x v="104"/>
    <x v="100"/>
    <x v="130"/>
    <x v="246"/>
    <x v="246"/>
    <x v="246"/>
    <x v="246"/>
    <x v="246"/>
    <n v="17.5795833333333"/>
    <m/>
  </r>
  <r>
    <x v="247"/>
    <x v="97"/>
    <n v="17.600000000000001"/>
    <n v="16.3"/>
    <x v="86"/>
    <x v="115"/>
    <x v="92"/>
    <x v="104"/>
    <x v="102"/>
    <x v="130"/>
    <x v="247"/>
    <x v="247"/>
    <x v="247"/>
    <x v="247"/>
    <x v="247"/>
    <n v="17.98875"/>
    <m/>
  </r>
  <r>
    <x v="248"/>
    <x v="91"/>
    <n v="18.100000000000001"/>
    <n v="16.399999999999999"/>
    <x v="111"/>
    <x v="121"/>
    <x v="116"/>
    <x v="102"/>
    <x v="103"/>
    <x v="131"/>
    <x v="248"/>
    <x v="248"/>
    <x v="248"/>
    <x v="248"/>
    <x v="248"/>
    <n v="18.407083333333301"/>
    <m/>
  </r>
  <r>
    <x v="249"/>
    <x v="92"/>
    <n v="18.100000000000001"/>
    <n v="16.100000000000001"/>
    <x v="87"/>
    <x v="122"/>
    <x v="88"/>
    <x v="119"/>
    <x v="123"/>
    <x v="132"/>
    <x v="249"/>
    <x v="249"/>
    <x v="249"/>
    <x v="249"/>
    <x v="249"/>
    <n v="18.3675"/>
    <m/>
  </r>
  <r>
    <x v="250"/>
    <x v="91"/>
    <n v="18.100000000000001"/>
    <n v="15.8"/>
    <x v="78"/>
    <x v="123"/>
    <x v="117"/>
    <x v="120"/>
    <x v="100"/>
    <x v="131"/>
    <x v="250"/>
    <x v="250"/>
    <x v="250"/>
    <x v="250"/>
    <x v="250"/>
    <n v="18.033750000000001"/>
    <m/>
  </r>
  <r>
    <x v="251"/>
    <x v="96"/>
    <n v="18.100000000000001"/>
    <n v="15.6"/>
    <x v="87"/>
    <x v="93"/>
    <x v="83"/>
    <x v="106"/>
    <x v="122"/>
    <x v="108"/>
    <x v="251"/>
    <x v="251"/>
    <x v="251"/>
    <x v="251"/>
    <x v="251"/>
    <n v="17.935833333333299"/>
    <m/>
  </r>
  <r>
    <x v="252"/>
    <x v="93"/>
    <n v="17.8"/>
    <n v="15.5"/>
    <x v="111"/>
    <x v="92"/>
    <x v="82"/>
    <x v="108"/>
    <x v="98"/>
    <x v="133"/>
    <x v="252"/>
    <x v="252"/>
    <x v="252"/>
    <x v="252"/>
    <x v="252"/>
    <n v="17.692083333333301"/>
    <m/>
  </r>
  <r>
    <x v="253"/>
    <x v="126"/>
    <n v="17.5"/>
    <n v="15.4"/>
    <x v="111"/>
    <x v="93"/>
    <x v="84"/>
    <x v="110"/>
    <x v="97"/>
    <x v="131"/>
    <x v="253"/>
    <x v="253"/>
    <x v="253"/>
    <x v="253"/>
    <x v="253"/>
    <n v="17.491250000000001"/>
    <m/>
  </r>
  <r>
    <x v="254"/>
    <x v="126"/>
    <n v="17.600000000000001"/>
    <n v="15.7"/>
    <x v="114"/>
    <x v="92"/>
    <x v="118"/>
    <x v="117"/>
    <x v="124"/>
    <x v="106"/>
    <x v="254"/>
    <x v="254"/>
    <x v="254"/>
    <x v="254"/>
    <x v="254"/>
    <n v="17.360416666666701"/>
    <m/>
  </r>
  <r>
    <x v="255"/>
    <x v="95"/>
    <n v="17.5"/>
    <n v="15.9"/>
    <x v="114"/>
    <x v="124"/>
    <x v="118"/>
    <x v="112"/>
    <x v="125"/>
    <x v="131"/>
    <x v="255"/>
    <x v="255"/>
    <x v="255"/>
    <x v="255"/>
    <x v="255"/>
    <n v="17.132916666666699"/>
    <m/>
  </r>
  <r>
    <x v="256"/>
    <x v="89"/>
    <n v="16.399999999999999"/>
    <n v="15.5"/>
    <x v="87"/>
    <x v="92"/>
    <x v="87"/>
    <x v="114"/>
    <x v="125"/>
    <x v="130"/>
    <x v="256"/>
    <x v="256"/>
    <x v="256"/>
    <x v="256"/>
    <x v="256"/>
    <n v="16.929166666666699"/>
    <m/>
  </r>
  <r>
    <x v="257"/>
    <x v="127"/>
    <n v="15.4"/>
    <n v="15.3"/>
    <x v="87"/>
    <x v="93"/>
    <x v="119"/>
    <x v="115"/>
    <x v="125"/>
    <x v="106"/>
    <x v="257"/>
    <x v="257"/>
    <x v="257"/>
    <x v="257"/>
    <x v="257"/>
    <n v="16.320416666666699"/>
    <m/>
  </r>
  <r>
    <x v="258"/>
    <x v="127"/>
    <n v="14.6"/>
    <n v="15.2"/>
    <x v="77"/>
    <x v="125"/>
    <x v="83"/>
    <x v="121"/>
    <x v="126"/>
    <x v="106"/>
    <x v="258"/>
    <x v="258"/>
    <x v="258"/>
    <x v="258"/>
    <x v="258"/>
    <n v="16.0491666666667"/>
    <m/>
  </r>
  <r>
    <x v="259"/>
    <x v="128"/>
    <n v="14.1"/>
    <n v="14.9"/>
    <x v="86"/>
    <x v="125"/>
    <x v="83"/>
    <x v="119"/>
    <x v="127"/>
    <x v="134"/>
    <x v="259"/>
    <x v="259"/>
    <x v="259"/>
    <x v="259"/>
    <x v="259"/>
    <n v="15.977499999999999"/>
    <m/>
  </r>
  <r>
    <x v="260"/>
    <x v="129"/>
    <n v="13.6"/>
    <n v="14.9"/>
    <x v="77"/>
    <x v="123"/>
    <x v="82"/>
    <x v="101"/>
    <x v="127"/>
    <x v="135"/>
    <x v="260"/>
    <x v="260"/>
    <x v="260"/>
    <x v="260"/>
    <x v="260"/>
    <n v="15.7325"/>
    <m/>
  </r>
  <r>
    <x v="261"/>
    <x v="87"/>
    <n v="13.7"/>
    <n v="14.5"/>
    <x v="87"/>
    <x v="125"/>
    <x v="120"/>
    <x v="105"/>
    <x v="126"/>
    <x v="95"/>
    <x v="261"/>
    <x v="261"/>
    <x v="261"/>
    <x v="261"/>
    <x v="261"/>
    <n v="15.5804166666667"/>
    <m/>
  </r>
  <r>
    <x v="262"/>
    <x v="86"/>
    <n v="13.7"/>
    <n v="14.1"/>
    <x v="78"/>
    <x v="92"/>
    <x v="80"/>
    <x v="122"/>
    <x v="128"/>
    <x v="94"/>
    <x v="262"/>
    <x v="262"/>
    <x v="262"/>
    <x v="262"/>
    <x v="262"/>
    <n v="14.9033333333333"/>
    <m/>
  </r>
  <r>
    <x v="263"/>
    <x v="85"/>
    <n v="13.5"/>
    <n v="13.9"/>
    <x v="111"/>
    <x v="90"/>
    <x v="79"/>
    <x v="98"/>
    <x v="125"/>
    <x v="94"/>
    <x v="263"/>
    <x v="263"/>
    <x v="263"/>
    <x v="263"/>
    <x v="263"/>
    <n v="14.751250000000001"/>
    <m/>
  </r>
  <r>
    <x v="264"/>
    <x v="79"/>
    <n v="13.7"/>
    <n v="13.6"/>
    <x v="115"/>
    <x v="89"/>
    <x v="74"/>
    <x v="98"/>
    <x v="129"/>
    <x v="104"/>
    <x v="264"/>
    <x v="264"/>
    <x v="264"/>
    <x v="264"/>
    <x v="264"/>
    <n v="14.7779166666667"/>
    <m/>
  </r>
  <r>
    <x v="265"/>
    <x v="84"/>
    <n v="13.9"/>
    <n v="13.5"/>
    <x v="76"/>
    <x v="89"/>
    <x v="121"/>
    <x v="99"/>
    <x v="130"/>
    <x v="91"/>
    <x v="265"/>
    <x v="265"/>
    <x v="265"/>
    <x v="265"/>
    <x v="265"/>
    <n v="14.997916666666701"/>
    <m/>
  </r>
  <r>
    <x v="266"/>
    <x v="83"/>
    <n v="14.2"/>
    <n v="13.2"/>
    <x v="116"/>
    <x v="126"/>
    <x v="122"/>
    <x v="105"/>
    <x v="130"/>
    <x v="89"/>
    <x v="266"/>
    <x v="266"/>
    <x v="266"/>
    <x v="266"/>
    <x v="266"/>
    <n v="14.740833333333301"/>
    <m/>
  </r>
  <r>
    <x v="267"/>
    <x v="68"/>
    <n v="14.1"/>
    <s v="NA"/>
    <x v="117"/>
    <x v="88"/>
    <x v="122"/>
    <x v="122"/>
    <x v="130"/>
    <x v="87"/>
    <x v="267"/>
    <x v="267"/>
    <x v="267"/>
    <x v="267"/>
    <x v="267"/>
    <n v="14.438750000000001"/>
    <m/>
  </r>
  <r>
    <x v="268"/>
    <x v="66"/>
    <n v="14.4"/>
    <s v="NA"/>
    <x v="118"/>
    <x v="127"/>
    <x v="79"/>
    <x v="123"/>
    <x v="128"/>
    <x v="86"/>
    <x v="268"/>
    <x v="268"/>
    <x v="268"/>
    <x v="268"/>
    <x v="268"/>
    <n v="13.8016666666667"/>
    <m/>
  </r>
  <r>
    <x v="269"/>
    <x v="130"/>
    <n v="14.7"/>
    <s v="NA"/>
    <x v="71"/>
    <x v="84"/>
    <x v="123"/>
    <x v="124"/>
    <x v="126"/>
    <x v="136"/>
    <x v="269"/>
    <x v="269"/>
    <x v="269"/>
    <x v="269"/>
    <x v="269"/>
    <n v="13.530416666666699"/>
    <m/>
  </r>
  <r>
    <x v="270"/>
    <x v="66"/>
    <n v="15"/>
    <s v="NA"/>
    <x v="70"/>
    <x v="128"/>
    <x v="124"/>
    <x v="88"/>
    <x v="94"/>
    <x v="137"/>
    <x v="270"/>
    <x v="270"/>
    <x v="270"/>
    <x v="270"/>
    <x v="270"/>
    <n v="12.72875"/>
    <m/>
  </r>
  <r>
    <x v="271"/>
    <x v="131"/>
    <n v="15"/>
    <s v="NA"/>
    <x v="69"/>
    <x v="69"/>
    <x v="77"/>
    <x v="77"/>
    <x v="131"/>
    <x v="77"/>
    <x v="271"/>
    <x v="271"/>
    <x v="271"/>
    <x v="271"/>
    <x v="271"/>
    <n v="11.977826086956499"/>
    <m/>
  </r>
  <r>
    <x v="272"/>
    <x v="131"/>
    <n v="14.9"/>
    <s v="NA"/>
    <x v="119"/>
    <x v="129"/>
    <x v="79"/>
    <x v="77"/>
    <x v="132"/>
    <x v="138"/>
    <x v="272"/>
    <x v="272"/>
    <x v="272"/>
    <x v="272"/>
    <x v="272"/>
    <n v="11.0704166666667"/>
    <m/>
  </r>
  <r>
    <x v="273"/>
    <x v="65"/>
    <n v="14.8"/>
    <s v="NA"/>
    <x v="120"/>
    <x v="130"/>
    <x v="73"/>
    <x v="77"/>
    <x v="132"/>
    <x v="76"/>
    <x v="273"/>
    <x v="273"/>
    <x v="273"/>
    <x v="273"/>
    <x v="273"/>
    <n v="10.543333333333299"/>
    <m/>
  </r>
  <r>
    <x v="274"/>
    <x v="132"/>
    <n v="14.4"/>
    <s v="NA"/>
    <x v="69"/>
    <x v="131"/>
    <x v="71"/>
    <x v="78"/>
    <x v="92"/>
    <x v="75"/>
    <x v="274"/>
    <x v="274"/>
    <x v="274"/>
    <x v="173"/>
    <x v="274"/>
    <n v="10.3825"/>
    <m/>
  </r>
  <r>
    <x v="275"/>
    <x v="63"/>
    <n v="13.9"/>
    <s v="NA"/>
    <x v="121"/>
    <x v="132"/>
    <x v="64"/>
    <x v="78"/>
    <x v="84"/>
    <x v="139"/>
    <x v="275"/>
    <x v="275"/>
    <x v="275"/>
    <x v="274"/>
    <x v="275"/>
    <n v="10.72875"/>
    <m/>
  </r>
  <r>
    <x v="276"/>
    <x v="133"/>
    <n v="13"/>
    <s v="NA"/>
    <x v="118"/>
    <x v="62"/>
    <x v="64"/>
    <x v="74"/>
    <x v="133"/>
    <x v="75"/>
    <x v="276"/>
    <x v="276"/>
    <x v="276"/>
    <x v="275"/>
    <x v="276"/>
    <n v="10.8183333333333"/>
    <m/>
  </r>
  <r>
    <x v="277"/>
    <x v="61"/>
    <n v="12.4"/>
    <s v="NA"/>
    <x v="72"/>
    <x v="64"/>
    <x v="71"/>
    <x v="76"/>
    <x v="80"/>
    <x v="140"/>
    <x v="277"/>
    <x v="277"/>
    <x v="277"/>
    <x v="276"/>
    <x v="277"/>
    <n v="11.026249999999999"/>
    <m/>
  </r>
  <r>
    <x v="278"/>
    <x v="61"/>
    <n v="12.1"/>
    <s v="NA"/>
    <x v="70"/>
    <x v="133"/>
    <x v="65"/>
    <x v="125"/>
    <x v="77"/>
    <x v="79"/>
    <x v="278"/>
    <x v="278"/>
    <x v="278"/>
    <x v="277"/>
    <x v="278"/>
    <n v="11.0133333333333"/>
    <m/>
  </r>
  <r>
    <x v="279"/>
    <x v="61"/>
    <n v="11.9"/>
    <s v="NA"/>
    <x v="120"/>
    <x v="134"/>
    <x v="125"/>
    <x v="80"/>
    <x v="71"/>
    <x v="141"/>
    <x v="279"/>
    <x v="279"/>
    <x v="279"/>
    <x v="278"/>
    <x v="279"/>
    <n v="10.7383333333333"/>
    <m/>
  </r>
  <r>
    <x v="280"/>
    <x v="71"/>
    <n v="11.4"/>
    <s v="NA"/>
    <x v="66"/>
    <x v="59"/>
    <x v="70"/>
    <x v="73"/>
    <x v="77"/>
    <x v="142"/>
    <x v="280"/>
    <x v="280"/>
    <x v="280"/>
    <x v="279"/>
    <x v="280"/>
    <n v="10.7266666666667"/>
    <m/>
  </r>
  <r>
    <x v="281"/>
    <x v="61"/>
    <n v="10.9"/>
    <s v="NA"/>
    <x v="60"/>
    <x v="135"/>
    <x v="72"/>
    <x v="125"/>
    <x v="72"/>
    <x v="143"/>
    <x v="281"/>
    <x v="281"/>
    <x v="281"/>
    <x v="280"/>
    <x v="281"/>
    <n v="10.03875"/>
    <m/>
  </r>
  <r>
    <x v="282"/>
    <x v="61"/>
    <n v="10.7"/>
    <s v="NA"/>
    <x v="54"/>
    <x v="136"/>
    <x v="64"/>
    <x v="125"/>
    <x v="134"/>
    <x v="144"/>
    <x v="282"/>
    <x v="282"/>
    <x v="282"/>
    <x v="281"/>
    <x v="282"/>
    <n v="9.1775000000000002"/>
    <m/>
  </r>
  <r>
    <x v="283"/>
    <x v="61"/>
    <n v="10.6"/>
    <s v="NA"/>
    <x v="122"/>
    <x v="137"/>
    <x v="63"/>
    <x v="126"/>
    <x v="71"/>
    <x v="145"/>
    <x v="283"/>
    <x v="283"/>
    <x v="283"/>
    <x v="282"/>
    <x v="283"/>
    <n v="8.5258333333333294"/>
    <m/>
  </r>
  <r>
    <x v="284"/>
    <x v="56"/>
    <n v="10.7"/>
    <s v="NA"/>
    <x v="46"/>
    <x v="51"/>
    <x v="65"/>
    <x v="72"/>
    <x v="76"/>
    <x v="146"/>
    <x v="284"/>
    <x v="284"/>
    <x v="284"/>
    <x v="283"/>
    <x v="284"/>
    <n v="8.1575000000000006"/>
    <m/>
  </r>
  <r>
    <x v="285"/>
    <x v="60"/>
    <n v="10.6"/>
    <n v="9.1999999999999993"/>
    <x v="123"/>
    <x v="48"/>
    <x v="70"/>
    <x v="127"/>
    <x v="135"/>
    <x v="147"/>
    <x v="285"/>
    <x v="285"/>
    <x v="285"/>
    <x v="284"/>
    <x v="285"/>
    <n v="8.0991666666666706"/>
    <m/>
  </r>
  <r>
    <x v="286"/>
    <x v="57"/>
    <n v="10.6"/>
    <n v="9.3000000000000007"/>
    <x v="43"/>
    <x v="138"/>
    <x v="126"/>
    <x v="71"/>
    <x v="72"/>
    <x v="148"/>
    <x v="286"/>
    <x v="286"/>
    <x v="286"/>
    <x v="285"/>
    <x v="286"/>
    <n v="8.4458333333333293"/>
    <m/>
  </r>
  <r>
    <x v="287"/>
    <x v="134"/>
    <n v="10.7"/>
    <n v="9.5"/>
    <x v="48"/>
    <x v="138"/>
    <x v="68"/>
    <x v="128"/>
    <x v="72"/>
    <x v="149"/>
    <x v="287"/>
    <x v="287"/>
    <x v="287"/>
    <x v="286"/>
    <x v="287"/>
    <s v="NA"/>
    <m/>
  </r>
  <r>
    <x v="288"/>
    <x v="135"/>
    <n v="10.7"/>
    <n v="9.6999999999999993"/>
    <x v="42"/>
    <x v="48"/>
    <x v="58"/>
    <x v="70"/>
    <x v="79"/>
    <x v="150"/>
    <x v="288"/>
    <x v="288"/>
    <x v="288"/>
    <x v="287"/>
    <x v="288"/>
    <s v="NA"/>
    <m/>
  </r>
  <r>
    <x v="289"/>
    <x v="135"/>
    <n v="10.6"/>
    <n v="9.6999999999999993"/>
    <x v="42"/>
    <x v="49"/>
    <x v="57"/>
    <x v="65"/>
    <x v="68"/>
    <x v="151"/>
    <x v="289"/>
    <x v="289"/>
    <x v="289"/>
    <x v="288"/>
    <x v="289"/>
    <s v="NA"/>
    <m/>
  </r>
  <r>
    <x v="290"/>
    <x v="136"/>
    <n v="10.3"/>
    <n v="9.6"/>
    <x v="48"/>
    <x v="52"/>
    <x v="127"/>
    <x v="65"/>
    <x v="136"/>
    <x v="152"/>
    <x v="290"/>
    <x v="290"/>
    <x v="290"/>
    <x v="289"/>
    <x v="290"/>
    <n v="8.8295833333333302"/>
    <m/>
  </r>
  <r>
    <x v="291"/>
    <x v="137"/>
    <n v="10.3"/>
    <n v="9.1"/>
    <x v="49"/>
    <x v="139"/>
    <x v="128"/>
    <x v="129"/>
    <x v="64"/>
    <x v="153"/>
    <x v="291"/>
    <x v="291"/>
    <x v="291"/>
    <x v="290"/>
    <x v="291"/>
    <n v="8.7858333333333292"/>
    <m/>
  </r>
  <r>
    <x v="292"/>
    <x v="137"/>
    <n v="10.3"/>
    <n v="8.9"/>
    <x v="41"/>
    <x v="55"/>
    <x v="48"/>
    <x v="66"/>
    <x v="59"/>
    <x v="154"/>
    <x v="292"/>
    <x v="292"/>
    <x v="292"/>
    <x v="291"/>
    <x v="292"/>
    <n v="8.6741666666666699"/>
    <m/>
  </r>
  <r>
    <x v="293"/>
    <x v="138"/>
    <n v="10"/>
    <n v="8.9"/>
    <x v="124"/>
    <x v="56"/>
    <x v="129"/>
    <x v="68"/>
    <x v="60"/>
    <x v="155"/>
    <x v="293"/>
    <x v="293"/>
    <x v="293"/>
    <x v="292"/>
    <x v="293"/>
    <n v="8.2104166666666707"/>
    <m/>
  </r>
  <r>
    <x v="294"/>
    <x v="51"/>
    <n v="9.5"/>
    <n v="8.9"/>
    <x v="125"/>
    <x v="55"/>
    <x v="56"/>
    <x v="66"/>
    <x v="137"/>
    <x v="156"/>
    <x v="294"/>
    <x v="294"/>
    <x v="294"/>
    <x v="293"/>
    <x v="294"/>
    <n v="7.86625"/>
    <m/>
  </r>
  <r>
    <x v="295"/>
    <x v="139"/>
    <n v="9.4"/>
    <n v="9.1999999999999993"/>
    <x v="126"/>
    <x v="54"/>
    <x v="56"/>
    <x v="69"/>
    <x v="55"/>
    <x v="157"/>
    <x v="295"/>
    <x v="295"/>
    <x v="295"/>
    <x v="294"/>
    <x v="295"/>
    <n v="7.9516666666666698"/>
    <m/>
  </r>
  <r>
    <x v="296"/>
    <x v="140"/>
    <n v="9.1"/>
    <n v="9.6"/>
    <x v="127"/>
    <x v="139"/>
    <x v="128"/>
    <x v="64"/>
    <x v="138"/>
    <x v="158"/>
    <x v="296"/>
    <x v="296"/>
    <x v="296"/>
    <x v="295"/>
    <x v="296"/>
    <n v="8.1008333333333304"/>
    <m/>
  </r>
  <r>
    <x v="297"/>
    <x v="140"/>
    <n v="8.6999999999999993"/>
    <n v="9.3000000000000007"/>
    <x v="128"/>
    <x v="53"/>
    <x v="49"/>
    <x v="130"/>
    <x v="139"/>
    <x v="159"/>
    <x v="297"/>
    <x v="297"/>
    <x v="297"/>
    <x v="296"/>
    <x v="297"/>
    <n v="8.4774999999999991"/>
    <m/>
  </r>
  <r>
    <x v="298"/>
    <x v="138"/>
    <n v="8.5"/>
    <n v="8.6"/>
    <x v="126"/>
    <x v="51"/>
    <x v="130"/>
    <x v="131"/>
    <x v="51"/>
    <x v="160"/>
    <x v="298"/>
    <x v="298"/>
    <x v="298"/>
    <x v="297"/>
    <x v="298"/>
    <n v="8.4"/>
    <m/>
  </r>
  <r>
    <x v="299"/>
    <x v="141"/>
    <n v="8.4"/>
    <n v="7.7"/>
    <x v="36"/>
    <x v="140"/>
    <x v="46"/>
    <x v="55"/>
    <x v="140"/>
    <x v="161"/>
    <x v="299"/>
    <x v="299"/>
    <x v="299"/>
    <x v="298"/>
    <x v="299"/>
    <n v="7.63"/>
    <m/>
  </r>
  <r>
    <x v="300"/>
    <x v="142"/>
    <n v="8.6"/>
    <n v="7.2"/>
    <x v="31"/>
    <x v="50"/>
    <x v="130"/>
    <x v="54"/>
    <x v="52"/>
    <x v="162"/>
    <x v="300"/>
    <x v="300"/>
    <x v="300"/>
    <x v="299"/>
    <x v="300"/>
    <n v="6.8183333333333298"/>
    <m/>
  </r>
  <r>
    <x v="301"/>
    <x v="142"/>
    <n v="8.6"/>
    <n v="7.4"/>
    <x v="129"/>
    <x v="141"/>
    <x v="130"/>
    <x v="54"/>
    <x v="52"/>
    <x v="163"/>
    <x v="301"/>
    <x v="301"/>
    <x v="301"/>
    <x v="300"/>
    <x v="301"/>
    <n v="6.1129166666666697"/>
    <m/>
  </r>
  <r>
    <x v="302"/>
    <x v="143"/>
    <n v="7.7"/>
    <n v="7.4"/>
    <x v="130"/>
    <x v="141"/>
    <x v="46"/>
    <x v="54"/>
    <x v="140"/>
    <x v="164"/>
    <x v="302"/>
    <x v="302"/>
    <x v="302"/>
    <x v="301"/>
    <x v="302"/>
    <n v="5.5233333333333299"/>
    <m/>
  </r>
  <r>
    <x v="303"/>
    <x v="144"/>
    <n v="6.6"/>
    <n v="7.2"/>
    <x v="32"/>
    <x v="142"/>
    <x v="54"/>
    <x v="132"/>
    <x v="50"/>
    <x v="165"/>
    <x v="303"/>
    <x v="303"/>
    <x v="303"/>
    <x v="302"/>
    <x v="303"/>
    <n v="5.19"/>
    <m/>
  </r>
  <r>
    <x v="304"/>
    <x v="145"/>
    <n v="5.4"/>
    <n v="6.9"/>
    <x v="131"/>
    <x v="143"/>
    <x v="131"/>
    <x v="50"/>
    <x v="49"/>
    <x v="166"/>
    <x v="304"/>
    <x v="304"/>
    <x v="304"/>
    <x v="303"/>
    <x v="304"/>
    <n v="4.9304166666666696"/>
    <m/>
  </r>
  <r>
    <x v="305"/>
    <x v="146"/>
    <n v="4.0999999999999996"/>
    <n v="6.5"/>
    <x v="38"/>
    <x v="144"/>
    <x v="132"/>
    <x v="52"/>
    <x v="138"/>
    <x v="167"/>
    <x v="305"/>
    <x v="305"/>
    <x v="305"/>
    <x v="304"/>
    <x v="305"/>
    <n v="4.9483333333333297"/>
    <m/>
  </r>
  <r>
    <x v="306"/>
    <x v="48"/>
    <n v="3.6"/>
    <n v="6.4"/>
    <x v="38"/>
    <x v="145"/>
    <x v="50"/>
    <x v="48"/>
    <x v="49"/>
    <x v="168"/>
    <x v="306"/>
    <x v="306"/>
    <x v="306"/>
    <x v="305"/>
    <x v="306"/>
    <n v="5.1545833333333304"/>
    <m/>
  </r>
  <r>
    <x v="307"/>
    <x v="147"/>
    <n v="4"/>
    <n v="6.6"/>
    <x v="132"/>
    <x v="146"/>
    <x v="133"/>
    <x v="133"/>
    <x v="51"/>
    <x v="169"/>
    <x v="307"/>
    <x v="307"/>
    <x v="307"/>
    <x v="306"/>
    <x v="307"/>
    <n v="5.3170833333333301"/>
    <m/>
  </r>
  <r>
    <x v="308"/>
    <x v="148"/>
    <n v="5"/>
    <n v="6.3"/>
    <x v="131"/>
    <x v="147"/>
    <x v="44"/>
    <x v="134"/>
    <x v="51"/>
    <x v="170"/>
    <x v="308"/>
    <x v="308"/>
    <x v="308"/>
    <x v="307"/>
    <x v="303"/>
    <n v="5.6466666666666701"/>
    <m/>
  </r>
  <r>
    <x v="309"/>
    <x v="149"/>
    <n v="6"/>
    <n v="5.7"/>
    <x v="130"/>
    <x v="148"/>
    <x v="44"/>
    <x v="135"/>
    <x v="141"/>
    <x v="171"/>
    <x v="309"/>
    <x v="309"/>
    <x v="309"/>
    <x v="308"/>
    <x v="308"/>
    <n v="5.6012500000000003"/>
    <m/>
  </r>
  <r>
    <x v="310"/>
    <x v="43"/>
    <n v="6.5"/>
    <n v="5.7"/>
    <x v="34"/>
    <x v="44"/>
    <x v="134"/>
    <x v="39"/>
    <x v="48"/>
    <x v="172"/>
    <x v="310"/>
    <x v="310"/>
    <x v="310"/>
    <x v="309"/>
    <x v="309"/>
    <n v="5.6037499999999998"/>
    <m/>
  </r>
  <r>
    <x v="311"/>
    <x v="46"/>
    <n v="6.2"/>
    <n v="5.8"/>
    <x v="35"/>
    <x v="44"/>
    <x v="51"/>
    <x v="42"/>
    <x v="47"/>
    <x v="173"/>
    <x v="311"/>
    <x v="311"/>
    <x v="311"/>
    <x v="310"/>
    <x v="310"/>
    <n v="5.2645833333333298"/>
    <m/>
  </r>
  <r>
    <x v="312"/>
    <x v="41"/>
    <n v="5.6"/>
    <n v="5.9"/>
    <x v="133"/>
    <x v="146"/>
    <x v="42"/>
    <x v="43"/>
    <x v="34"/>
    <x v="174"/>
    <x v="312"/>
    <x v="312"/>
    <x v="312"/>
    <x v="311"/>
    <x v="311"/>
    <n v="4.875"/>
    <m/>
  </r>
  <r>
    <x v="313"/>
    <x v="46"/>
    <n v="4.9000000000000004"/>
    <n v="6.2"/>
    <x v="133"/>
    <x v="44"/>
    <x v="135"/>
    <x v="39"/>
    <x v="142"/>
    <x v="175"/>
    <x v="313"/>
    <x v="313"/>
    <x v="313"/>
    <x v="312"/>
    <x v="312"/>
    <n v="4.9537500000000003"/>
    <m/>
  </r>
  <r>
    <x v="314"/>
    <x v="46"/>
    <n v="4.5"/>
    <n v="5.9"/>
    <x v="133"/>
    <x v="149"/>
    <x v="136"/>
    <x v="44"/>
    <x v="143"/>
    <x v="176"/>
    <x v="314"/>
    <x v="314"/>
    <x v="314"/>
    <x v="313"/>
    <x v="313"/>
    <n v="4.9812500000000002"/>
    <m/>
  </r>
  <r>
    <x v="315"/>
    <x v="150"/>
    <n v="4.3"/>
    <n v="5.6"/>
    <x v="133"/>
    <x v="43"/>
    <x v="38"/>
    <x v="136"/>
    <x v="144"/>
    <x v="177"/>
    <x v="315"/>
    <x v="315"/>
    <x v="315"/>
    <x v="314"/>
    <x v="314"/>
    <n v="4.08958333333333"/>
    <m/>
  </r>
  <r>
    <x v="316"/>
    <x v="40"/>
    <n v="4.0999999999999996"/>
    <n v="5.4"/>
    <x v="130"/>
    <x v="42"/>
    <x v="38"/>
    <x v="135"/>
    <x v="37"/>
    <x v="178"/>
    <x v="316"/>
    <x v="316"/>
    <x v="316"/>
    <x v="315"/>
    <x v="315"/>
    <n v="3.2533333333333299"/>
    <m/>
  </r>
  <r>
    <x v="317"/>
    <x v="151"/>
    <n v="4.4000000000000004"/>
    <n v="5.0999999999999996"/>
    <x v="34"/>
    <x v="150"/>
    <x v="38"/>
    <x v="40"/>
    <x v="145"/>
    <x v="179"/>
    <x v="317"/>
    <x v="317"/>
    <x v="317"/>
    <x v="316"/>
    <x v="316"/>
    <n v="3.4775"/>
    <m/>
  </r>
  <r>
    <x v="318"/>
    <x v="37"/>
    <n v="4.3"/>
    <n v="4.8"/>
    <x v="134"/>
    <x v="34"/>
    <x v="40"/>
    <x v="137"/>
    <x v="146"/>
    <x v="180"/>
    <x v="318"/>
    <x v="318"/>
    <x v="318"/>
    <x v="317"/>
    <x v="317"/>
    <n v="3.9741666666666702"/>
    <m/>
  </r>
  <r>
    <x v="319"/>
    <x v="37"/>
    <n v="4.4000000000000004"/>
    <n v="4.9000000000000004"/>
    <x v="135"/>
    <x v="35"/>
    <x v="40"/>
    <x v="138"/>
    <x v="40"/>
    <x v="181"/>
    <x v="319"/>
    <x v="319"/>
    <x v="319"/>
    <x v="318"/>
    <x v="318"/>
    <n v="4.1508333333333303"/>
    <m/>
  </r>
  <r>
    <x v="320"/>
    <x v="37"/>
    <n v="4.5999999999999996"/>
    <n v="4.8"/>
    <x v="136"/>
    <x v="40"/>
    <x v="40"/>
    <x v="28"/>
    <x v="34"/>
    <x v="182"/>
    <x v="320"/>
    <x v="320"/>
    <x v="320"/>
    <x v="319"/>
    <x v="319"/>
    <n v="4.4162499999999998"/>
    <m/>
  </r>
  <r>
    <x v="321"/>
    <x v="30"/>
    <n v="4.5"/>
    <n v="4.8"/>
    <x v="136"/>
    <x v="39"/>
    <x v="36"/>
    <x v="29"/>
    <x v="35"/>
    <x v="183"/>
    <x v="321"/>
    <x v="321"/>
    <x v="321"/>
    <x v="320"/>
    <x v="320"/>
    <n v="4.8291666666666702"/>
    <m/>
  </r>
  <r>
    <x v="322"/>
    <x v="152"/>
    <n v="4.5999999999999996"/>
    <n v="4.5"/>
    <x v="137"/>
    <x v="41"/>
    <x v="137"/>
    <x v="23"/>
    <x v="39"/>
    <x v="184"/>
    <x v="322"/>
    <x v="322"/>
    <x v="322"/>
    <x v="321"/>
    <x v="321"/>
    <n v="4.6791666666666698"/>
    <m/>
  </r>
  <r>
    <x v="323"/>
    <x v="153"/>
    <n v="4.5999999999999996"/>
    <n v="3.9"/>
    <x v="138"/>
    <x v="34"/>
    <x v="24"/>
    <x v="14"/>
    <x v="39"/>
    <x v="185"/>
    <x v="323"/>
    <x v="323"/>
    <x v="323"/>
    <x v="322"/>
    <x v="322"/>
    <n v="4.3320833333333297"/>
    <m/>
  </r>
  <r>
    <x v="324"/>
    <x v="37"/>
    <n v="4.3"/>
    <n v="3.4"/>
    <x v="139"/>
    <x v="34"/>
    <x v="8"/>
    <x v="13"/>
    <x v="33"/>
    <x v="186"/>
    <x v="324"/>
    <x v="324"/>
    <x v="324"/>
    <x v="323"/>
    <x v="323"/>
    <n v="3.6920833333333301"/>
    <m/>
  </r>
  <r>
    <x v="325"/>
    <x v="153"/>
    <n v="4.3"/>
    <n v="2.9"/>
    <x v="139"/>
    <x v="151"/>
    <x v="3"/>
    <x v="21"/>
    <x v="36"/>
    <x v="187"/>
    <x v="325"/>
    <x v="325"/>
    <x v="325"/>
    <x v="324"/>
    <x v="324"/>
    <n v="3.36375"/>
    <m/>
  </r>
  <r>
    <x v="326"/>
    <x v="153"/>
    <n v="4.3"/>
    <n v="2.5"/>
    <x v="140"/>
    <x v="33"/>
    <x v="4"/>
    <x v="25"/>
    <x v="40"/>
    <x v="188"/>
    <x v="326"/>
    <x v="326"/>
    <x v="326"/>
    <x v="325"/>
    <x v="325"/>
    <n v="3.5570833333333298"/>
    <m/>
  </r>
  <r>
    <x v="327"/>
    <x v="30"/>
    <n v="4"/>
    <n v="2.2999999999999998"/>
    <x v="141"/>
    <x v="41"/>
    <x v="1"/>
    <x v="23"/>
    <x v="30"/>
    <x v="189"/>
    <x v="327"/>
    <x v="327"/>
    <x v="327"/>
    <x v="326"/>
    <x v="326"/>
    <n v="4.0262500000000001"/>
    <m/>
  </r>
  <r>
    <x v="328"/>
    <x v="29"/>
    <n v="3.4"/>
    <n v="2.2999999999999998"/>
    <x v="142"/>
    <x v="34"/>
    <x v="3"/>
    <x v="24"/>
    <x v="19"/>
    <x v="190"/>
    <x v="328"/>
    <x v="328"/>
    <x v="328"/>
    <x v="327"/>
    <x v="327"/>
    <n v="3.9554166666666699"/>
    <m/>
  </r>
  <r>
    <x v="329"/>
    <x v="27"/>
    <n v="2"/>
    <n v="2.2999999999999998"/>
    <x v="143"/>
    <x v="36"/>
    <x v="12"/>
    <x v="139"/>
    <x v="1"/>
    <x v="191"/>
    <x v="329"/>
    <x v="329"/>
    <x v="329"/>
    <x v="328"/>
    <x v="328"/>
    <n v="3.89333333333333"/>
    <m/>
  </r>
  <r>
    <x v="330"/>
    <x v="154"/>
    <n v="0.9"/>
    <n v="2.4"/>
    <x v="141"/>
    <x v="35"/>
    <x v="17"/>
    <x v="24"/>
    <x v="147"/>
    <x v="192"/>
    <x v="330"/>
    <x v="330"/>
    <x v="330"/>
    <x v="329"/>
    <x v="329"/>
    <n v="3.34541666666667"/>
    <m/>
  </r>
  <r>
    <x v="331"/>
    <x v="155"/>
    <s v="NA"/>
    <n v="2.4"/>
    <x v="142"/>
    <x v="33"/>
    <x v="15"/>
    <x v="29"/>
    <x v="143"/>
    <x v="193"/>
    <x v="331"/>
    <x v="331"/>
    <x v="331"/>
    <x v="330"/>
    <x v="330"/>
    <n v="2.5479166666666702"/>
    <m/>
  </r>
  <r>
    <x v="332"/>
    <x v="24"/>
    <s v="NA"/>
    <n v="2.4"/>
    <x v="142"/>
    <x v="33"/>
    <x v="17"/>
    <x v="27"/>
    <x v="145"/>
    <x v="194"/>
    <x v="332"/>
    <x v="332"/>
    <x v="332"/>
    <x v="331"/>
    <x v="331"/>
    <n v="1.74"/>
    <m/>
  </r>
  <r>
    <x v="333"/>
    <x v="15"/>
    <s v="NA"/>
    <n v="2"/>
    <x v="143"/>
    <x v="41"/>
    <x v="12"/>
    <x v="24"/>
    <x v="47"/>
    <x v="195"/>
    <x v="333"/>
    <x v="333"/>
    <x v="333"/>
    <x v="332"/>
    <x v="332"/>
    <n v="0.81041666666666701"/>
    <m/>
  </r>
  <r>
    <x v="334"/>
    <x v="2"/>
    <s v="NA"/>
    <n v="1.8"/>
    <x v="144"/>
    <x v="30"/>
    <x v="14"/>
    <x v="23"/>
    <x v="37"/>
    <x v="196"/>
    <x v="334"/>
    <x v="334"/>
    <x v="334"/>
    <x v="333"/>
    <x v="333"/>
    <n v="0.35249999999999998"/>
    <m/>
  </r>
  <r>
    <x v="335"/>
    <x v="2"/>
    <s v="NA"/>
    <n v="1.1000000000000001"/>
    <x v="145"/>
    <x v="25"/>
    <x v="13"/>
    <x v="12"/>
    <x v="46"/>
    <x v="197"/>
    <x v="335"/>
    <x v="335"/>
    <x v="335"/>
    <x v="334"/>
    <x v="334"/>
    <n v="0.73250000000000004"/>
    <m/>
  </r>
  <r>
    <x v="336"/>
    <x v="2"/>
    <n v="1.5"/>
    <n v="0.6"/>
    <x v="142"/>
    <x v="20"/>
    <x v="8"/>
    <x v="21"/>
    <x v="40"/>
    <x v="198"/>
    <x v="336"/>
    <x v="61"/>
    <x v="336"/>
    <x v="335"/>
    <x v="335"/>
    <n v="1.19166666666667"/>
    <m/>
  </r>
  <r>
    <x v="337"/>
    <x v="2"/>
    <n v="1.8"/>
    <n v="1.3"/>
    <x v="27"/>
    <x v="10"/>
    <x v="7"/>
    <x v="21"/>
    <x v="148"/>
    <x v="199"/>
    <x v="337"/>
    <x v="336"/>
    <x v="337"/>
    <x v="336"/>
    <x v="336"/>
    <n v="1.7020833333333301"/>
    <m/>
  </r>
  <r>
    <x v="338"/>
    <x v="2"/>
    <n v="2.2000000000000002"/>
    <n v="2.4"/>
    <x v="146"/>
    <x v="152"/>
    <x v="9"/>
    <x v="21"/>
    <x v="4"/>
    <x v="200"/>
    <x v="338"/>
    <x v="337"/>
    <x v="338"/>
    <x v="337"/>
    <x v="337"/>
    <n v="1.67041666666667"/>
    <m/>
  </r>
  <r>
    <x v="339"/>
    <x v="2"/>
    <n v="2.4"/>
    <n v="2.2000000000000002"/>
    <x v="146"/>
    <x v="11"/>
    <x v="6"/>
    <x v="22"/>
    <x v="6"/>
    <x v="201"/>
    <x v="339"/>
    <x v="338"/>
    <x v="339"/>
    <x v="338"/>
    <x v="338"/>
    <n v="1.5449999999999999"/>
    <m/>
  </r>
  <r>
    <x v="340"/>
    <x v="2"/>
    <n v="2.5"/>
    <n v="1.7"/>
    <x v="147"/>
    <x v="12"/>
    <x v="6"/>
    <x v="22"/>
    <x v="149"/>
    <x v="202"/>
    <x v="340"/>
    <x v="339"/>
    <x v="340"/>
    <x v="339"/>
    <x v="339"/>
    <n v="1.7179166666666701"/>
    <m/>
  </r>
  <r>
    <x v="341"/>
    <x v="2"/>
    <n v="2.4"/>
    <n v="1"/>
    <x v="25"/>
    <x v="17"/>
    <x v="8"/>
    <x v="22"/>
    <x v="9"/>
    <x v="203"/>
    <x v="341"/>
    <x v="340"/>
    <x v="341"/>
    <x v="340"/>
    <x v="340"/>
    <n v="1.87083333333333"/>
    <m/>
  </r>
  <r>
    <x v="342"/>
    <x v="2"/>
    <n v="2.2999999999999998"/>
    <n v="0.9"/>
    <x v="28"/>
    <x v="0"/>
    <x v="13"/>
    <x v="13"/>
    <x v="3"/>
    <x v="0"/>
    <x v="342"/>
    <x v="341"/>
    <x v="342"/>
    <x v="341"/>
    <x v="341"/>
    <n v="1.6212500000000001"/>
    <m/>
  </r>
  <r>
    <x v="343"/>
    <x v="2"/>
    <n v="2.2000000000000002"/>
    <n v="1.2"/>
    <x v="28"/>
    <x v="5"/>
    <x v="14"/>
    <x v="17"/>
    <x v="42"/>
    <x v="0"/>
    <x v="343"/>
    <x v="342"/>
    <x v="343"/>
    <x v="342"/>
    <x v="342"/>
    <n v="1.45291666666667"/>
    <m/>
  </r>
  <r>
    <x v="344"/>
    <x v="2"/>
    <n v="2.2000000000000002"/>
    <n v="1.4"/>
    <x v="148"/>
    <x v="8"/>
    <x v="18"/>
    <x v="13"/>
    <x v="39"/>
    <x v="0"/>
    <x v="344"/>
    <x v="343"/>
    <x v="344"/>
    <x v="343"/>
    <x v="343"/>
    <n v="1.7704166666666701"/>
    <m/>
  </r>
  <r>
    <x v="345"/>
    <x v="2"/>
    <n v="2.5"/>
    <n v="1.3"/>
    <x v="24"/>
    <x v="7"/>
    <x v="13"/>
    <x v="7"/>
    <x v="14"/>
    <x v="204"/>
    <x v="345"/>
    <x v="344"/>
    <x v="345"/>
    <x v="344"/>
    <x v="344"/>
    <n v="1.86958333333333"/>
    <m/>
  </r>
  <r>
    <x v="346"/>
    <x v="2"/>
    <n v="2.5"/>
    <n v="0.7"/>
    <x v="146"/>
    <x v="11"/>
    <x v="18"/>
    <x v="6"/>
    <x v="14"/>
    <x v="205"/>
    <x v="346"/>
    <x v="345"/>
    <x v="346"/>
    <x v="345"/>
    <x v="345"/>
    <n v="1.93875"/>
    <m/>
  </r>
  <r>
    <x v="347"/>
    <x v="2"/>
    <n v="2.5"/>
    <n v="0.6"/>
    <x v="0"/>
    <x v="5"/>
    <x v="14"/>
    <x v="6"/>
    <x v="14"/>
    <x v="206"/>
    <x v="347"/>
    <x v="346"/>
    <x v="347"/>
    <x v="346"/>
    <x v="346"/>
    <n v="1.93041666666667"/>
    <m/>
  </r>
  <r>
    <x v="348"/>
    <x v="2"/>
    <n v="2"/>
    <n v="0.7"/>
    <x v="14"/>
    <x v="3"/>
    <x v="14"/>
    <x v="6"/>
    <x v="14"/>
    <x v="207"/>
    <x v="348"/>
    <x v="347"/>
    <x v="348"/>
    <x v="347"/>
    <x v="347"/>
    <n v="2.0279166666666701"/>
    <m/>
  </r>
  <r>
    <x v="349"/>
    <x v="2"/>
    <n v="1.9"/>
    <n v="1.2"/>
    <x v="11"/>
    <x v="16"/>
    <x v="13"/>
    <x v="7"/>
    <x v="14"/>
    <x v="208"/>
    <x v="349"/>
    <x v="348"/>
    <x v="349"/>
    <x v="348"/>
    <x v="348"/>
    <n v="1.9354166666666699"/>
    <m/>
  </r>
  <r>
    <x v="350"/>
    <x v="2"/>
    <n v="1.6"/>
    <n v="1.3"/>
    <x v="149"/>
    <x v="8"/>
    <x v="11"/>
    <x v="20"/>
    <x v="14"/>
    <x v="0"/>
    <x v="350"/>
    <x v="349"/>
    <x v="350"/>
    <x v="349"/>
    <x v="349"/>
    <n v="1.8858333333333299"/>
    <m/>
  </r>
  <r>
    <x v="351"/>
    <x v="2"/>
    <n v="1.5"/>
    <n v="1.4"/>
    <x v="17"/>
    <x v="18"/>
    <x v="7"/>
    <x v="12"/>
    <x v="14"/>
    <x v="209"/>
    <x v="351"/>
    <x v="350"/>
    <x v="351"/>
    <x v="350"/>
    <x v="350"/>
    <n v="2.2062499999999998"/>
    <m/>
  </r>
  <r>
    <x v="352"/>
    <x v="2"/>
    <n v="1.8"/>
    <n v="1.4"/>
    <x v="15"/>
    <x v="153"/>
    <x v="7"/>
    <x v="22"/>
    <x v="14"/>
    <x v="210"/>
    <x v="352"/>
    <x v="351"/>
    <x v="352"/>
    <x v="351"/>
    <x v="351"/>
    <n v="2.3216666666666699"/>
    <m/>
  </r>
  <r>
    <x v="353"/>
    <x v="2"/>
    <n v="2.2000000000000002"/>
    <n v="1.7"/>
    <x v="11"/>
    <x v="153"/>
    <x v="6"/>
    <x v="22"/>
    <x v="14"/>
    <x v="211"/>
    <x v="353"/>
    <x v="352"/>
    <x v="353"/>
    <x v="352"/>
    <x v="352"/>
    <n v="2.0674999999999999"/>
    <m/>
  </r>
  <r>
    <x v="354"/>
    <x v="2"/>
    <n v="2.2999999999999998"/>
    <n v="1.7"/>
    <x v="29"/>
    <x v="10"/>
    <x v="6"/>
    <x v="14"/>
    <x v="14"/>
    <x v="212"/>
    <x v="354"/>
    <x v="353"/>
    <x v="354"/>
    <x v="353"/>
    <x v="353"/>
    <n v="2.0520833333333299"/>
    <m/>
  </r>
  <r>
    <x v="355"/>
    <x v="2"/>
    <n v="2.4"/>
    <n v="1.3"/>
    <x v="29"/>
    <x v="7"/>
    <x v="6"/>
    <x v="6"/>
    <x v="14"/>
    <x v="213"/>
    <x v="355"/>
    <x v="354"/>
    <x v="355"/>
    <x v="354"/>
    <x v="354"/>
    <n v="2.3058333333333301"/>
    <m/>
  </r>
  <r>
    <x v="356"/>
    <x v="2"/>
    <n v="2.2000000000000002"/>
    <n v="1.5"/>
    <x v="11"/>
    <x v="5"/>
    <x v="8"/>
    <x v="17"/>
    <x v="14"/>
    <x v="214"/>
    <x v="356"/>
    <x v="355"/>
    <x v="356"/>
    <x v="355"/>
    <x v="355"/>
    <n v="2.3250000000000002"/>
    <m/>
  </r>
  <r>
    <x v="357"/>
    <x v="2"/>
    <n v="2.1"/>
    <n v="1.7"/>
    <x v="11"/>
    <x v="2"/>
    <x v="12"/>
    <x v="17"/>
    <x v="14"/>
    <x v="215"/>
    <x v="357"/>
    <x v="356"/>
    <x v="357"/>
    <x v="356"/>
    <x v="356"/>
    <n v="2.27708333333333"/>
    <m/>
  </r>
  <r>
    <x v="358"/>
    <x v="2"/>
    <n v="1.7"/>
    <n v="1.5"/>
    <x v="13"/>
    <x v="4"/>
    <x v="18"/>
    <x v="6"/>
    <x v="14"/>
    <x v="216"/>
    <x v="358"/>
    <x v="357"/>
    <x v="358"/>
    <x v="357"/>
    <x v="357"/>
    <n v="2.0604166666666699"/>
    <m/>
  </r>
  <r>
    <x v="359"/>
    <x v="2"/>
    <n v="2.1"/>
    <n v="1.5"/>
    <x v="14"/>
    <x v="4"/>
    <x v="14"/>
    <x v="13"/>
    <x v="14"/>
    <x v="217"/>
    <x v="359"/>
    <x v="358"/>
    <x v="359"/>
    <x v="358"/>
    <x v="358"/>
    <n v="1.8287500000000001"/>
    <m/>
  </r>
  <r>
    <x v="360"/>
    <x v="2"/>
    <n v="2"/>
    <n v="1.5"/>
    <x v="14"/>
    <x v="16"/>
    <x v="18"/>
    <x v="7"/>
    <x v="14"/>
    <x v="218"/>
    <x v="360"/>
    <x v="359"/>
    <x v="360"/>
    <x v="359"/>
    <x v="359"/>
    <n v="1.8025"/>
    <m/>
  </r>
  <r>
    <x v="361"/>
    <x v="2"/>
    <n v="1.7"/>
    <n v="1.4"/>
    <x v="16"/>
    <x v="16"/>
    <x v="11"/>
    <x v="20"/>
    <x v="14"/>
    <x v="219"/>
    <x v="361"/>
    <x v="360"/>
    <x v="361"/>
    <x v="360"/>
    <x v="360"/>
    <n v="1.71583333333333"/>
    <m/>
  </r>
  <r>
    <x v="362"/>
    <x v="2"/>
    <n v="1.3"/>
    <n v="1.6"/>
    <x v="17"/>
    <x v="2"/>
    <x v="7"/>
    <x v="26"/>
    <x v="14"/>
    <x v="220"/>
    <x v="362"/>
    <x v="361"/>
    <x v="362"/>
    <x v="361"/>
    <x v="361"/>
    <n v="1.7462500000000001"/>
    <m/>
  </r>
  <r>
    <x v="363"/>
    <x v="2"/>
    <n v="1.3"/>
    <n v="1.6"/>
    <x v="17"/>
    <x v="17"/>
    <x v="3"/>
    <x v="12"/>
    <x v="14"/>
    <x v="221"/>
    <x v="363"/>
    <x v="362"/>
    <x v="363"/>
    <x v="362"/>
    <x v="362"/>
    <n v="1.7362500000000001"/>
    <m/>
  </r>
  <r>
    <x v="364"/>
    <x v="2"/>
    <n v="1.5"/>
    <n v="1.6"/>
    <x v="16"/>
    <x v="1"/>
    <x v="1"/>
    <x v="21"/>
    <x v="14"/>
    <x v="222"/>
    <x v="364"/>
    <x v="363"/>
    <x v="364"/>
    <x v="363"/>
    <x v="363"/>
    <n v="1.9979166666666699"/>
    <m/>
  </r>
  <r>
    <x v="365"/>
    <x v="156"/>
    <m/>
    <m/>
    <x v="150"/>
    <x v="154"/>
    <x v="138"/>
    <x v="140"/>
    <x v="150"/>
    <x v="223"/>
    <x v="365"/>
    <x v="364"/>
    <x v="365"/>
    <x v="364"/>
    <x v="364"/>
    <m/>
    <n v="5.0945555555555559"/>
  </r>
  <r>
    <x v="366"/>
    <x v="157"/>
    <m/>
    <m/>
    <x v="129"/>
    <x v="155"/>
    <x v="139"/>
    <x v="141"/>
    <x v="151"/>
    <x v="224"/>
    <x v="366"/>
    <x v="365"/>
    <x v="366"/>
    <x v="365"/>
    <x v="365"/>
    <m/>
    <n v="7.7210763888888883"/>
  </r>
  <r>
    <x v="367"/>
    <x v="158"/>
    <n v="11.452941176470588"/>
    <m/>
    <x v="151"/>
    <x v="156"/>
    <x v="140"/>
    <x v="142"/>
    <x v="152"/>
    <x v="225"/>
    <x v="367"/>
    <x v="366"/>
    <x v="367"/>
    <x v="366"/>
    <x v="366"/>
    <m/>
    <e v="#DIV/0!"/>
  </r>
  <r>
    <x v="368"/>
    <x v="159"/>
    <n v="14.096666666666669"/>
    <n v="12.804347826086953"/>
    <x v="152"/>
    <x v="157"/>
    <x v="141"/>
    <x v="143"/>
    <x v="153"/>
    <x v="226"/>
    <x v="368"/>
    <x v="367"/>
    <x v="368"/>
    <x v="367"/>
    <x v="367"/>
    <m/>
    <e v="#DIV/0!"/>
  </r>
  <r>
    <x v="369"/>
    <x v="160"/>
    <n v="18.387096774193552"/>
    <n v="16.387096774193548"/>
    <x v="153"/>
    <x v="158"/>
    <x v="142"/>
    <x v="144"/>
    <x v="154"/>
    <x v="227"/>
    <x v="369"/>
    <x v="368"/>
    <x v="369"/>
    <x v="368"/>
    <x v="368"/>
    <m/>
    <e v="#DIV/0!"/>
  </r>
  <r>
    <x v="370"/>
    <x v="161"/>
    <n v="18.406451612903226"/>
    <n v="17.393548387096775"/>
    <x v="154"/>
    <x v="159"/>
    <x v="143"/>
    <x v="145"/>
    <x v="155"/>
    <x v="228"/>
    <x v="370"/>
    <x v="369"/>
    <x v="370"/>
    <x v="369"/>
    <x v="369"/>
    <m/>
    <e v="#DIV/0!"/>
  </r>
  <r>
    <x v="371"/>
    <x v="162"/>
    <n v="18.211688311688306"/>
    <n v="16.703896103896106"/>
    <x v="155"/>
    <x v="160"/>
    <x v="144"/>
    <x v="146"/>
    <x v="156"/>
    <x v="229"/>
    <x v="371"/>
    <x v="370"/>
    <x v="371"/>
    <x v="370"/>
    <x v="370"/>
    <m/>
    <m/>
  </r>
  <r>
    <x v="365"/>
    <x v="156"/>
    <m/>
    <m/>
    <x v="150"/>
    <x v="154"/>
    <x v="138"/>
    <x v="140"/>
    <x v="150"/>
    <x v="223"/>
    <x v="365"/>
    <x v="364"/>
    <x v="365"/>
    <x v="364"/>
    <x v="36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F4EF9-5221-814D-9145-25B2E6FC4F08}" name="PivotTable1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 rowPageCount="1" colPageCount="1"/>
  <pivotFields count="17">
    <pivotField axis="axisPage" multipleItemSelectionAllowed="1" showAll="0">
      <items count="373">
        <item h="1" x="370"/>
        <item x="366"/>
        <item x="367"/>
        <item x="368"/>
        <item x="369"/>
        <item h="1" x="37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x="59"/>
        <item x="60"/>
        <item x="61"/>
        <item x="62"/>
        <item x="63"/>
        <item x="64"/>
        <item x="65"/>
        <item x="66"/>
        <item x="67"/>
        <item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>
      <items count="164">
        <item x="5"/>
        <item x="1"/>
        <item x="10"/>
        <item x="0"/>
        <item x="3"/>
        <item x="4"/>
        <item x="6"/>
        <item x="21"/>
        <item x="20"/>
        <item x="8"/>
        <item x="7"/>
        <item x="19"/>
        <item x="11"/>
        <item x="9"/>
        <item x="18"/>
        <item x="12"/>
        <item x="17"/>
        <item x="13"/>
        <item x="16"/>
        <item x="14"/>
        <item x="22"/>
        <item x="15"/>
        <item x="23"/>
        <item x="35"/>
        <item x="24"/>
        <item x="34"/>
        <item x="33"/>
        <item x="25"/>
        <item x="36"/>
        <item x="155"/>
        <item x="32"/>
        <item x="26"/>
        <item x="154"/>
        <item x="27"/>
        <item x="28"/>
        <item x="31"/>
        <item x="29"/>
        <item x="30"/>
        <item x="152"/>
        <item x="153"/>
        <item x="37"/>
        <item x="38"/>
        <item x="39"/>
        <item x="151"/>
        <item x="40"/>
        <item x="150"/>
        <item x="41"/>
        <item x="45"/>
        <item x="46"/>
        <item x="42"/>
        <item x="44"/>
        <item x="43"/>
        <item x="149"/>
        <item x="148"/>
        <item x="47"/>
        <item x="147"/>
        <item x="157"/>
        <item x="48"/>
        <item x="146"/>
        <item x="49"/>
        <item x="145"/>
        <item x="144"/>
        <item x="143"/>
        <item x="50"/>
        <item x="142"/>
        <item x="141"/>
        <item x="51"/>
        <item x="139"/>
        <item x="138"/>
        <item x="140"/>
        <item x="59"/>
        <item x="137"/>
        <item x="58"/>
        <item x="136"/>
        <item x="135"/>
        <item x="52"/>
        <item x="134"/>
        <item x="57"/>
        <item x="54"/>
        <item x="53"/>
        <item x="60"/>
        <item x="55"/>
        <item x="56"/>
        <item x="61"/>
        <item x="71"/>
        <item x="133"/>
        <item x="63"/>
        <item x="62"/>
        <item x="73"/>
        <item x="132"/>
        <item x="72"/>
        <item x="158"/>
        <item x="70"/>
        <item x="64"/>
        <item x="74"/>
        <item x="69"/>
        <item x="65"/>
        <item x="131"/>
        <item x="68"/>
        <item x="66"/>
        <item x="83"/>
        <item x="67"/>
        <item x="130"/>
        <item x="82"/>
        <item x="84"/>
        <item x="81"/>
        <item x="75"/>
        <item x="80"/>
        <item x="88"/>
        <item x="79"/>
        <item x="85"/>
        <item x="76"/>
        <item x="86"/>
        <item x="87"/>
        <item x="78"/>
        <item x="159"/>
        <item x="77"/>
        <item x="129"/>
        <item x="128"/>
        <item x="127"/>
        <item x="89"/>
        <item x="126"/>
        <item x="95"/>
        <item x="93"/>
        <item x="94"/>
        <item x="100"/>
        <item x="90"/>
        <item x="92"/>
        <item x="91"/>
        <item x="96"/>
        <item x="99"/>
        <item x="97"/>
        <item x="98"/>
        <item x="102"/>
        <item x="101"/>
        <item x="160"/>
        <item x="106"/>
        <item x="103"/>
        <item x="105"/>
        <item x="104"/>
        <item x="162"/>
        <item x="124"/>
        <item x="107"/>
        <item x="123"/>
        <item x="125"/>
        <item x="108"/>
        <item x="110"/>
        <item x="109"/>
        <item x="113"/>
        <item x="111"/>
        <item x="161"/>
        <item x="122"/>
        <item x="112"/>
        <item x="117"/>
        <item x="114"/>
        <item x="116"/>
        <item x="115"/>
        <item x="118"/>
        <item x="119"/>
        <item x="121"/>
        <item x="120"/>
        <item x="2"/>
        <item x="156"/>
        <item t="default"/>
      </items>
    </pivotField>
    <pivotField showAll="0"/>
    <pivotField showAll="0"/>
    <pivotField dataField="1" showAll="0">
      <items count="157">
        <item x="12"/>
        <item x="13"/>
        <item x="11"/>
        <item x="14"/>
        <item x="10"/>
        <item x="149"/>
        <item x="15"/>
        <item x="16"/>
        <item x="17"/>
        <item x="9"/>
        <item x="6"/>
        <item x="7"/>
        <item x="0"/>
        <item x="8"/>
        <item x="2"/>
        <item x="3"/>
        <item x="1"/>
        <item x="4"/>
        <item x="5"/>
        <item x="21"/>
        <item x="18"/>
        <item x="19"/>
        <item x="20"/>
        <item x="22"/>
        <item x="146"/>
        <item x="147"/>
        <item x="23"/>
        <item x="24"/>
        <item x="26"/>
        <item x="25"/>
        <item x="27"/>
        <item x="28"/>
        <item x="148"/>
        <item x="142"/>
        <item x="141"/>
        <item x="143"/>
        <item x="144"/>
        <item x="140"/>
        <item x="145"/>
        <item x="139"/>
        <item x="138"/>
        <item x="137"/>
        <item x="134"/>
        <item x="136"/>
        <item x="135"/>
        <item x="30"/>
        <item x="33"/>
        <item x="34"/>
        <item x="31"/>
        <item x="129"/>
        <item x="35"/>
        <item x="130"/>
        <item x="133"/>
        <item x="32"/>
        <item x="36"/>
        <item x="131"/>
        <item x="132"/>
        <item x="37"/>
        <item x="38"/>
        <item x="39"/>
        <item x="125"/>
        <item x="126"/>
        <item x="40"/>
        <item x="127"/>
        <item x="124"/>
        <item x="128"/>
        <item x="41"/>
        <item x="151"/>
        <item x="50"/>
        <item x="49"/>
        <item x="51"/>
        <item x="42"/>
        <item x="48"/>
        <item x="43"/>
        <item x="44"/>
        <item x="123"/>
        <item x="47"/>
        <item x="45"/>
        <item x="46"/>
        <item x="52"/>
        <item x="122"/>
        <item x="53"/>
        <item x="62"/>
        <item x="57"/>
        <item x="54"/>
        <item x="58"/>
        <item x="55"/>
        <item x="56"/>
        <item x="59"/>
        <item x="61"/>
        <item x="60"/>
        <item x="63"/>
        <item x="64"/>
        <item x="67"/>
        <item x="66"/>
        <item x="68"/>
        <item x="152"/>
        <item x="65"/>
        <item x="120"/>
        <item x="119"/>
        <item x="69"/>
        <item x="70"/>
        <item x="71"/>
        <item x="121"/>
        <item x="72"/>
        <item x="118"/>
        <item x="73"/>
        <item x="74"/>
        <item x="75"/>
        <item x="117"/>
        <item x="112"/>
        <item x="116"/>
        <item x="76"/>
        <item x="113"/>
        <item x="115"/>
        <item x="86"/>
        <item x="77"/>
        <item x="111"/>
        <item x="87"/>
        <item x="78"/>
        <item x="114"/>
        <item x="85"/>
        <item x="79"/>
        <item x="88"/>
        <item x="80"/>
        <item x="84"/>
        <item x="110"/>
        <item x="81"/>
        <item x="82"/>
        <item x="83"/>
        <item x="153"/>
        <item x="89"/>
        <item x="155"/>
        <item x="90"/>
        <item x="99"/>
        <item x="100"/>
        <item x="94"/>
        <item x="95"/>
        <item x="91"/>
        <item x="93"/>
        <item x="92"/>
        <item x="96"/>
        <item x="154"/>
        <item x="97"/>
        <item x="98"/>
        <item x="109"/>
        <item x="105"/>
        <item x="101"/>
        <item x="106"/>
        <item x="104"/>
        <item x="107"/>
        <item x="103"/>
        <item x="102"/>
        <item x="108"/>
        <item x="29"/>
        <item x="150"/>
        <item t="default"/>
      </items>
    </pivotField>
    <pivotField dataField="1" showAll="0">
      <items count="162">
        <item x="15"/>
        <item x="13"/>
        <item x="3"/>
        <item x="16"/>
        <item x="4"/>
        <item x="2"/>
        <item x="17"/>
        <item x="1"/>
        <item x="0"/>
        <item x="12"/>
        <item x="5"/>
        <item x="6"/>
        <item x="8"/>
        <item x="7"/>
        <item x="9"/>
        <item x="11"/>
        <item x="10"/>
        <item x="152"/>
        <item x="18"/>
        <item x="19"/>
        <item x="20"/>
        <item x="153"/>
        <item x="21"/>
        <item x="24"/>
        <item x="25"/>
        <item x="23"/>
        <item x="22"/>
        <item x="28"/>
        <item x="26"/>
        <item x="27"/>
        <item x="29"/>
        <item x="31"/>
        <item x="30"/>
        <item x="32"/>
        <item x="38"/>
        <item x="37"/>
        <item x="151"/>
        <item x="155"/>
        <item x="33"/>
        <item x="41"/>
        <item x="34"/>
        <item x="36"/>
        <item x="35"/>
        <item x="39"/>
        <item x="40"/>
        <item x="150"/>
        <item x="42"/>
        <item x="147"/>
        <item x="43"/>
        <item x="149"/>
        <item x="148"/>
        <item x="44"/>
        <item x="146"/>
        <item x="45"/>
        <item x="46"/>
        <item x="145"/>
        <item x="144"/>
        <item x="47"/>
        <item x="138"/>
        <item x="141"/>
        <item x="143"/>
        <item x="48"/>
        <item x="142"/>
        <item x="50"/>
        <item x="49"/>
        <item x="140"/>
        <item x="51"/>
        <item x="52"/>
        <item x="53"/>
        <item x="139"/>
        <item x="57"/>
        <item x="54"/>
        <item x="137"/>
        <item x="55"/>
        <item x="56"/>
        <item x="156"/>
        <item x="58"/>
        <item x="136"/>
        <item x="135"/>
        <item x="59"/>
        <item x="134"/>
        <item x="133"/>
        <item x="60"/>
        <item x="63"/>
        <item x="64"/>
        <item x="61"/>
        <item x="62"/>
        <item x="65"/>
        <item x="132"/>
        <item x="66"/>
        <item x="131"/>
        <item x="67"/>
        <item x="130"/>
        <item x="129"/>
        <item x="68"/>
        <item x="70"/>
        <item x="71"/>
        <item x="69"/>
        <item x="72"/>
        <item x="157"/>
        <item x="81"/>
        <item x="73"/>
        <item x="80"/>
        <item x="74"/>
        <item x="82"/>
        <item x="128"/>
        <item x="79"/>
        <item x="75"/>
        <item x="83"/>
        <item x="78"/>
        <item x="76"/>
        <item x="77"/>
        <item x="84"/>
        <item x="85"/>
        <item x="127"/>
        <item x="86"/>
        <item x="87"/>
        <item x="88"/>
        <item x="126"/>
        <item x="89"/>
        <item x="91"/>
        <item x="90"/>
        <item x="124"/>
        <item x="92"/>
        <item x="125"/>
        <item x="93"/>
        <item x="123"/>
        <item x="94"/>
        <item x="122"/>
        <item x="158"/>
        <item x="95"/>
        <item x="96"/>
        <item x="120"/>
        <item x="119"/>
        <item x="97"/>
        <item x="160"/>
        <item x="121"/>
        <item x="98"/>
        <item x="99"/>
        <item x="100"/>
        <item x="118"/>
        <item x="115"/>
        <item x="114"/>
        <item x="117"/>
        <item x="112"/>
        <item x="159"/>
        <item x="113"/>
        <item x="101"/>
        <item x="116"/>
        <item x="111"/>
        <item x="102"/>
        <item x="110"/>
        <item x="103"/>
        <item x="104"/>
        <item x="105"/>
        <item x="107"/>
        <item x="106"/>
        <item x="108"/>
        <item x="109"/>
        <item x="14"/>
        <item x="154"/>
        <item t="default"/>
      </items>
    </pivotField>
    <pivotField dataField="1" showAll="0">
      <items count="146">
        <item x="5"/>
        <item x="0"/>
        <item x="1"/>
        <item x="4"/>
        <item x="2"/>
        <item x="3"/>
        <item x="10"/>
        <item x="6"/>
        <item x="9"/>
        <item x="7"/>
        <item x="8"/>
        <item x="11"/>
        <item x="12"/>
        <item x="13"/>
        <item x="18"/>
        <item x="14"/>
        <item x="17"/>
        <item x="15"/>
        <item x="19"/>
        <item x="24"/>
        <item x="16"/>
        <item x="20"/>
        <item x="23"/>
        <item x="21"/>
        <item x="22"/>
        <item x="25"/>
        <item x="33"/>
        <item x="26"/>
        <item x="27"/>
        <item x="137"/>
        <item x="28"/>
        <item x="29"/>
        <item x="30"/>
        <item x="34"/>
        <item x="31"/>
        <item x="32"/>
        <item x="35"/>
        <item x="36"/>
        <item x="37"/>
        <item x="38"/>
        <item x="39"/>
        <item x="40"/>
        <item x="136"/>
        <item x="135"/>
        <item x="41"/>
        <item x="139"/>
        <item x="42"/>
        <item x="43"/>
        <item x="51"/>
        <item x="134"/>
        <item x="44"/>
        <item x="133"/>
        <item x="132"/>
        <item x="50"/>
        <item x="131"/>
        <item x="45"/>
        <item x="54"/>
        <item x="55"/>
        <item x="52"/>
        <item x="46"/>
        <item x="130"/>
        <item x="53"/>
        <item x="49"/>
        <item x="47"/>
        <item x="128"/>
        <item x="48"/>
        <item x="129"/>
        <item x="127"/>
        <item x="56"/>
        <item x="57"/>
        <item x="140"/>
        <item x="67"/>
        <item x="58"/>
        <item x="68"/>
        <item x="69"/>
        <item x="59"/>
        <item x="126"/>
        <item x="66"/>
        <item x="60"/>
        <item x="125"/>
        <item x="70"/>
        <item x="61"/>
        <item x="65"/>
        <item x="62"/>
        <item x="72"/>
        <item x="63"/>
        <item x="71"/>
        <item x="64"/>
        <item x="121"/>
        <item x="73"/>
        <item x="75"/>
        <item x="122"/>
        <item x="74"/>
        <item x="79"/>
        <item x="123"/>
        <item x="76"/>
        <item x="141"/>
        <item x="78"/>
        <item x="80"/>
        <item x="77"/>
        <item x="124"/>
        <item x="120"/>
        <item x="86"/>
        <item x="81"/>
        <item x="85"/>
        <item x="118"/>
        <item x="84"/>
        <item x="82"/>
        <item x="87"/>
        <item x="83"/>
        <item x="119"/>
        <item x="117"/>
        <item x="88"/>
        <item x="116"/>
        <item x="114"/>
        <item x="89"/>
        <item x="115"/>
        <item x="92"/>
        <item x="113"/>
        <item x="90"/>
        <item x="95"/>
        <item x="94"/>
        <item x="142"/>
        <item x="91"/>
        <item x="93"/>
        <item x="144"/>
        <item x="96"/>
        <item x="98"/>
        <item x="97"/>
        <item x="112"/>
        <item x="99"/>
        <item x="111"/>
        <item x="100"/>
        <item x="102"/>
        <item x="143"/>
        <item x="110"/>
        <item x="101"/>
        <item x="109"/>
        <item x="108"/>
        <item x="104"/>
        <item x="103"/>
        <item x="105"/>
        <item x="106"/>
        <item x="107"/>
        <item x="138"/>
        <item t="default"/>
      </items>
    </pivotField>
    <pivotField dataField="1" showAll="0">
      <items count="148">
        <item x="19"/>
        <item x="15"/>
        <item x="16"/>
        <item x="18"/>
        <item x="0"/>
        <item x="1"/>
        <item x="10"/>
        <item x="9"/>
        <item x="2"/>
        <item x="8"/>
        <item x="3"/>
        <item x="11"/>
        <item x="4"/>
        <item x="17"/>
        <item x="5"/>
        <item x="6"/>
        <item x="13"/>
        <item x="7"/>
        <item x="14"/>
        <item x="20"/>
        <item x="22"/>
        <item x="21"/>
        <item x="12"/>
        <item x="26"/>
        <item x="25"/>
        <item x="23"/>
        <item x="139"/>
        <item x="24"/>
        <item x="27"/>
        <item x="28"/>
        <item x="29"/>
        <item x="30"/>
        <item x="31"/>
        <item x="32"/>
        <item x="33"/>
        <item x="138"/>
        <item x="34"/>
        <item x="36"/>
        <item x="35"/>
        <item x="137"/>
        <item x="37"/>
        <item x="43"/>
        <item x="42"/>
        <item x="38"/>
        <item x="141"/>
        <item x="39"/>
        <item x="40"/>
        <item x="41"/>
        <item x="44"/>
        <item x="135"/>
        <item x="45"/>
        <item x="136"/>
        <item x="46"/>
        <item x="134"/>
        <item x="47"/>
        <item x="133"/>
        <item x="48"/>
        <item x="53"/>
        <item x="52"/>
        <item x="51"/>
        <item x="49"/>
        <item x="50"/>
        <item x="54"/>
        <item x="132"/>
        <item x="55"/>
        <item x="56"/>
        <item x="57"/>
        <item x="131"/>
        <item x="58"/>
        <item x="130"/>
        <item x="59"/>
        <item x="142"/>
        <item x="62"/>
        <item x="61"/>
        <item x="60"/>
        <item x="64"/>
        <item x="63"/>
        <item x="65"/>
        <item x="129"/>
        <item x="69"/>
        <item x="70"/>
        <item x="66"/>
        <item x="68"/>
        <item x="128"/>
        <item x="67"/>
        <item x="71"/>
        <item x="127"/>
        <item x="72"/>
        <item x="126"/>
        <item x="73"/>
        <item x="125"/>
        <item x="76"/>
        <item x="80"/>
        <item x="74"/>
        <item x="75"/>
        <item x="78"/>
        <item x="143"/>
        <item x="77"/>
        <item x="79"/>
        <item x="81"/>
        <item x="88"/>
        <item x="82"/>
        <item x="83"/>
        <item x="124"/>
        <item x="84"/>
        <item x="85"/>
        <item x="95"/>
        <item x="86"/>
        <item x="89"/>
        <item x="87"/>
        <item x="91"/>
        <item x="92"/>
        <item x="90"/>
        <item x="93"/>
        <item x="94"/>
        <item x="123"/>
        <item x="144"/>
        <item x="96"/>
        <item x="100"/>
        <item x="97"/>
        <item x="98"/>
        <item x="99"/>
        <item x="122"/>
        <item x="101"/>
        <item x="105"/>
        <item x="104"/>
        <item x="146"/>
        <item x="119"/>
        <item x="102"/>
        <item x="120"/>
        <item x="103"/>
        <item x="121"/>
        <item x="106"/>
        <item x="118"/>
        <item x="107"/>
        <item x="108"/>
        <item x="145"/>
        <item x="115"/>
        <item x="109"/>
        <item x="111"/>
        <item x="110"/>
        <item x="114"/>
        <item x="116"/>
        <item x="117"/>
        <item x="112"/>
        <item x="113"/>
        <item x="140"/>
        <item t="default"/>
      </items>
    </pivotField>
    <pivotField dataField="1" showAll="0">
      <items count="158">
        <item x="15"/>
        <item x="13"/>
        <item x="16"/>
        <item x="12"/>
        <item x="11"/>
        <item x="149"/>
        <item x="10"/>
        <item x="9"/>
        <item x="17"/>
        <item x="8"/>
        <item x="18"/>
        <item x="19"/>
        <item x="23"/>
        <item x="22"/>
        <item x="21"/>
        <item x="20"/>
        <item x="1"/>
        <item x="24"/>
        <item x="0"/>
        <item x="6"/>
        <item x="5"/>
        <item x="25"/>
        <item x="7"/>
        <item x="2"/>
        <item x="4"/>
        <item x="28"/>
        <item x="3"/>
        <item x="27"/>
        <item x="26"/>
        <item x="29"/>
        <item x="146"/>
        <item x="147"/>
        <item x="30"/>
        <item x="143"/>
        <item x="144"/>
        <item x="31"/>
        <item x="142"/>
        <item x="32"/>
        <item x="148"/>
        <item x="145"/>
        <item x="33"/>
        <item x="34"/>
        <item x="36"/>
        <item x="35"/>
        <item x="39"/>
        <item x="37"/>
        <item x="38"/>
        <item x="40"/>
        <item x="46"/>
        <item x="47"/>
        <item x="41"/>
        <item x="151"/>
        <item x="42"/>
        <item x="43"/>
        <item x="48"/>
        <item x="44"/>
        <item x="45"/>
        <item x="49"/>
        <item x="50"/>
        <item x="141"/>
        <item x="139"/>
        <item x="51"/>
        <item x="140"/>
        <item x="52"/>
        <item x="138"/>
        <item x="53"/>
        <item x="54"/>
        <item x="55"/>
        <item x="56"/>
        <item x="61"/>
        <item x="57"/>
        <item x="137"/>
        <item x="58"/>
        <item x="62"/>
        <item x="60"/>
        <item x="59"/>
        <item x="63"/>
        <item x="152"/>
        <item x="64"/>
        <item x="136"/>
        <item x="65"/>
        <item x="66"/>
        <item x="68"/>
        <item x="67"/>
        <item x="69"/>
        <item x="70"/>
        <item x="78"/>
        <item x="79"/>
        <item x="71"/>
        <item x="77"/>
        <item x="72"/>
        <item x="134"/>
        <item x="73"/>
        <item x="80"/>
        <item x="153"/>
        <item x="82"/>
        <item x="81"/>
        <item x="74"/>
        <item x="83"/>
        <item x="76"/>
        <item x="133"/>
        <item x="135"/>
        <item x="75"/>
        <item x="86"/>
        <item x="84"/>
        <item x="87"/>
        <item x="89"/>
        <item x="85"/>
        <item x="88"/>
        <item x="90"/>
        <item x="91"/>
        <item x="92"/>
        <item x="93"/>
        <item x="132"/>
        <item x="131"/>
        <item x="127"/>
        <item x="94"/>
        <item x="126"/>
        <item x="128"/>
        <item x="125"/>
        <item x="129"/>
        <item x="124"/>
        <item x="130"/>
        <item x="154"/>
        <item x="96"/>
        <item x="97"/>
        <item x="95"/>
        <item x="98"/>
        <item x="99"/>
        <item x="104"/>
        <item x="122"/>
        <item x="123"/>
        <item x="100"/>
        <item x="103"/>
        <item x="156"/>
        <item x="102"/>
        <item x="101"/>
        <item x="121"/>
        <item x="105"/>
        <item x="106"/>
        <item x="107"/>
        <item x="108"/>
        <item x="109"/>
        <item x="120"/>
        <item x="110"/>
        <item x="119"/>
        <item x="155"/>
        <item x="116"/>
        <item x="111"/>
        <item x="112"/>
        <item x="114"/>
        <item x="115"/>
        <item x="113"/>
        <item x="118"/>
        <item x="117"/>
        <item x="14"/>
        <item x="150"/>
        <item t="default"/>
      </items>
    </pivotField>
    <pivotField dataField="1" showAll="0">
      <items count="231">
        <item x="203"/>
        <item x="3"/>
        <item x="202"/>
        <item x="4"/>
        <item x="201"/>
        <item x="2"/>
        <item x="9"/>
        <item x="200"/>
        <item x="5"/>
        <item x="7"/>
        <item x="199"/>
        <item x="212"/>
        <item x="8"/>
        <item x="211"/>
        <item x="6"/>
        <item x="204"/>
        <item x="213"/>
        <item x="1"/>
        <item x="210"/>
        <item x="214"/>
        <item x="10"/>
        <item x="205"/>
        <item x="209"/>
        <item x="187"/>
        <item x="215"/>
        <item x="216"/>
        <item x="11"/>
        <item x="217"/>
        <item x="206"/>
        <item x="186"/>
        <item x="198"/>
        <item x="221"/>
        <item x="13"/>
        <item x="218"/>
        <item x="220"/>
        <item x="12"/>
        <item x="222"/>
        <item x="219"/>
        <item x="188"/>
        <item x="17"/>
        <item x="14"/>
        <item x="15"/>
        <item x="208"/>
        <item x="207"/>
        <item x="16"/>
        <item x="189"/>
        <item x="193"/>
        <item x="18"/>
        <item x="194"/>
        <item x="195"/>
        <item x="19"/>
        <item x="192"/>
        <item x="20"/>
        <item x="196"/>
        <item x="190"/>
        <item x="197"/>
        <item x="23"/>
        <item x="191"/>
        <item x="21"/>
        <item x="185"/>
        <item x="24"/>
        <item x="22"/>
        <item x="25"/>
        <item x="26"/>
        <item x="27"/>
        <item x="28"/>
        <item x="33"/>
        <item x="31"/>
        <item x="32"/>
        <item x="184"/>
        <item x="29"/>
        <item x="34"/>
        <item x="30"/>
        <item x="35"/>
        <item x="183"/>
        <item x="44"/>
        <item x="45"/>
        <item x="46"/>
        <item x="43"/>
        <item x="36"/>
        <item x="50"/>
        <item x="182"/>
        <item x="37"/>
        <item x="49"/>
        <item x="181"/>
        <item x="177"/>
        <item x="38"/>
        <item x="224"/>
        <item x="47"/>
        <item x="178"/>
        <item x="39"/>
        <item x="179"/>
        <item x="180"/>
        <item x="173"/>
        <item x="176"/>
        <item x="174"/>
        <item x="175"/>
        <item x="172"/>
        <item x="40"/>
        <item x="171"/>
        <item x="41"/>
        <item x="48"/>
        <item x="170"/>
        <item x="42"/>
        <item x="54"/>
        <item x="55"/>
        <item x="169"/>
        <item x="51"/>
        <item x="168"/>
        <item x="53"/>
        <item x="167"/>
        <item x="165"/>
        <item x="166"/>
        <item x="56"/>
        <item x="164"/>
        <item x="52"/>
        <item x="163"/>
        <item x="57"/>
        <item x="162"/>
        <item x="58"/>
        <item x="161"/>
        <item x="159"/>
        <item x="160"/>
        <item x="157"/>
        <item x="158"/>
        <item x="155"/>
        <item x="156"/>
        <item x="149"/>
        <item x="154"/>
        <item x="153"/>
        <item x="152"/>
        <item x="65"/>
        <item x="150"/>
        <item x="148"/>
        <item x="151"/>
        <item x="64"/>
        <item x="225"/>
        <item x="59"/>
        <item x="146"/>
        <item x="147"/>
        <item x="61"/>
        <item x="145"/>
        <item x="60"/>
        <item x="62"/>
        <item x="63"/>
        <item x="67"/>
        <item x="66"/>
        <item x="68"/>
        <item x="69"/>
        <item x="144"/>
        <item x="70"/>
        <item x="71"/>
        <item x="143"/>
        <item x="72"/>
        <item x="73"/>
        <item x="74"/>
        <item x="142"/>
        <item x="140"/>
        <item x="79"/>
        <item x="141"/>
        <item x="75"/>
        <item x="139"/>
        <item x="76"/>
        <item x="78"/>
        <item x="138"/>
        <item x="77"/>
        <item x="80"/>
        <item x="81"/>
        <item x="226"/>
        <item x="137"/>
        <item x="82"/>
        <item x="83"/>
        <item x="136"/>
        <item x="85"/>
        <item x="84"/>
        <item x="86"/>
        <item x="88"/>
        <item x="87"/>
        <item x="89"/>
        <item x="90"/>
        <item x="91"/>
        <item x="92"/>
        <item x="93"/>
        <item x="104"/>
        <item x="100"/>
        <item x="99"/>
        <item x="94"/>
        <item x="98"/>
        <item x="103"/>
        <item x="102"/>
        <item x="101"/>
        <item x="97"/>
        <item x="95"/>
        <item x="96"/>
        <item x="105"/>
        <item x="135"/>
        <item x="227"/>
        <item x="134"/>
        <item x="132"/>
        <item x="106"/>
        <item x="130"/>
        <item x="131"/>
        <item x="116"/>
        <item x="129"/>
        <item x="229"/>
        <item x="107"/>
        <item x="133"/>
        <item x="108"/>
        <item x="115"/>
        <item x="117"/>
        <item x="128"/>
        <item x="109"/>
        <item x="114"/>
        <item x="113"/>
        <item x="228"/>
        <item x="110"/>
        <item x="111"/>
        <item x="112"/>
        <item x="127"/>
        <item x="118"/>
        <item x="126"/>
        <item x="125"/>
        <item x="119"/>
        <item x="124"/>
        <item x="120"/>
        <item x="121"/>
        <item x="122"/>
        <item x="123"/>
        <item x="0"/>
        <item x="223"/>
        <item t="default"/>
      </items>
    </pivotField>
    <pivotField dataField="1" showAll="0">
      <items count="373">
        <item x="36"/>
        <item x="35"/>
        <item x="37"/>
        <item x="38"/>
        <item x="39"/>
        <item x="40"/>
        <item x="34"/>
        <item x="33"/>
        <item x="60"/>
        <item x="59"/>
        <item x="61"/>
        <item x="32"/>
        <item x="4"/>
        <item x="5"/>
        <item x="41"/>
        <item x="62"/>
        <item x="31"/>
        <item x="3"/>
        <item x="6"/>
        <item x="55"/>
        <item x="364"/>
        <item x="54"/>
        <item x="334"/>
        <item x="2"/>
        <item x="333"/>
        <item x="7"/>
        <item x="53"/>
        <item x="49"/>
        <item x="8"/>
        <item x="56"/>
        <item x="47"/>
        <item x="48"/>
        <item x="46"/>
        <item x="50"/>
        <item x="63"/>
        <item x="30"/>
        <item x="335"/>
        <item x="9"/>
        <item x="10"/>
        <item x="52"/>
        <item x="363"/>
        <item x="23"/>
        <item x="20"/>
        <item x="51"/>
        <item x="336"/>
        <item x="1"/>
        <item x="21"/>
        <item x="22"/>
        <item x="24"/>
        <item x="45"/>
        <item x="19"/>
        <item x="11"/>
        <item x="337"/>
        <item x="25"/>
        <item x="44"/>
        <item x="64"/>
        <item x="349"/>
        <item x="27"/>
        <item x="18"/>
        <item x="26"/>
        <item x="28"/>
        <item x="340"/>
        <item x="29"/>
        <item x="17"/>
        <item x="338"/>
        <item x="350"/>
        <item x="16"/>
        <item x="332"/>
        <item x="12"/>
        <item x="341"/>
        <item x="348"/>
        <item x="0"/>
        <item x="342"/>
        <item x="15"/>
        <item x="339"/>
        <item x="347"/>
        <item x="351"/>
        <item x="13"/>
        <item x="14"/>
        <item x="67"/>
        <item x="66"/>
        <item x="343"/>
        <item x="362"/>
        <item x="70"/>
        <item x="320"/>
        <item x="321"/>
        <item x="352"/>
        <item x="71"/>
        <item x="42"/>
        <item x="69"/>
        <item x="68"/>
        <item x="72"/>
        <item x="353"/>
        <item x="360"/>
        <item x="80"/>
        <item x="361"/>
        <item x="81"/>
        <item x="346"/>
        <item x="77"/>
        <item x="319"/>
        <item x="76"/>
        <item x="344"/>
        <item x="345"/>
        <item x="359"/>
        <item x="74"/>
        <item x="78"/>
        <item x="79"/>
        <item x="75"/>
        <item x="73"/>
        <item x="322"/>
        <item x="354"/>
        <item x="358"/>
        <item x="83"/>
        <item x="356"/>
        <item x="82"/>
        <item x="84"/>
        <item x="355"/>
        <item x="357"/>
        <item x="85"/>
        <item x="87"/>
        <item x="86"/>
        <item x="323"/>
        <item x="318"/>
        <item x="43"/>
        <item x="88"/>
        <item x="57"/>
        <item x="65"/>
        <item x="90"/>
        <item x="324"/>
        <item x="89"/>
        <item x="331"/>
        <item x="317"/>
        <item x="58"/>
        <item x="329"/>
        <item x="330"/>
        <item x="325"/>
        <item x="92"/>
        <item x="328"/>
        <item x="93"/>
        <item x="327"/>
        <item x="110"/>
        <item x="94"/>
        <item x="326"/>
        <item x="103"/>
        <item x="109"/>
        <item x="95"/>
        <item x="104"/>
        <item x="96"/>
        <item x="316"/>
        <item x="100"/>
        <item x="111"/>
        <item x="102"/>
        <item x="105"/>
        <item x="106"/>
        <item x="97"/>
        <item x="366"/>
        <item x="101"/>
        <item x="98"/>
        <item x="108"/>
        <item x="99"/>
        <item x="107"/>
        <item x="112"/>
        <item x="113"/>
        <item x="114"/>
        <item x="115"/>
        <item x="315"/>
        <item x="116"/>
        <item x="91"/>
        <item x="118"/>
        <item x="117"/>
        <item x="119"/>
        <item x="125"/>
        <item x="120"/>
        <item x="314"/>
        <item x="126"/>
        <item x="124"/>
        <item x="313"/>
        <item x="127"/>
        <item x="121"/>
        <item x="123"/>
        <item x="312"/>
        <item x="307"/>
        <item x="306"/>
        <item x="311"/>
        <item x="308"/>
        <item x="310"/>
        <item x="122"/>
        <item x="309"/>
        <item x="128"/>
        <item x="305"/>
        <item x="304"/>
        <item x="300"/>
        <item x="129"/>
        <item x="301"/>
        <item x="303"/>
        <item x="302"/>
        <item x="367"/>
        <item x="130"/>
        <item x="299"/>
        <item x="148"/>
        <item x="147"/>
        <item x="131"/>
        <item x="138"/>
        <item x="132"/>
        <item x="146"/>
        <item x="298"/>
        <item x="149"/>
        <item x="145"/>
        <item x="296"/>
        <item x="133"/>
        <item x="144"/>
        <item x="134"/>
        <item x="135"/>
        <item x="143"/>
        <item x="297"/>
        <item x="139"/>
        <item x="137"/>
        <item x="142"/>
        <item x="295"/>
        <item x="136"/>
        <item x="141"/>
        <item x="140"/>
        <item x="150"/>
        <item x="290"/>
        <item x="291"/>
        <item x="294"/>
        <item x="289"/>
        <item x="292"/>
        <item x="293"/>
        <item x="151"/>
        <item x="152"/>
        <item x="288"/>
        <item x="157"/>
        <item x="158"/>
        <item x="153"/>
        <item x="156"/>
        <item x="159"/>
        <item x="287"/>
        <item x="160"/>
        <item x="154"/>
        <item x="161"/>
        <item x="286"/>
        <item x="285"/>
        <item x="284"/>
        <item x="155"/>
        <item x="283"/>
        <item x="282"/>
        <item x="162"/>
        <item x="164"/>
        <item x="163"/>
        <item x="167"/>
        <item x="166"/>
        <item x="168"/>
        <item x="281"/>
        <item x="169"/>
        <item x="368"/>
        <item x="165"/>
        <item x="276"/>
        <item x="277"/>
        <item x="170"/>
        <item x="171"/>
        <item x="280"/>
        <item x="278"/>
        <item x="172"/>
        <item x="275"/>
        <item x="279"/>
        <item x="173"/>
        <item x="274"/>
        <item x="174"/>
        <item x="175"/>
        <item x="176"/>
        <item x="273"/>
        <item x="254"/>
        <item x="256"/>
        <item x="258"/>
        <item x="255"/>
        <item x="257"/>
        <item x="179"/>
        <item x="177"/>
        <item x="180"/>
        <item x="272"/>
        <item x="178"/>
        <item x="253"/>
        <item x="181"/>
        <item x="271"/>
        <item x="259"/>
        <item x="260"/>
        <item x="268"/>
        <item x="270"/>
        <item x="269"/>
        <item x="261"/>
        <item x="267"/>
        <item x="182"/>
        <item x="262"/>
        <item x="252"/>
        <item x="263"/>
        <item x="185"/>
        <item x="264"/>
        <item x="187"/>
        <item x="184"/>
        <item x="183"/>
        <item x="186"/>
        <item x="266"/>
        <item x="265"/>
        <item x="249"/>
        <item x="188"/>
        <item x="251"/>
        <item x="248"/>
        <item x="250"/>
        <item x="189"/>
        <item x="247"/>
        <item x="205"/>
        <item x="191"/>
        <item x="192"/>
        <item x="190"/>
        <item x="246"/>
        <item x="204"/>
        <item x="245"/>
        <item x="369"/>
        <item x="206"/>
        <item x="193"/>
        <item x="207"/>
        <item x="209"/>
        <item x="244"/>
        <item x="208"/>
        <item x="194"/>
        <item x="201"/>
        <item x="371"/>
        <item x="210"/>
        <item x="243"/>
        <item x="202"/>
        <item x="203"/>
        <item x="195"/>
        <item x="236"/>
        <item x="237"/>
        <item x="211"/>
        <item x="200"/>
        <item x="242"/>
        <item x="241"/>
        <item x="198"/>
        <item x="235"/>
        <item x="199"/>
        <item x="234"/>
        <item x="197"/>
        <item x="238"/>
        <item x="196"/>
        <item x="240"/>
        <item x="239"/>
        <item x="212"/>
        <item x="233"/>
        <item x="224"/>
        <item x="213"/>
        <item x="222"/>
        <item x="223"/>
        <item x="370"/>
        <item x="221"/>
        <item x="225"/>
        <item x="215"/>
        <item x="220"/>
        <item x="219"/>
        <item x="216"/>
        <item x="214"/>
        <item x="218"/>
        <item x="232"/>
        <item x="226"/>
        <item x="217"/>
        <item x="231"/>
        <item x="227"/>
        <item x="230"/>
        <item x="229"/>
        <item x="228"/>
        <item x="365"/>
        <item t="default"/>
      </items>
    </pivotField>
    <pivotField dataField="1" showAll="0">
      <items count="372">
        <item x="4"/>
        <item x="30"/>
        <item x="31"/>
        <item x="14"/>
        <item x="5"/>
        <item x="15"/>
        <item x="3"/>
        <item x="13"/>
        <item x="0"/>
        <item x="16"/>
        <item x="11"/>
        <item x="12"/>
        <item x="363"/>
        <item x="32"/>
        <item x="20"/>
        <item x="17"/>
        <item x="29"/>
        <item x="21"/>
        <item x="6"/>
        <item x="10"/>
        <item x="9"/>
        <item x="331"/>
        <item x="330"/>
        <item x="333"/>
        <item x="34"/>
        <item x="1"/>
        <item x="33"/>
        <item x="19"/>
        <item x="332"/>
        <item x="8"/>
        <item x="18"/>
        <item x="359"/>
        <item x="22"/>
        <item x="362"/>
        <item x="7"/>
        <item x="2"/>
        <item x="35"/>
        <item x="28"/>
        <item x="334"/>
        <item x="360"/>
        <item x="358"/>
        <item x="350"/>
        <item x="361"/>
        <item x="23"/>
        <item x="329"/>
        <item x="27"/>
        <item x="26"/>
        <item x="25"/>
        <item x="351"/>
        <item x="349"/>
        <item x="356"/>
        <item x="335"/>
        <item x="24"/>
        <item x="62"/>
        <item x="357"/>
        <item x="352"/>
        <item x="36"/>
        <item x="345"/>
        <item x="355"/>
        <item x="348"/>
        <item x="63"/>
        <item x="354"/>
        <item x="338"/>
        <item x="48"/>
        <item x="325"/>
        <item x="49"/>
        <item x="353"/>
        <item x="347"/>
        <item x="346"/>
        <item x="343"/>
        <item x="344"/>
        <item x="61"/>
        <item x="50"/>
        <item x="64"/>
        <item x="337"/>
        <item x="339"/>
        <item x="47"/>
        <item x="59"/>
        <item x="340"/>
        <item x="328"/>
        <item x="65"/>
        <item x="55"/>
        <item x="54"/>
        <item x="342"/>
        <item x="37"/>
        <item x="336"/>
        <item x="60"/>
        <item x="341"/>
        <item x="53"/>
        <item x="51"/>
        <item x="52"/>
        <item x="40"/>
        <item x="46"/>
        <item x="56"/>
        <item x="58"/>
        <item x="39"/>
        <item x="324"/>
        <item x="76"/>
        <item x="41"/>
        <item x="38"/>
        <item x="42"/>
        <item x="326"/>
        <item x="66"/>
        <item x="43"/>
        <item x="77"/>
        <item x="57"/>
        <item x="327"/>
        <item x="75"/>
        <item x="44"/>
        <item x="45"/>
        <item x="67"/>
        <item x="323"/>
        <item x="78"/>
        <item x="82"/>
        <item x="83"/>
        <item x="74"/>
        <item x="81"/>
        <item x="80"/>
        <item x="68"/>
        <item x="322"/>
        <item x="79"/>
        <item x="84"/>
        <item x="85"/>
        <item x="69"/>
        <item x="321"/>
        <item x="92"/>
        <item x="320"/>
        <item x="73"/>
        <item x="93"/>
        <item x="91"/>
        <item x="90"/>
        <item x="94"/>
        <item x="70"/>
        <item x="89"/>
        <item x="319"/>
        <item x="71"/>
        <item x="86"/>
        <item x="72"/>
        <item x="88"/>
        <item x="87"/>
        <item x="95"/>
        <item x="316"/>
        <item x="318"/>
        <item x="315"/>
        <item x="317"/>
        <item x="96"/>
        <item x="97"/>
        <item x="314"/>
        <item x="98"/>
        <item x="99"/>
        <item x="313"/>
        <item x="100"/>
        <item x="104"/>
        <item x="309"/>
        <item x="310"/>
        <item x="102"/>
        <item x="103"/>
        <item x="101"/>
        <item x="105"/>
        <item x="308"/>
        <item x="311"/>
        <item x="312"/>
        <item x="365"/>
        <item x="106"/>
        <item x="307"/>
        <item x="107"/>
        <item x="108"/>
        <item x="306"/>
        <item x="109"/>
        <item x="301"/>
        <item x="305"/>
        <item x="300"/>
        <item x="302"/>
        <item x="110"/>
        <item x="303"/>
        <item x="304"/>
        <item x="116"/>
        <item x="115"/>
        <item x="117"/>
        <item x="114"/>
        <item x="111"/>
        <item x="112"/>
        <item x="126"/>
        <item x="113"/>
        <item x="121"/>
        <item x="122"/>
        <item x="299"/>
        <item x="120"/>
        <item x="125"/>
        <item x="123"/>
        <item x="298"/>
        <item x="124"/>
        <item x="119"/>
        <item x="118"/>
        <item x="297"/>
        <item x="296"/>
        <item x="127"/>
        <item x="295"/>
        <item x="294"/>
        <item x="289"/>
        <item x="128"/>
        <item x="293"/>
        <item x="290"/>
        <item x="288"/>
        <item x="292"/>
        <item x="291"/>
        <item x="129"/>
        <item x="287"/>
        <item x="286"/>
        <item x="279"/>
        <item x="130"/>
        <item x="280"/>
        <item x="278"/>
        <item x="281"/>
        <item x="366"/>
        <item x="285"/>
        <item x="284"/>
        <item x="277"/>
        <item x="283"/>
        <item x="271"/>
        <item x="131"/>
        <item x="270"/>
        <item x="282"/>
        <item x="272"/>
        <item x="276"/>
        <item x="136"/>
        <item x="137"/>
        <item x="273"/>
        <item x="132"/>
        <item x="139"/>
        <item x="269"/>
        <item x="138"/>
        <item x="275"/>
        <item x="274"/>
        <item x="140"/>
        <item x="145"/>
        <item x="133"/>
        <item x="268"/>
        <item x="135"/>
        <item x="141"/>
        <item x="266"/>
        <item x="265"/>
        <item x="144"/>
        <item x="143"/>
        <item x="142"/>
        <item x="267"/>
        <item x="146"/>
        <item x="264"/>
        <item x="153"/>
        <item x="134"/>
        <item x="152"/>
        <item x="154"/>
        <item x="147"/>
        <item x="148"/>
        <item x="261"/>
        <item x="151"/>
        <item x="263"/>
        <item x="155"/>
        <item x="260"/>
        <item x="262"/>
        <item x="149"/>
        <item x="150"/>
        <item x="259"/>
        <item x="156"/>
        <item x="157"/>
        <item x="163"/>
        <item x="165"/>
        <item x="164"/>
        <item x="258"/>
        <item x="158"/>
        <item x="166"/>
        <item x="162"/>
        <item x="159"/>
        <item x="167"/>
        <item x="160"/>
        <item x="249"/>
        <item x="161"/>
        <item x="257"/>
        <item x="248"/>
        <item x="168"/>
        <item x="367"/>
        <item x="250"/>
        <item x="169"/>
        <item x="247"/>
        <item x="251"/>
        <item x="171"/>
        <item x="172"/>
        <item x="170"/>
        <item x="246"/>
        <item x="173"/>
        <item x="174"/>
        <item x="245"/>
        <item x="252"/>
        <item x="256"/>
        <item x="175"/>
        <item x="253"/>
        <item x="244"/>
        <item x="254"/>
        <item x="243"/>
        <item x="255"/>
        <item x="176"/>
        <item x="242"/>
        <item x="177"/>
        <item x="241"/>
        <item x="238"/>
        <item x="237"/>
        <item x="236"/>
        <item x="178"/>
        <item x="239"/>
        <item x="234"/>
        <item x="208"/>
        <item x="235"/>
        <item x="240"/>
        <item x="207"/>
        <item x="209"/>
        <item x="179"/>
        <item x="370"/>
        <item x="217"/>
        <item x="233"/>
        <item x="206"/>
        <item x="186"/>
        <item x="180"/>
        <item x="182"/>
        <item x="218"/>
        <item x="210"/>
        <item x="369"/>
        <item x="187"/>
        <item x="227"/>
        <item x="202"/>
        <item x="205"/>
        <item x="221"/>
        <item x="211"/>
        <item x="188"/>
        <item x="181"/>
        <item x="228"/>
        <item x="212"/>
        <item x="220"/>
        <item x="198"/>
        <item x="219"/>
        <item x="226"/>
        <item x="203"/>
        <item x="216"/>
        <item x="185"/>
        <item x="204"/>
        <item x="183"/>
        <item x="222"/>
        <item x="368"/>
        <item x="199"/>
        <item x="189"/>
        <item x="230"/>
        <item x="229"/>
        <item x="213"/>
        <item x="223"/>
        <item x="232"/>
        <item x="184"/>
        <item x="197"/>
        <item x="231"/>
        <item x="215"/>
        <item x="214"/>
        <item x="201"/>
        <item x="224"/>
        <item x="225"/>
        <item x="196"/>
        <item x="200"/>
        <item x="190"/>
        <item x="195"/>
        <item x="191"/>
        <item x="192"/>
        <item x="193"/>
        <item x="194"/>
        <item x="364"/>
        <item t="default"/>
      </items>
    </pivotField>
    <pivotField dataField="1" showAll="0">
      <items count="373">
        <item x="4"/>
        <item x="2"/>
        <item x="350"/>
        <item x="3"/>
        <item x="1"/>
        <item x="349"/>
        <item x="351"/>
        <item x="348"/>
        <item x="0"/>
        <item x="347"/>
        <item x="5"/>
        <item x="352"/>
        <item x="359"/>
        <item x="358"/>
        <item x="355"/>
        <item x="6"/>
        <item x="360"/>
        <item x="353"/>
        <item x="10"/>
        <item x="354"/>
        <item x="357"/>
        <item x="11"/>
        <item x="362"/>
        <item x="16"/>
        <item x="15"/>
        <item x="346"/>
        <item x="34"/>
        <item x="356"/>
        <item x="342"/>
        <item x="12"/>
        <item x="361"/>
        <item x="341"/>
        <item x="364"/>
        <item x="33"/>
        <item x="363"/>
        <item x="17"/>
        <item x="7"/>
        <item x="8"/>
        <item x="9"/>
        <item x="14"/>
        <item x="13"/>
        <item x="343"/>
        <item x="18"/>
        <item x="21"/>
        <item x="20"/>
        <item x="35"/>
        <item x="19"/>
        <item x="344"/>
        <item x="25"/>
        <item x="345"/>
        <item x="24"/>
        <item x="38"/>
        <item x="39"/>
        <item x="32"/>
        <item x="40"/>
        <item x="22"/>
        <item x="26"/>
        <item x="53"/>
        <item x="54"/>
        <item x="37"/>
        <item x="23"/>
        <item x="30"/>
        <item x="31"/>
        <item x="36"/>
        <item x="52"/>
        <item x="55"/>
        <item x="41"/>
        <item x="29"/>
        <item x="340"/>
        <item x="51"/>
        <item x="27"/>
        <item x="56"/>
        <item x="42"/>
        <item x="43"/>
        <item x="28"/>
        <item x="50"/>
        <item x="47"/>
        <item x="44"/>
        <item x="48"/>
        <item x="49"/>
        <item x="45"/>
        <item x="46"/>
        <item x="57"/>
        <item x="60"/>
        <item x="339"/>
        <item x="58"/>
        <item x="59"/>
        <item x="61"/>
        <item x="68"/>
        <item x="62"/>
        <item x="69"/>
        <item x="77"/>
        <item x="76"/>
        <item x="72"/>
        <item x="338"/>
        <item x="63"/>
        <item x="73"/>
        <item x="70"/>
        <item x="78"/>
        <item x="67"/>
        <item x="74"/>
        <item x="75"/>
        <item x="71"/>
        <item x="79"/>
        <item x="64"/>
        <item x="66"/>
        <item x="65"/>
        <item x="337"/>
        <item x="80"/>
        <item x="336"/>
        <item x="335"/>
        <item x="334"/>
        <item x="333"/>
        <item x="81"/>
        <item x="332"/>
        <item x="82"/>
        <item x="330"/>
        <item x="85"/>
        <item x="331"/>
        <item x="84"/>
        <item x="86"/>
        <item x="83"/>
        <item x="329"/>
        <item x="87"/>
        <item x="328"/>
        <item x="327"/>
        <item x="88"/>
        <item x="326"/>
        <item x="89"/>
        <item x="322"/>
        <item x="323"/>
        <item x="325"/>
        <item x="324"/>
        <item x="321"/>
        <item x="90"/>
        <item x="320"/>
        <item x="91"/>
        <item x="95"/>
        <item x="319"/>
        <item x="97"/>
        <item x="94"/>
        <item x="92"/>
        <item x="98"/>
        <item x="96"/>
        <item x="93"/>
        <item x="99"/>
        <item x="318"/>
        <item x="102"/>
        <item x="100"/>
        <item x="101"/>
        <item x="106"/>
        <item x="105"/>
        <item x="317"/>
        <item x="103"/>
        <item x="316"/>
        <item x="311"/>
        <item x="307"/>
        <item x="308"/>
        <item x="310"/>
        <item x="313"/>
        <item x="299"/>
        <item x="104"/>
        <item x="309"/>
        <item x="300"/>
        <item x="302"/>
        <item x="301"/>
        <item x="314"/>
        <item x="306"/>
        <item x="315"/>
        <item x="312"/>
        <item x="298"/>
        <item x="303"/>
        <item x="305"/>
        <item x="366"/>
        <item x="296"/>
        <item x="297"/>
        <item x="304"/>
        <item x="295"/>
        <item x="293"/>
        <item x="292"/>
        <item x="294"/>
        <item x="285"/>
        <item x="107"/>
        <item x="286"/>
        <item x="291"/>
        <item x="287"/>
        <item x="284"/>
        <item x="288"/>
        <item x="290"/>
        <item x="289"/>
        <item x="109"/>
        <item x="108"/>
        <item x="116"/>
        <item x="117"/>
        <item x="119"/>
        <item x="118"/>
        <item x="115"/>
        <item x="110"/>
        <item x="120"/>
        <item x="111"/>
        <item x="283"/>
        <item x="114"/>
        <item x="112"/>
        <item x="113"/>
        <item x="121"/>
        <item x="129"/>
        <item x="282"/>
        <item x="281"/>
        <item x="130"/>
        <item x="128"/>
        <item x="122"/>
        <item x="132"/>
        <item x="126"/>
        <item x="131"/>
        <item x="125"/>
        <item x="280"/>
        <item x="124"/>
        <item x="123"/>
        <item x="133"/>
        <item x="141"/>
        <item x="127"/>
        <item x="279"/>
        <item x="278"/>
        <item x="142"/>
        <item x="276"/>
        <item x="277"/>
        <item x="275"/>
        <item x="367"/>
        <item x="274"/>
        <item x="134"/>
        <item x="140"/>
        <item x="143"/>
        <item x="273"/>
        <item x="135"/>
        <item x="139"/>
        <item x="144"/>
        <item x="136"/>
        <item x="138"/>
        <item x="272"/>
        <item x="147"/>
        <item x="145"/>
        <item x="146"/>
        <item x="148"/>
        <item x="137"/>
        <item x="149"/>
        <item x="150"/>
        <item x="151"/>
        <item x="271"/>
        <item x="153"/>
        <item x="266"/>
        <item x="152"/>
        <item x="267"/>
        <item x="169"/>
        <item x="270"/>
        <item x="268"/>
        <item x="265"/>
        <item x="167"/>
        <item x="166"/>
        <item x="168"/>
        <item x="154"/>
        <item x="269"/>
        <item x="165"/>
        <item x="170"/>
        <item x="164"/>
        <item x="264"/>
        <item x="155"/>
        <item x="256"/>
        <item x="263"/>
        <item x="262"/>
        <item x="255"/>
        <item x="257"/>
        <item x="161"/>
        <item x="163"/>
        <item x="159"/>
        <item x="368"/>
        <item x="162"/>
        <item x="156"/>
        <item x="171"/>
        <item x="261"/>
        <item x="157"/>
        <item x="160"/>
        <item x="258"/>
        <item x="158"/>
        <item x="260"/>
        <item x="259"/>
        <item x="254"/>
        <item x="253"/>
        <item x="172"/>
        <item x="252"/>
        <item x="188"/>
        <item x="175"/>
        <item x="251"/>
        <item x="174"/>
        <item x="250"/>
        <item x="173"/>
        <item x="176"/>
        <item x="189"/>
        <item x="249"/>
        <item x="248"/>
        <item x="187"/>
        <item x="190"/>
        <item x="191"/>
        <item x="177"/>
        <item x="192"/>
        <item x="196"/>
        <item x="247"/>
        <item x="178"/>
        <item x="186"/>
        <item x="245"/>
        <item x="246"/>
        <item x="197"/>
        <item x="185"/>
        <item x="179"/>
        <item x="193"/>
        <item x="244"/>
        <item x="195"/>
        <item x="180"/>
        <item x="194"/>
        <item x="184"/>
        <item x="243"/>
        <item x="200"/>
        <item x="198"/>
        <item x="369"/>
        <item x="181"/>
        <item x="242"/>
        <item x="182"/>
        <item x="371"/>
        <item x="199"/>
        <item x="241"/>
        <item x="201"/>
        <item x="183"/>
        <item x="240"/>
        <item x="214"/>
        <item x="203"/>
        <item x="202"/>
        <item x="235"/>
        <item x="204"/>
        <item x="234"/>
        <item x="239"/>
        <item x="206"/>
        <item x="215"/>
        <item x="236"/>
        <item x="220"/>
        <item x="207"/>
        <item x="219"/>
        <item x="205"/>
        <item x="238"/>
        <item x="213"/>
        <item x="237"/>
        <item x="218"/>
        <item x="212"/>
        <item x="208"/>
        <item x="216"/>
        <item x="209"/>
        <item x="217"/>
        <item x="233"/>
        <item x="370"/>
        <item x="221"/>
        <item x="211"/>
        <item x="210"/>
        <item x="231"/>
        <item x="232"/>
        <item x="222"/>
        <item x="230"/>
        <item x="223"/>
        <item x="224"/>
        <item x="227"/>
        <item x="229"/>
        <item x="225"/>
        <item x="226"/>
        <item x="228"/>
        <item x="365"/>
        <item t="default"/>
      </items>
    </pivotField>
    <pivotField dataField="1" showAll="0">
      <items count="372">
        <item x="359"/>
        <item x="362"/>
        <item x="360"/>
        <item x="358"/>
        <item x="363"/>
        <item x="361"/>
        <item x="9"/>
        <item x="10"/>
        <item x="8"/>
        <item x="13"/>
        <item x="14"/>
        <item x="12"/>
        <item x="11"/>
        <item x="15"/>
        <item x="39"/>
        <item x="16"/>
        <item x="38"/>
        <item x="40"/>
        <item x="7"/>
        <item x="3"/>
        <item x="17"/>
        <item x="34"/>
        <item x="33"/>
        <item x="4"/>
        <item x="37"/>
        <item x="2"/>
        <item x="357"/>
        <item x="6"/>
        <item x="35"/>
        <item x="5"/>
        <item x="36"/>
        <item x="18"/>
        <item x="32"/>
        <item x="41"/>
        <item x="31"/>
        <item x="356"/>
        <item x="19"/>
        <item x="1"/>
        <item x="20"/>
        <item x="44"/>
        <item x="58"/>
        <item x="45"/>
        <item x="30"/>
        <item x="21"/>
        <item x="42"/>
        <item x="43"/>
        <item x="24"/>
        <item x="27"/>
        <item x="57"/>
        <item x="26"/>
        <item x="25"/>
        <item x="28"/>
        <item x="311"/>
        <item x="355"/>
        <item x="59"/>
        <item x="22"/>
        <item x="23"/>
        <item x="55"/>
        <item x="0"/>
        <item x="56"/>
        <item x="54"/>
        <item x="354"/>
        <item x="29"/>
        <item x="53"/>
        <item x="46"/>
        <item x="310"/>
        <item x="309"/>
        <item x="68"/>
        <item x="69"/>
        <item x="52"/>
        <item x="49"/>
        <item x="65"/>
        <item x="60"/>
        <item x="64"/>
        <item x="353"/>
        <item x="48"/>
        <item x="50"/>
        <item x="66"/>
        <item x="312"/>
        <item x="51"/>
        <item x="63"/>
        <item x="67"/>
        <item x="70"/>
        <item x="344"/>
        <item x="339"/>
        <item x="47"/>
        <item x="61"/>
        <item x="308"/>
        <item x="62"/>
        <item x="345"/>
        <item x="343"/>
        <item x="340"/>
        <item x="341"/>
        <item x="71"/>
        <item x="342"/>
        <item x="346"/>
        <item x="352"/>
        <item x="338"/>
        <item x="347"/>
        <item x="337"/>
        <item x="313"/>
        <item x="348"/>
        <item x="72"/>
        <item x="314"/>
        <item x="79"/>
        <item x="349"/>
        <item x="78"/>
        <item x="93"/>
        <item x="77"/>
        <item x="351"/>
        <item x="76"/>
        <item x="80"/>
        <item x="336"/>
        <item x="350"/>
        <item x="73"/>
        <item x="315"/>
        <item x="94"/>
        <item x="92"/>
        <item x="307"/>
        <item x="75"/>
        <item x="90"/>
        <item x="335"/>
        <item x="334"/>
        <item x="316"/>
        <item x="85"/>
        <item x="86"/>
        <item x="81"/>
        <item x="74"/>
        <item x="333"/>
        <item x="89"/>
        <item x="91"/>
        <item x="322"/>
        <item x="82"/>
        <item x="323"/>
        <item x="324"/>
        <item x="83"/>
        <item x="332"/>
        <item x="88"/>
        <item x="84"/>
        <item x="95"/>
        <item x="321"/>
        <item x="87"/>
        <item x="317"/>
        <item x="331"/>
        <item x="330"/>
        <item x="320"/>
        <item x="319"/>
        <item x="325"/>
        <item x="318"/>
        <item x="99"/>
        <item x="96"/>
        <item x="327"/>
        <item x="329"/>
        <item x="326"/>
        <item x="98"/>
        <item x="328"/>
        <item x="97"/>
        <item x="101"/>
        <item x="100"/>
        <item x="306"/>
        <item x="102"/>
        <item x="103"/>
        <item x="104"/>
        <item x="105"/>
        <item x="365"/>
        <item x="305"/>
        <item x="106"/>
        <item x="107"/>
        <item x="108"/>
        <item x="304"/>
        <item x="110"/>
        <item x="109"/>
        <item x="303"/>
        <item x="111"/>
        <item x="302"/>
        <item x="292"/>
        <item x="301"/>
        <item x="112"/>
        <item x="293"/>
        <item x="300"/>
        <item x="294"/>
        <item x="113"/>
        <item x="299"/>
        <item x="295"/>
        <item x="115"/>
        <item x="114"/>
        <item x="120"/>
        <item x="119"/>
        <item x="116"/>
        <item x="117"/>
        <item x="118"/>
        <item x="291"/>
        <item x="296"/>
        <item x="121"/>
        <item x="297"/>
        <item x="298"/>
        <item x="290"/>
        <item x="289"/>
        <item x="286"/>
        <item x="122"/>
        <item x="287"/>
        <item x="288"/>
        <item x="128"/>
        <item x="285"/>
        <item x="123"/>
        <item x="127"/>
        <item x="129"/>
        <item x="135"/>
        <item x="126"/>
        <item x="136"/>
        <item x="130"/>
        <item x="131"/>
        <item x="124"/>
        <item x="125"/>
        <item x="137"/>
        <item x="134"/>
        <item x="132"/>
        <item x="284"/>
        <item x="133"/>
        <item x="138"/>
        <item x="366"/>
        <item x="283"/>
        <item x="282"/>
        <item x="139"/>
        <item x="281"/>
        <item x="144"/>
        <item x="140"/>
        <item x="145"/>
        <item x="280"/>
        <item x="279"/>
        <item x="278"/>
        <item x="277"/>
        <item x="141"/>
        <item x="143"/>
        <item x="276"/>
        <item x="142"/>
        <item x="147"/>
        <item x="148"/>
        <item x="146"/>
        <item x="156"/>
        <item x="155"/>
        <item x="164"/>
        <item x="165"/>
        <item x="149"/>
        <item x="275"/>
        <item x="150"/>
        <item x="154"/>
        <item x="166"/>
        <item x="157"/>
        <item x="153"/>
        <item x="163"/>
        <item x="152"/>
        <item x="151"/>
        <item x="167"/>
        <item x="158"/>
        <item x="161"/>
        <item x="168"/>
        <item x="159"/>
        <item x="162"/>
        <item x="274"/>
        <item x="169"/>
        <item x="160"/>
        <item x="170"/>
        <item x="367"/>
        <item x="172"/>
        <item x="171"/>
        <item x="264"/>
        <item x="265"/>
        <item x="173"/>
        <item x="266"/>
        <item x="267"/>
        <item x="263"/>
        <item x="261"/>
        <item x="262"/>
        <item x="268"/>
        <item x="174"/>
        <item x="273"/>
        <item x="260"/>
        <item x="175"/>
        <item x="269"/>
        <item x="272"/>
        <item x="270"/>
        <item x="271"/>
        <item x="176"/>
        <item x="259"/>
        <item x="177"/>
        <item x="178"/>
        <item x="258"/>
        <item x="179"/>
        <item x="257"/>
        <item x="180"/>
        <item x="181"/>
        <item x="183"/>
        <item x="182"/>
        <item x="184"/>
        <item x="185"/>
        <item x="256"/>
        <item x="186"/>
        <item x="187"/>
        <item x="192"/>
        <item x="188"/>
        <item x="189"/>
        <item x="198"/>
        <item x="193"/>
        <item x="201"/>
        <item x="191"/>
        <item x="202"/>
        <item x="197"/>
        <item x="368"/>
        <item x="196"/>
        <item x="194"/>
        <item x="200"/>
        <item x="195"/>
        <item x="190"/>
        <item x="253"/>
        <item x="205"/>
        <item x="255"/>
        <item x="199"/>
        <item x="252"/>
        <item x="204"/>
        <item x="203"/>
        <item x="254"/>
        <item x="251"/>
        <item x="206"/>
        <item x="370"/>
        <item x="237"/>
        <item x="248"/>
        <item x="232"/>
        <item x="250"/>
        <item x="236"/>
        <item x="249"/>
        <item x="233"/>
        <item x="231"/>
        <item x="209"/>
        <item x="238"/>
        <item x="244"/>
        <item x="213"/>
        <item x="247"/>
        <item x="243"/>
        <item x="208"/>
        <item x="241"/>
        <item x="242"/>
        <item x="212"/>
        <item x="230"/>
        <item x="240"/>
        <item x="214"/>
        <item x="207"/>
        <item x="210"/>
        <item x="239"/>
        <item x="234"/>
        <item x="245"/>
        <item x="235"/>
        <item x="216"/>
        <item x="211"/>
        <item x="246"/>
        <item x="229"/>
        <item x="215"/>
        <item x="217"/>
        <item x="369"/>
        <item x="228"/>
        <item x="227"/>
        <item x="218"/>
        <item x="219"/>
        <item x="226"/>
        <item x="220"/>
        <item x="221"/>
        <item x="222"/>
        <item x="225"/>
        <item x="224"/>
        <item x="223"/>
        <item x="364"/>
        <item t="default"/>
      </items>
    </pivotField>
    <pivotField dataField="1" showAll="0">
      <items count="372">
        <item x="2"/>
        <item x="0"/>
        <item x="1"/>
        <item x="3"/>
        <item x="4"/>
        <item x="51"/>
        <item x="11"/>
        <item x="50"/>
        <item x="52"/>
        <item x="12"/>
        <item x="53"/>
        <item x="49"/>
        <item x="42"/>
        <item x="13"/>
        <item x="10"/>
        <item x="54"/>
        <item x="43"/>
        <item x="41"/>
        <item x="5"/>
        <item x="55"/>
        <item x="48"/>
        <item x="9"/>
        <item x="14"/>
        <item x="8"/>
        <item x="7"/>
        <item x="6"/>
        <item x="56"/>
        <item x="57"/>
        <item x="40"/>
        <item x="44"/>
        <item x="15"/>
        <item x="58"/>
        <item x="63"/>
        <item x="59"/>
        <item x="62"/>
        <item x="17"/>
        <item x="47"/>
        <item x="60"/>
        <item x="16"/>
        <item x="27"/>
        <item x="64"/>
        <item x="23"/>
        <item x="26"/>
        <item x="61"/>
        <item x="36"/>
        <item x="28"/>
        <item x="19"/>
        <item x="65"/>
        <item x="18"/>
        <item x="20"/>
        <item x="24"/>
        <item x="22"/>
        <item x="46"/>
        <item x="45"/>
        <item x="25"/>
        <item x="35"/>
        <item x="340"/>
        <item x="66"/>
        <item x="21"/>
        <item x="37"/>
        <item x="31"/>
        <item x="339"/>
        <item x="29"/>
        <item x="30"/>
        <item x="32"/>
        <item x="67"/>
        <item x="39"/>
        <item x="341"/>
        <item x="69"/>
        <item x="70"/>
        <item x="34"/>
        <item x="68"/>
        <item x="71"/>
        <item x="33"/>
        <item x="75"/>
        <item x="338"/>
        <item x="360"/>
        <item x="359"/>
        <item x="72"/>
        <item x="342"/>
        <item x="74"/>
        <item x="38"/>
        <item x="358"/>
        <item x="361"/>
        <item x="363"/>
        <item x="73"/>
        <item x="355"/>
        <item x="357"/>
        <item x="84"/>
        <item x="76"/>
        <item x="77"/>
        <item x="82"/>
        <item x="362"/>
        <item x="83"/>
        <item x="343"/>
        <item x="356"/>
        <item x="92"/>
        <item x="81"/>
        <item x="78"/>
        <item x="91"/>
        <item x="80"/>
        <item x="79"/>
        <item x="93"/>
        <item x="85"/>
        <item x="90"/>
        <item x="344"/>
        <item x="94"/>
        <item x="345"/>
        <item x="337"/>
        <item x="354"/>
        <item x="349"/>
        <item x="96"/>
        <item x="352"/>
        <item x="348"/>
        <item x="346"/>
        <item x="95"/>
        <item x="353"/>
        <item x="86"/>
        <item x="350"/>
        <item x="347"/>
        <item x="89"/>
        <item x="351"/>
        <item x="88"/>
        <item x="97"/>
        <item x="87"/>
        <item x="323"/>
        <item x="336"/>
        <item x="322"/>
        <item x="324"/>
        <item x="98"/>
        <item x="99"/>
        <item x="335"/>
        <item x="321"/>
        <item x="325"/>
        <item x="103"/>
        <item x="334"/>
        <item x="102"/>
        <item x="100"/>
        <item x="106"/>
        <item x="107"/>
        <item x="108"/>
        <item x="101"/>
        <item x="365"/>
        <item x="105"/>
        <item x="333"/>
        <item x="326"/>
        <item x="328"/>
        <item x="327"/>
        <item x="104"/>
        <item x="320"/>
        <item x="312"/>
        <item x="311"/>
        <item x="332"/>
        <item x="315"/>
        <item x="314"/>
        <item x="329"/>
        <item x="313"/>
        <item x="331"/>
        <item x="109"/>
        <item x="316"/>
        <item x="112"/>
        <item x="330"/>
        <item x="111"/>
        <item x="113"/>
        <item x="110"/>
        <item x="319"/>
        <item x="317"/>
        <item x="114"/>
        <item x="318"/>
        <item x="115"/>
        <item x="310"/>
        <item x="116"/>
        <item x="117"/>
        <item x="118"/>
        <item x="119"/>
        <item x="309"/>
        <item x="121"/>
        <item x="120"/>
        <item x="122"/>
        <item x="123"/>
        <item x="308"/>
        <item x="303"/>
        <item x="304"/>
        <item x="305"/>
        <item x="307"/>
        <item x="124"/>
        <item x="306"/>
        <item x="301"/>
        <item x="288"/>
        <item x="302"/>
        <item x="126"/>
        <item x="289"/>
        <item x="290"/>
        <item x="287"/>
        <item x="300"/>
        <item x="294"/>
        <item x="125"/>
        <item x="295"/>
        <item x="291"/>
        <item x="293"/>
        <item x="292"/>
        <item x="132"/>
        <item x="297"/>
        <item x="296"/>
        <item x="127"/>
        <item x="299"/>
        <item x="279"/>
        <item x="298"/>
        <item x="277"/>
        <item x="278"/>
        <item x="286"/>
        <item x="131"/>
        <item x="280"/>
        <item x="285"/>
        <item x="284"/>
        <item x="281"/>
        <item x="128"/>
        <item x="283"/>
        <item x="282"/>
        <item x="276"/>
        <item x="130"/>
        <item x="133"/>
        <item x="129"/>
        <item x="366"/>
        <item x="275"/>
        <item x="134"/>
        <item x="135"/>
        <item x="137"/>
        <item x="138"/>
        <item x="136"/>
        <item x="139"/>
        <item x="151"/>
        <item x="149"/>
        <item x="152"/>
        <item x="150"/>
        <item x="140"/>
        <item x="153"/>
        <item x="274"/>
        <item x="141"/>
        <item x="154"/>
        <item x="148"/>
        <item x="155"/>
        <item x="142"/>
        <item x="147"/>
        <item x="156"/>
        <item x="157"/>
        <item x="146"/>
        <item x="158"/>
        <item x="159"/>
        <item x="143"/>
        <item x="145"/>
        <item x="273"/>
        <item x="144"/>
        <item x="161"/>
        <item x="163"/>
        <item x="160"/>
        <item x="162"/>
        <item x="164"/>
        <item x="165"/>
        <item x="272"/>
        <item x="268"/>
        <item x="267"/>
        <item x="265"/>
        <item x="266"/>
        <item x="167"/>
        <item x="166"/>
        <item x="271"/>
        <item x="264"/>
        <item x="269"/>
        <item x="270"/>
        <item x="262"/>
        <item x="261"/>
        <item x="263"/>
        <item x="367"/>
        <item x="259"/>
        <item x="260"/>
        <item x="168"/>
        <item x="258"/>
        <item x="257"/>
        <item x="180"/>
        <item x="181"/>
        <item x="169"/>
        <item x="183"/>
        <item x="182"/>
        <item x="184"/>
        <item x="256"/>
        <item x="179"/>
        <item x="178"/>
        <item x="252"/>
        <item x="176"/>
        <item x="177"/>
        <item x="253"/>
        <item x="185"/>
        <item x="170"/>
        <item x="255"/>
        <item x="251"/>
        <item x="248"/>
        <item x="254"/>
        <item x="247"/>
        <item x="250"/>
        <item x="249"/>
        <item x="172"/>
        <item x="187"/>
        <item x="173"/>
        <item x="171"/>
        <item x="188"/>
        <item x="186"/>
        <item x="246"/>
        <item x="174"/>
        <item x="189"/>
        <item x="175"/>
        <item x="190"/>
        <item x="237"/>
        <item x="245"/>
        <item x="238"/>
        <item x="191"/>
        <item x="244"/>
        <item x="236"/>
        <item x="240"/>
        <item x="243"/>
        <item x="239"/>
        <item x="241"/>
        <item x="192"/>
        <item x="242"/>
        <item x="231"/>
        <item x="368"/>
        <item x="195"/>
        <item x="232"/>
        <item x="235"/>
        <item x="193"/>
        <item x="370"/>
        <item x="233"/>
        <item x="196"/>
        <item x="194"/>
        <item x="230"/>
        <item x="202"/>
        <item x="234"/>
        <item x="206"/>
        <item x="207"/>
        <item x="205"/>
        <item x="197"/>
        <item x="201"/>
        <item x="204"/>
        <item x="203"/>
        <item x="208"/>
        <item x="229"/>
        <item x="198"/>
        <item x="369"/>
        <item x="199"/>
        <item x="200"/>
        <item x="209"/>
        <item x="228"/>
        <item x="226"/>
        <item x="227"/>
        <item x="225"/>
        <item x="224"/>
        <item x="210"/>
        <item x="215"/>
        <item x="214"/>
        <item x="223"/>
        <item x="216"/>
        <item x="219"/>
        <item x="218"/>
        <item x="217"/>
        <item x="211"/>
        <item x="220"/>
        <item x="222"/>
        <item x="221"/>
        <item x="212"/>
        <item x="213"/>
        <item x="364"/>
        <item t="default"/>
      </items>
    </pivotField>
    <pivotField showAll="0"/>
    <pivotField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Items count="1">
    <i/>
  </colItems>
  <pageFields count="1">
    <pageField fld="0" hier="-1"/>
  </pageFields>
  <dataFields count="11">
    <dataField name="Average of 2008" fld="4" subtotal="average" baseField="0" baseItem="0"/>
    <dataField name="Average of 2009" fld="5" subtotal="average" baseField="0" baseItem="0"/>
    <dataField name="Average of 2010" fld="6" subtotal="average" baseField="0" baseItem="0"/>
    <dataField name="Average of 2011" fld="7" subtotal="average" baseField="0" baseItem="0"/>
    <dataField name="Average of 2012" fld="8" subtotal="average" baseField="0" baseItem="0"/>
    <dataField name="Average of 2013" fld="9" subtotal="average" baseField="0" baseItem="0"/>
    <dataField name="Average of 2014" fld="10" subtotal="average" baseField="0" baseItem="0"/>
    <dataField name="Average of 2015" fld="11" subtotal="average" baseField="0" baseItem="0"/>
    <dataField name="Average of 2016" fld="12" subtotal="average" baseField="0" baseItem="0"/>
    <dataField name="Average of 2017" fld="13" subtotal="average" baseField="0" baseItem="0"/>
    <dataField name="Average of 2018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BC38-505A-A14F-B24B-1A13C127E3D4}">
  <dimension ref="A1:B14"/>
  <sheetViews>
    <sheetView workbookViewId="0">
      <selection activeCell="B6" sqref="B6"/>
    </sheetView>
  </sheetViews>
  <sheetFormatPr baseColWidth="10" defaultRowHeight="16" x14ac:dyDescent="0.2"/>
  <cols>
    <col min="1" max="1" width="14.5" bestFit="1" customWidth="1"/>
    <col min="2" max="2" width="17" bestFit="1" customWidth="1"/>
    <col min="3" max="8" width="14.6640625" bestFit="1" customWidth="1"/>
    <col min="9" max="11" width="12.1640625" bestFit="1" customWidth="1"/>
    <col min="12" max="163" width="15.5" bestFit="1" customWidth="1"/>
  </cols>
  <sheetData>
    <row r="1" spans="1:2" x14ac:dyDescent="0.2">
      <c r="A1" s="18" t="s">
        <v>0</v>
      </c>
      <c r="B1" t="s">
        <v>20</v>
      </c>
    </row>
    <row r="3" spans="1:2" x14ac:dyDescent="0.2">
      <c r="A3" s="18" t="s">
        <v>16</v>
      </c>
    </row>
    <row r="4" spans="1:2" x14ac:dyDescent="0.2">
      <c r="A4" s="19" t="s">
        <v>8</v>
      </c>
      <c r="B4" s="20">
        <v>11.256759530791792</v>
      </c>
    </row>
    <row r="5" spans="1:2" x14ac:dyDescent="0.2">
      <c r="A5" s="19" t="s">
        <v>9</v>
      </c>
      <c r="B5" s="20">
        <v>10.220656008941091</v>
      </c>
    </row>
    <row r="6" spans="1:2" x14ac:dyDescent="0.2">
      <c r="A6" s="19" t="s">
        <v>10</v>
      </c>
      <c r="B6" s="20">
        <v>11.260168406072106</v>
      </c>
    </row>
    <row r="7" spans="1:2" x14ac:dyDescent="0.2">
      <c r="A7" s="19" t="s">
        <v>11</v>
      </c>
      <c r="B7" s="20">
        <v>9.1821030993042392</v>
      </c>
    </row>
    <row r="8" spans="1:2" x14ac:dyDescent="0.2">
      <c r="A8" s="19" t="s">
        <v>12</v>
      </c>
      <c r="B8" s="20">
        <v>9.8934946236559078</v>
      </c>
    </row>
    <row r="9" spans="1:2" x14ac:dyDescent="0.2">
      <c r="A9" s="19" t="s">
        <v>13</v>
      </c>
      <c r="B9" s="20">
        <v>11.19707305502847</v>
      </c>
    </row>
    <row r="10" spans="1:2" x14ac:dyDescent="0.2">
      <c r="A10" s="19" t="s">
        <v>14</v>
      </c>
      <c r="B10" s="20">
        <v>10.547735126106897</v>
      </c>
    </row>
    <row r="11" spans="1:2" x14ac:dyDescent="0.2">
      <c r="A11" s="19" t="s">
        <v>15</v>
      </c>
      <c r="B11" s="20">
        <v>12.826796239194598</v>
      </c>
    </row>
    <row r="12" spans="1:2" x14ac:dyDescent="0.2">
      <c r="A12" s="19" t="s">
        <v>17</v>
      </c>
      <c r="B12" s="20">
        <v>12.758478988772922</v>
      </c>
    </row>
    <row r="13" spans="1:2" x14ac:dyDescent="0.2">
      <c r="A13" s="19" t="s">
        <v>18</v>
      </c>
      <c r="B13" s="20">
        <v>10.914874799045965</v>
      </c>
    </row>
    <row r="14" spans="1:2" x14ac:dyDescent="0.2">
      <c r="A14" s="19" t="s">
        <v>19</v>
      </c>
      <c r="B14" s="20">
        <v>10.951524140839137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F2E0-78B9-FA49-96F7-FD56890145BB}">
  <dimension ref="A1:U375"/>
  <sheetViews>
    <sheetView topLeftCell="A353" workbookViewId="0">
      <selection activeCell="J384" sqref="J384"/>
    </sheetView>
  </sheetViews>
  <sheetFormatPr baseColWidth="10" defaultColWidth="8.83203125" defaultRowHeight="16" x14ac:dyDescent="0.2"/>
  <cols>
    <col min="1" max="1" width="8.5" bestFit="1" customWidth="1"/>
    <col min="2" max="10" width="7.5" bestFit="1" customWidth="1"/>
    <col min="11" max="13" width="7.5" style="5" bestFit="1" customWidth="1"/>
    <col min="14" max="16" width="7.5" style="5" customWidth="1"/>
    <col min="17" max="17" width="14.1640625" style="5" customWidth="1"/>
    <col min="18" max="18" width="15.5" style="5" customWidth="1"/>
  </cols>
  <sheetData>
    <row r="1" spans="1:21" x14ac:dyDescent="0.2">
      <c r="A1" s="1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3">
        <v>2014</v>
      </c>
      <c r="L1" s="3">
        <v>2015</v>
      </c>
      <c r="M1" s="3">
        <v>2016</v>
      </c>
      <c r="N1" s="3">
        <v>2017</v>
      </c>
      <c r="O1" s="3">
        <v>2018</v>
      </c>
      <c r="P1" s="3">
        <v>2019</v>
      </c>
      <c r="Q1" s="4">
        <v>2020</v>
      </c>
    </row>
    <row r="2" spans="1:21" x14ac:dyDescent="0.2">
      <c r="A2" s="6">
        <v>41640</v>
      </c>
      <c r="B2" s="5">
        <v>0.3</v>
      </c>
      <c r="C2" s="5" t="s">
        <v>1</v>
      </c>
      <c r="D2" s="5" t="s">
        <v>1</v>
      </c>
      <c r="E2" s="5">
        <v>1.2</v>
      </c>
      <c r="F2" s="5">
        <v>0.8</v>
      </c>
      <c r="G2" s="5">
        <v>0.8</v>
      </c>
      <c r="H2" s="5">
        <v>0.5</v>
      </c>
      <c r="I2" s="5">
        <v>1.9</v>
      </c>
      <c r="J2" s="5" t="s">
        <v>1</v>
      </c>
      <c r="K2" s="5">
        <v>2.2116666666666669</v>
      </c>
      <c r="L2" s="5">
        <v>1.3395833333333333</v>
      </c>
      <c r="M2" s="5">
        <v>1.0090909090909093</v>
      </c>
      <c r="N2" s="5">
        <v>1.5508333333333335</v>
      </c>
      <c r="O2" s="7">
        <v>-0.65291666666666703</v>
      </c>
      <c r="P2" s="7">
        <v>2.58083333333333</v>
      </c>
      <c r="Q2" s="5">
        <v>2.5308333333333302</v>
      </c>
      <c r="S2" s="5"/>
      <c r="U2" s="5"/>
    </row>
    <row r="3" spans="1:21" x14ac:dyDescent="0.2">
      <c r="A3" s="6">
        <v>41641</v>
      </c>
      <c r="B3" s="5">
        <v>0.3</v>
      </c>
      <c r="C3" s="5" t="s">
        <v>1</v>
      </c>
      <c r="D3" s="5" t="s">
        <v>1</v>
      </c>
      <c r="E3" s="5">
        <v>1.2</v>
      </c>
      <c r="F3" s="5">
        <v>0.7</v>
      </c>
      <c r="G3" s="5">
        <v>0.9</v>
      </c>
      <c r="H3" s="5">
        <v>0.6</v>
      </c>
      <c r="I3" s="5">
        <v>1.7</v>
      </c>
      <c r="J3" s="5" t="s">
        <v>1</v>
      </c>
      <c r="K3" s="5">
        <v>1.7108333333333332</v>
      </c>
      <c r="L3" s="5">
        <v>1.7075000000000005</v>
      </c>
      <c r="M3" s="5">
        <v>0.84583333333333333</v>
      </c>
      <c r="N3" s="5">
        <v>1.08</v>
      </c>
      <c r="O3" s="7">
        <v>-0.59166666666666701</v>
      </c>
      <c r="P3" s="7">
        <v>2.6178260869565202</v>
      </c>
      <c r="Q3" s="5">
        <v>2.665</v>
      </c>
      <c r="S3" s="5"/>
      <c r="U3" s="5"/>
    </row>
    <row r="4" spans="1:21" x14ac:dyDescent="0.2">
      <c r="A4" s="6">
        <v>41642</v>
      </c>
      <c r="B4" s="5">
        <v>0.1</v>
      </c>
      <c r="C4" s="5" t="s">
        <v>1</v>
      </c>
      <c r="D4" s="5" t="s">
        <v>1</v>
      </c>
      <c r="E4" s="5">
        <v>1.6</v>
      </c>
      <c r="F4" s="5">
        <v>0.5</v>
      </c>
      <c r="G4" s="5">
        <v>1.2</v>
      </c>
      <c r="H4" s="5">
        <v>0.9</v>
      </c>
      <c r="I4" s="5">
        <v>1.9</v>
      </c>
      <c r="J4" s="5" t="s">
        <v>1</v>
      </c>
      <c r="K4" s="5">
        <v>1.16625</v>
      </c>
      <c r="L4" s="5">
        <v>1.8387500000000001</v>
      </c>
      <c r="M4" s="5">
        <v>0.61416666666666675</v>
      </c>
      <c r="N4" s="5">
        <v>0.50249999999999984</v>
      </c>
      <c r="O4" s="7">
        <v>-1.19458333333333</v>
      </c>
      <c r="P4" s="7">
        <v>2.76583333333333</v>
      </c>
      <c r="Q4" s="5">
        <v>2.3104166666666699</v>
      </c>
      <c r="S4" s="5"/>
      <c r="U4" s="5"/>
    </row>
    <row r="5" spans="1:21" x14ac:dyDescent="0.2">
      <c r="A5" s="6">
        <v>41643</v>
      </c>
      <c r="B5" s="5">
        <v>0.1</v>
      </c>
      <c r="C5" s="5" t="s">
        <v>1</v>
      </c>
      <c r="D5" s="5" t="s">
        <v>1</v>
      </c>
      <c r="E5" s="5">
        <v>1.6</v>
      </c>
      <c r="F5" s="5">
        <v>0.2</v>
      </c>
      <c r="G5" s="5">
        <v>1.4</v>
      </c>
      <c r="H5" s="5">
        <v>1.1000000000000001</v>
      </c>
      <c r="I5" s="5">
        <v>2.4</v>
      </c>
      <c r="J5" s="5" t="s">
        <v>1</v>
      </c>
      <c r="K5" s="5">
        <v>0.98958333333333337</v>
      </c>
      <c r="L5" s="5">
        <v>1.2170833333333331</v>
      </c>
      <c r="M5" s="5">
        <v>0.73</v>
      </c>
      <c r="N5" s="5">
        <v>0.33166666666666661</v>
      </c>
      <c r="O5" s="7">
        <v>-6.6666666666666697E-3</v>
      </c>
      <c r="P5" s="7">
        <v>3.1979166666666701</v>
      </c>
      <c r="Q5" s="5">
        <v>2.65458333333333</v>
      </c>
      <c r="S5" s="5"/>
      <c r="U5" s="5"/>
    </row>
    <row r="6" spans="1:21" x14ac:dyDescent="0.2">
      <c r="A6" s="6">
        <v>41644</v>
      </c>
      <c r="B6" s="5" t="s">
        <v>1</v>
      </c>
      <c r="C6" s="5" t="s">
        <v>1</v>
      </c>
      <c r="D6" s="5" t="s">
        <v>1</v>
      </c>
      <c r="E6" s="5">
        <v>1.6</v>
      </c>
      <c r="F6" s="5">
        <v>0.4</v>
      </c>
      <c r="G6" s="5">
        <v>1.4</v>
      </c>
      <c r="H6" s="5">
        <v>1.3</v>
      </c>
      <c r="I6" s="5">
        <v>2.7</v>
      </c>
      <c r="J6" s="5" t="s">
        <v>1</v>
      </c>
      <c r="K6" s="5">
        <v>0.69166666666666676</v>
      </c>
      <c r="L6" s="5">
        <v>0.69833333333333358</v>
      </c>
      <c r="M6" s="5">
        <v>0.51666666666666661</v>
      </c>
      <c r="N6" s="5">
        <v>0.46583333333333332</v>
      </c>
      <c r="O6" s="7">
        <v>0.49125000000000002</v>
      </c>
      <c r="P6" s="7">
        <v>3.3170833333333301</v>
      </c>
      <c r="Q6" s="5">
        <v>2.74291666666667</v>
      </c>
      <c r="S6" s="5"/>
      <c r="U6" s="5"/>
    </row>
    <row r="7" spans="1:21" x14ac:dyDescent="0.2">
      <c r="A7" s="6">
        <v>41645</v>
      </c>
      <c r="B7" s="5">
        <v>0.4</v>
      </c>
      <c r="C7" s="5" t="s">
        <v>1</v>
      </c>
      <c r="D7" s="5" t="s">
        <v>1</v>
      </c>
      <c r="E7" s="5">
        <v>1.6</v>
      </c>
      <c r="F7" s="5">
        <v>1</v>
      </c>
      <c r="G7" s="5">
        <v>1</v>
      </c>
      <c r="H7" s="5">
        <v>1.5</v>
      </c>
      <c r="I7" s="5">
        <v>2.5</v>
      </c>
      <c r="J7" s="5" t="s">
        <v>1</v>
      </c>
      <c r="K7" s="5">
        <v>0.75458333333333316</v>
      </c>
      <c r="L7" s="5">
        <v>1.1866666666666665</v>
      </c>
      <c r="M7" s="5">
        <v>1.3</v>
      </c>
      <c r="N7" s="5">
        <v>0.63541666666666652</v>
      </c>
      <c r="O7" s="7">
        <v>1.24166666666667</v>
      </c>
      <c r="P7" s="7">
        <v>3.2183333333333302</v>
      </c>
      <c r="Q7" s="5">
        <v>2.4125000000000001</v>
      </c>
      <c r="S7" s="5"/>
      <c r="U7" s="5"/>
    </row>
    <row r="8" spans="1:21" x14ac:dyDescent="0.2">
      <c r="A8" s="6">
        <v>41646</v>
      </c>
      <c r="B8" s="5">
        <v>0.7</v>
      </c>
      <c r="C8" s="5" t="s">
        <v>1</v>
      </c>
      <c r="D8" s="5" t="s">
        <v>1</v>
      </c>
      <c r="E8" s="5">
        <v>1.4</v>
      </c>
      <c r="F8" s="5">
        <v>1</v>
      </c>
      <c r="G8" s="5">
        <v>0.4</v>
      </c>
      <c r="H8" s="5">
        <v>1.6</v>
      </c>
      <c r="I8" s="5">
        <v>2.1</v>
      </c>
      <c r="J8" s="5" t="s">
        <v>1</v>
      </c>
      <c r="K8" s="5">
        <v>0.99041666666666683</v>
      </c>
      <c r="L8" s="5">
        <v>1.5750000000000002</v>
      </c>
      <c r="M8" s="5">
        <v>1.5562500000000001</v>
      </c>
      <c r="N8" s="5">
        <v>0.56375000000000008</v>
      </c>
      <c r="O8" s="7">
        <v>1.4666666666666699</v>
      </c>
      <c r="P8" s="7">
        <v>3.0237500000000002</v>
      </c>
      <c r="Q8" s="5">
        <v>2.2491666666666701</v>
      </c>
      <c r="S8" s="5"/>
      <c r="U8" s="5"/>
    </row>
    <row r="9" spans="1:21" x14ac:dyDescent="0.2">
      <c r="A9" s="6">
        <v>41647</v>
      </c>
      <c r="B9" s="5">
        <v>0.7</v>
      </c>
      <c r="C9" s="5" t="s">
        <v>1</v>
      </c>
      <c r="D9" s="5" t="s">
        <v>1</v>
      </c>
      <c r="E9" s="5">
        <v>1.2</v>
      </c>
      <c r="F9" s="5">
        <v>1.1000000000000001</v>
      </c>
      <c r="G9" s="5">
        <v>0.4</v>
      </c>
      <c r="H9" s="5">
        <v>1.8</v>
      </c>
      <c r="I9" s="5">
        <v>2</v>
      </c>
      <c r="J9" s="5" t="s">
        <v>1</v>
      </c>
      <c r="K9" s="5">
        <v>1.2854166666666667</v>
      </c>
      <c r="L9" s="5">
        <v>1.8287499999999997</v>
      </c>
      <c r="M9" s="5">
        <v>2.0124999999999997</v>
      </c>
      <c r="N9" s="5">
        <v>0.31208333333333332</v>
      </c>
      <c r="O9" s="7">
        <v>1.42625</v>
      </c>
      <c r="P9" s="7">
        <v>2.45041666666667</v>
      </c>
      <c r="Q9" s="5">
        <v>2.2470833333333302</v>
      </c>
      <c r="S9" s="5"/>
      <c r="U9" s="5"/>
    </row>
    <row r="10" spans="1:21" x14ac:dyDescent="0.2">
      <c r="A10" s="6">
        <v>41648</v>
      </c>
      <c r="B10" s="5">
        <v>0.4</v>
      </c>
      <c r="C10" s="5" t="s">
        <v>1</v>
      </c>
      <c r="D10" s="5" t="s">
        <v>1</v>
      </c>
      <c r="E10" s="5">
        <v>1.4</v>
      </c>
      <c r="F10" s="5">
        <v>1.3</v>
      </c>
      <c r="G10" s="5">
        <v>0.9</v>
      </c>
      <c r="H10" s="5">
        <v>1.5</v>
      </c>
      <c r="I10" s="5">
        <v>2.2999999999999998</v>
      </c>
      <c r="J10" s="5" t="s">
        <v>1</v>
      </c>
      <c r="K10" s="5">
        <v>1.4429166666666664</v>
      </c>
      <c r="L10" s="5">
        <v>1.7629166666666667</v>
      </c>
      <c r="M10" s="5">
        <v>2.0287500000000001</v>
      </c>
      <c r="N10" s="5">
        <v>0.18541666666666667</v>
      </c>
      <c r="O10" s="7">
        <v>1.37666666666667</v>
      </c>
      <c r="P10" s="7">
        <v>2.1145833333333299</v>
      </c>
      <c r="Q10" s="5">
        <v>2.0516666666666699</v>
      </c>
      <c r="S10" s="5"/>
      <c r="U10" s="5"/>
    </row>
    <row r="11" spans="1:21" x14ac:dyDescent="0.2">
      <c r="A11" s="6">
        <v>41649</v>
      </c>
      <c r="B11" s="5" t="s">
        <v>1</v>
      </c>
      <c r="C11" s="5" t="s">
        <v>1</v>
      </c>
      <c r="D11" s="5" t="s">
        <v>1</v>
      </c>
      <c r="E11" s="5">
        <v>1.5</v>
      </c>
      <c r="F11" s="5">
        <v>1.3</v>
      </c>
      <c r="G11" s="5">
        <v>1.4</v>
      </c>
      <c r="H11" s="5">
        <v>1</v>
      </c>
      <c r="I11" s="5">
        <v>2.5</v>
      </c>
      <c r="J11" s="5" t="s">
        <v>1</v>
      </c>
      <c r="K11" s="5">
        <v>1.5854166666666669</v>
      </c>
      <c r="L11" s="5">
        <v>1.615</v>
      </c>
      <c r="M11" s="5">
        <v>2.0299999999999998</v>
      </c>
      <c r="N11" s="5">
        <v>0.16958333333333331</v>
      </c>
      <c r="O11" s="7">
        <v>1.33208333333333</v>
      </c>
      <c r="P11" s="7">
        <v>2.3129166666666698</v>
      </c>
      <c r="Q11" s="5">
        <v>1.59541666666667</v>
      </c>
      <c r="S11" s="5"/>
      <c r="U11" s="5"/>
    </row>
    <row r="12" spans="1:21" x14ac:dyDescent="0.2">
      <c r="A12" s="6">
        <v>41650</v>
      </c>
      <c r="B12" s="5" t="s">
        <v>1</v>
      </c>
      <c r="C12" s="5" t="s">
        <v>1</v>
      </c>
      <c r="D12" s="5" t="s">
        <v>1</v>
      </c>
      <c r="E12" s="5">
        <v>1.7</v>
      </c>
      <c r="F12" s="5">
        <v>1.2</v>
      </c>
      <c r="G12" s="5">
        <v>1.6</v>
      </c>
      <c r="H12" s="5">
        <v>0.8</v>
      </c>
      <c r="I12" s="5">
        <v>1.7</v>
      </c>
      <c r="J12" s="5">
        <v>1.7</v>
      </c>
      <c r="K12" s="5">
        <v>1.5925</v>
      </c>
      <c r="L12" s="5">
        <v>1.5783333333333334</v>
      </c>
      <c r="M12" s="5">
        <v>1.6708333333333334</v>
      </c>
      <c r="N12" s="5">
        <v>0.18041666666666667</v>
      </c>
      <c r="O12" s="7">
        <v>1.0475000000000001</v>
      </c>
      <c r="P12" s="7">
        <v>2.5591666666666701</v>
      </c>
      <c r="Q12" s="5">
        <v>1.2787500000000001</v>
      </c>
      <c r="S12" s="5"/>
      <c r="U12" s="5"/>
    </row>
    <row r="13" spans="1:21" x14ac:dyDescent="0.2">
      <c r="A13" s="6">
        <v>41651</v>
      </c>
      <c r="B13" s="5">
        <v>0</v>
      </c>
      <c r="C13" s="5" t="s">
        <v>1</v>
      </c>
      <c r="D13" s="5" t="s">
        <v>1</v>
      </c>
      <c r="E13" s="5">
        <v>1.8</v>
      </c>
      <c r="F13" s="5">
        <v>1.4</v>
      </c>
      <c r="G13" s="5">
        <v>1.8</v>
      </c>
      <c r="H13" s="5">
        <v>0.6</v>
      </c>
      <c r="I13" s="5">
        <v>1</v>
      </c>
      <c r="J13" s="5">
        <v>1.1000000000000001</v>
      </c>
      <c r="K13" s="5">
        <v>1.8166666666666667</v>
      </c>
      <c r="L13" s="5">
        <v>1.4054166666666663</v>
      </c>
      <c r="M13" s="5">
        <v>1.7154166666666668</v>
      </c>
      <c r="N13" s="5">
        <v>0.20000000000000004</v>
      </c>
      <c r="O13" s="7">
        <v>0.50249999999999995</v>
      </c>
      <c r="P13" s="7">
        <v>2.6974999999999998</v>
      </c>
      <c r="Q13" s="5">
        <v>1.4512499999999999</v>
      </c>
      <c r="S13" s="5"/>
      <c r="U13" s="5"/>
    </row>
    <row r="14" spans="1:21" x14ac:dyDescent="0.2">
      <c r="A14" s="6">
        <v>41652</v>
      </c>
      <c r="B14" s="5" t="s">
        <v>1</v>
      </c>
      <c r="C14" s="5" t="s">
        <v>1</v>
      </c>
      <c r="D14" s="5" t="s">
        <v>1</v>
      </c>
      <c r="E14" s="5">
        <v>1.8</v>
      </c>
      <c r="F14" s="5">
        <v>1.6</v>
      </c>
      <c r="G14" s="5">
        <v>1.9</v>
      </c>
      <c r="H14" s="5">
        <v>0.7</v>
      </c>
      <c r="I14" s="5">
        <v>0.8</v>
      </c>
      <c r="J14" s="5">
        <v>0.7</v>
      </c>
      <c r="K14" s="5">
        <v>2.1291666666666664</v>
      </c>
      <c r="L14" s="5">
        <v>1.4158333333333333</v>
      </c>
      <c r="M14" s="5">
        <v>1.8658333333333335</v>
      </c>
      <c r="N14" s="5">
        <v>0.19500000000000003</v>
      </c>
      <c r="O14" s="7">
        <v>0.64666666666666694</v>
      </c>
      <c r="P14" s="7">
        <v>2.5929166666666701</v>
      </c>
      <c r="Q14" s="5">
        <v>0.54125000000000001</v>
      </c>
      <c r="S14" s="5"/>
      <c r="U14" s="5"/>
    </row>
    <row r="15" spans="1:21" x14ac:dyDescent="0.2">
      <c r="A15" s="6">
        <v>41653</v>
      </c>
      <c r="B15" s="5">
        <v>0</v>
      </c>
      <c r="C15" s="5" t="s">
        <v>1</v>
      </c>
      <c r="D15" s="5" t="s">
        <v>1</v>
      </c>
      <c r="E15" s="5">
        <v>1.6</v>
      </c>
      <c r="F15" s="5">
        <v>1.5</v>
      </c>
      <c r="G15" s="5">
        <v>1.8</v>
      </c>
      <c r="H15" s="5">
        <v>0.7</v>
      </c>
      <c r="I15" s="5">
        <v>0.7</v>
      </c>
      <c r="J15" s="5">
        <v>0.9</v>
      </c>
      <c r="K15" s="5">
        <v>2.3879166666666669</v>
      </c>
      <c r="L15" s="5">
        <v>1.2762499999999999</v>
      </c>
      <c r="M15" s="5">
        <v>2.0612499999999998</v>
      </c>
      <c r="N15" s="5">
        <v>0.18958333333333333</v>
      </c>
      <c r="O15" s="7">
        <v>1.0179166666666699</v>
      </c>
      <c r="P15" s="7">
        <v>2.3691666666666702</v>
      </c>
      <c r="Q15" s="5">
        <v>0.05</v>
      </c>
      <c r="S15" s="5"/>
      <c r="U15" s="5"/>
    </row>
    <row r="16" spans="1:21" x14ac:dyDescent="0.2">
      <c r="A16" s="6">
        <v>41654</v>
      </c>
      <c r="B16" s="5">
        <v>0</v>
      </c>
      <c r="C16" s="5" t="s">
        <v>1</v>
      </c>
      <c r="D16" s="5" t="s">
        <v>1</v>
      </c>
      <c r="E16" s="5">
        <v>1.5</v>
      </c>
      <c r="F16" s="5">
        <v>1.3</v>
      </c>
      <c r="G16" s="5">
        <v>1.9</v>
      </c>
      <c r="H16" s="5">
        <v>1.1000000000000001</v>
      </c>
      <c r="I16" s="5">
        <v>0.4</v>
      </c>
      <c r="J16" s="5">
        <v>1.3</v>
      </c>
      <c r="K16" s="5">
        <v>2.4158333333333339</v>
      </c>
      <c r="L16" s="5">
        <v>1.0904166666666666</v>
      </c>
      <c r="M16" s="5">
        <v>2.05125</v>
      </c>
      <c r="N16" s="5">
        <v>0.19083333333333338</v>
      </c>
      <c r="O16" s="7">
        <v>1.3670833333333301</v>
      </c>
      <c r="P16" s="7">
        <v>2.1656521739130401</v>
      </c>
      <c r="Q16" s="5">
        <v>-2.37916666666667</v>
      </c>
      <c r="S16" s="5"/>
      <c r="U16" s="5"/>
    </row>
    <row r="17" spans="1:21" x14ac:dyDescent="0.2">
      <c r="A17" s="6">
        <v>41655</v>
      </c>
      <c r="B17" s="5">
        <v>0</v>
      </c>
      <c r="C17" s="5" t="s">
        <v>1</v>
      </c>
      <c r="D17" s="5" t="s">
        <v>1</v>
      </c>
      <c r="E17" s="5">
        <v>1</v>
      </c>
      <c r="F17" s="5">
        <v>1.2</v>
      </c>
      <c r="G17" s="5">
        <v>1.9</v>
      </c>
      <c r="H17" s="5">
        <v>1.2</v>
      </c>
      <c r="I17" s="5">
        <v>0.3</v>
      </c>
      <c r="J17" s="5">
        <v>1.6</v>
      </c>
      <c r="K17" s="5">
        <v>2.2758333333333343</v>
      </c>
      <c r="L17" s="5">
        <v>1.2062499999999996</v>
      </c>
      <c r="M17" s="5">
        <v>1.7604166666666663</v>
      </c>
      <c r="N17" s="5">
        <v>0.20916666666666664</v>
      </c>
      <c r="O17" s="7">
        <v>1.64208333333333</v>
      </c>
      <c r="P17" s="7">
        <v>1.9595833333333299</v>
      </c>
      <c r="Q17" s="5">
        <v>3.4166666666666699E-2</v>
      </c>
      <c r="S17" s="5"/>
      <c r="U17" s="5"/>
    </row>
    <row r="18" spans="1:21" x14ac:dyDescent="0.2">
      <c r="A18" s="6">
        <v>41656</v>
      </c>
      <c r="B18" s="5">
        <v>0</v>
      </c>
      <c r="C18" s="5" t="s">
        <v>1</v>
      </c>
      <c r="D18" s="5" t="s">
        <v>1</v>
      </c>
      <c r="E18" s="5">
        <v>1</v>
      </c>
      <c r="F18" s="5">
        <v>1.3</v>
      </c>
      <c r="G18" s="5">
        <v>1.7</v>
      </c>
      <c r="H18" s="5">
        <v>1.8</v>
      </c>
      <c r="I18" s="5">
        <v>0.1</v>
      </c>
      <c r="J18" s="5">
        <v>1.4</v>
      </c>
      <c r="K18" s="5">
        <v>2.0554166666666664</v>
      </c>
      <c r="L18" s="5">
        <v>1.3816666666666666</v>
      </c>
      <c r="M18" s="5">
        <v>1.7404166666666665</v>
      </c>
      <c r="N18" s="5">
        <v>0.24041666666666661</v>
      </c>
      <c r="O18" s="7">
        <v>1.7858333333333301</v>
      </c>
      <c r="P18" s="7">
        <v>1.83958333333333</v>
      </c>
      <c r="Q18" s="5">
        <v>2.1250000000000002E-2</v>
      </c>
      <c r="S18" s="5"/>
      <c r="U18" s="5"/>
    </row>
    <row r="19" spans="1:21" x14ac:dyDescent="0.2">
      <c r="A19" s="6">
        <v>41657</v>
      </c>
      <c r="B19" s="5">
        <v>0.1</v>
      </c>
      <c r="C19" s="5" t="s">
        <v>1</v>
      </c>
      <c r="D19" s="5" t="s">
        <v>1</v>
      </c>
      <c r="E19" s="5">
        <v>1.1000000000000001</v>
      </c>
      <c r="F19" s="5">
        <v>1.1000000000000001</v>
      </c>
      <c r="G19" s="5">
        <v>1.7</v>
      </c>
      <c r="H19" s="5">
        <v>2.2999999999999998</v>
      </c>
      <c r="I19" s="5" t="s">
        <v>1</v>
      </c>
      <c r="J19" s="5">
        <v>1.4</v>
      </c>
      <c r="K19" s="5">
        <v>2.023333333333333</v>
      </c>
      <c r="L19" s="5">
        <v>1.52125</v>
      </c>
      <c r="M19" s="5">
        <v>1.9733333333333329</v>
      </c>
      <c r="N19" s="5">
        <v>0.37666666666666665</v>
      </c>
      <c r="O19" s="7">
        <v>1.7437499999999999</v>
      </c>
      <c r="P19" s="7">
        <v>2.0991666666666702</v>
      </c>
      <c r="Q19" s="5">
        <v>-0.73041666666666705</v>
      </c>
      <c r="S19" s="5"/>
      <c r="U19" s="5"/>
    </row>
    <row r="20" spans="1:21" x14ac:dyDescent="0.2">
      <c r="A20" s="6">
        <v>41658</v>
      </c>
      <c r="B20" s="5">
        <v>0.8</v>
      </c>
      <c r="C20" s="5" t="s">
        <v>1</v>
      </c>
      <c r="D20" s="5" t="s">
        <v>1</v>
      </c>
      <c r="E20" s="5">
        <v>1.3</v>
      </c>
      <c r="F20" s="5">
        <v>0.9</v>
      </c>
      <c r="G20" s="5">
        <v>1.8</v>
      </c>
      <c r="H20" s="5">
        <v>1.7</v>
      </c>
      <c r="I20" s="5" t="s">
        <v>1</v>
      </c>
      <c r="J20" s="5">
        <v>1.6</v>
      </c>
      <c r="K20" s="5">
        <v>1.9100000000000001</v>
      </c>
      <c r="L20" s="5">
        <v>1.7712500000000004</v>
      </c>
      <c r="M20" s="5">
        <v>2.1433333333333331</v>
      </c>
      <c r="N20" s="5">
        <v>0.72416666666666663</v>
      </c>
      <c r="O20" s="7">
        <v>1.9454166666666699</v>
      </c>
      <c r="P20" s="7">
        <v>2.44166666666667</v>
      </c>
      <c r="Q20" s="5" t="s">
        <v>1</v>
      </c>
      <c r="S20" s="5"/>
      <c r="U20" s="5"/>
    </row>
    <row r="21" spans="1:21" x14ac:dyDescent="0.2">
      <c r="A21" s="6">
        <v>41659</v>
      </c>
      <c r="B21" s="5">
        <v>1.3</v>
      </c>
      <c r="C21" s="5" t="s">
        <v>1</v>
      </c>
      <c r="D21" s="5" t="s">
        <v>1</v>
      </c>
      <c r="E21" s="5">
        <v>1.3</v>
      </c>
      <c r="F21" s="5">
        <v>0.8</v>
      </c>
      <c r="G21" s="5">
        <v>1.7</v>
      </c>
      <c r="H21" s="5">
        <v>1.3</v>
      </c>
      <c r="I21" s="5" t="s">
        <v>1</v>
      </c>
      <c r="J21" s="5">
        <v>1.5</v>
      </c>
      <c r="K21" s="5">
        <v>1.7999999999999998</v>
      </c>
      <c r="L21" s="5">
        <v>1.7595833333333333</v>
      </c>
      <c r="M21" s="5">
        <v>2.1862499999999998</v>
      </c>
      <c r="N21" s="5">
        <v>1.0487500000000001</v>
      </c>
      <c r="O21" s="7">
        <v>1.9370833333333299</v>
      </c>
      <c r="P21" s="7">
        <v>2.5691666666666699</v>
      </c>
      <c r="Q21" s="5">
        <v>8.0416666666666706E-2</v>
      </c>
      <c r="S21" s="5"/>
      <c r="U21" s="5"/>
    </row>
    <row r="22" spans="1:21" x14ac:dyDescent="0.2">
      <c r="A22" s="6">
        <v>41660</v>
      </c>
      <c r="B22" s="5">
        <v>1.2</v>
      </c>
      <c r="C22" s="5" t="s">
        <v>1</v>
      </c>
      <c r="D22" s="5" t="s">
        <v>1</v>
      </c>
      <c r="E22" s="5">
        <v>0.9</v>
      </c>
      <c r="F22" s="5">
        <v>0.8</v>
      </c>
      <c r="G22" s="5">
        <v>1.7</v>
      </c>
      <c r="H22" s="5">
        <v>1.5</v>
      </c>
      <c r="I22" s="5">
        <v>0</v>
      </c>
      <c r="J22" s="5">
        <v>1.3</v>
      </c>
      <c r="K22" s="5">
        <v>1.6708333333333334</v>
      </c>
      <c r="L22" s="5">
        <v>1.4995833333333339</v>
      </c>
      <c r="M22" s="5">
        <v>2.1554166666666674</v>
      </c>
      <c r="N22" s="5">
        <v>1.1495833333333334</v>
      </c>
      <c r="O22" s="7">
        <v>1.95333333333333</v>
      </c>
      <c r="P22" s="7">
        <v>2.3650000000000002</v>
      </c>
      <c r="Q22" s="5">
        <v>0.36749999999999999</v>
      </c>
      <c r="S22" s="5"/>
      <c r="U22" s="5"/>
    </row>
    <row r="23" spans="1:21" x14ac:dyDescent="0.2">
      <c r="A23" s="6">
        <v>41661</v>
      </c>
      <c r="B23" s="5">
        <v>1.2</v>
      </c>
      <c r="C23" s="5" t="s">
        <v>1</v>
      </c>
      <c r="D23" s="5" t="s">
        <v>1</v>
      </c>
      <c r="E23" s="5">
        <v>0.4</v>
      </c>
      <c r="F23" s="5">
        <v>0.7</v>
      </c>
      <c r="G23" s="5">
        <v>1.7</v>
      </c>
      <c r="H23" s="5">
        <v>1.7</v>
      </c>
      <c r="I23" s="5">
        <v>0.1</v>
      </c>
      <c r="J23" s="5">
        <v>1.2</v>
      </c>
      <c r="K23" s="5">
        <v>1.7125000000000004</v>
      </c>
      <c r="L23" s="5">
        <v>1.5475000000000001</v>
      </c>
      <c r="M23" s="5">
        <v>2.1533333333333338</v>
      </c>
      <c r="N23" s="5">
        <v>1.3533333333333333</v>
      </c>
      <c r="O23" s="7">
        <v>2.1254166666666698</v>
      </c>
      <c r="P23" s="7">
        <v>1.9695833333333299</v>
      </c>
      <c r="Q23" s="5">
        <v>0.92791666666666694</v>
      </c>
      <c r="S23" s="5"/>
      <c r="U23" s="5"/>
    </row>
    <row r="24" spans="1:21" x14ac:dyDescent="0.2">
      <c r="A24" s="6">
        <v>41662</v>
      </c>
      <c r="B24" s="5">
        <v>1.6</v>
      </c>
      <c r="C24" s="5" t="s">
        <v>1</v>
      </c>
      <c r="D24" s="5" t="s">
        <v>1</v>
      </c>
      <c r="E24" s="5">
        <v>0.2</v>
      </c>
      <c r="F24" s="5">
        <v>0.7</v>
      </c>
      <c r="G24" s="5">
        <v>1.6</v>
      </c>
      <c r="H24" s="5">
        <v>1.6</v>
      </c>
      <c r="I24" s="5">
        <v>0.2</v>
      </c>
      <c r="J24" s="5">
        <v>1.2</v>
      </c>
      <c r="K24" s="5">
        <v>1.7424999999999999</v>
      </c>
      <c r="L24" s="5">
        <v>1.8125000000000002</v>
      </c>
      <c r="M24" s="5">
        <v>2.4195833333333332</v>
      </c>
      <c r="N24" s="5">
        <v>1.4920833333333334</v>
      </c>
      <c r="O24" s="7">
        <v>2.0033333333333299</v>
      </c>
      <c r="P24" s="7">
        <v>1.9766666666666699</v>
      </c>
      <c r="Q24" s="5">
        <v>1.1966666666666701</v>
      </c>
      <c r="S24" s="5"/>
      <c r="U24" s="5"/>
    </row>
    <row r="25" spans="1:21" x14ac:dyDescent="0.2">
      <c r="A25" s="6">
        <v>41663</v>
      </c>
      <c r="B25" s="5">
        <v>1.3</v>
      </c>
      <c r="C25" s="5" t="s">
        <v>1</v>
      </c>
      <c r="D25" s="5" t="s">
        <v>1</v>
      </c>
      <c r="E25" s="5">
        <v>0.2</v>
      </c>
      <c r="F25" s="5">
        <v>0.4</v>
      </c>
      <c r="G25" s="5">
        <v>1.4</v>
      </c>
      <c r="H25" s="5">
        <v>1.5</v>
      </c>
      <c r="I25" s="5">
        <v>0.4</v>
      </c>
      <c r="J25" s="5">
        <v>1.3</v>
      </c>
      <c r="K25" s="5">
        <v>1.6579166666666663</v>
      </c>
      <c r="L25" s="5">
        <v>2.13</v>
      </c>
      <c r="M25" s="5">
        <v>2.4758333333333331</v>
      </c>
      <c r="N25" s="5">
        <v>1.5070833333333333</v>
      </c>
      <c r="O25" s="7">
        <v>1.81833333333333</v>
      </c>
      <c r="P25" s="7">
        <v>2.2379166666666701</v>
      </c>
      <c r="Q25" s="5">
        <v>1.29375</v>
      </c>
      <c r="S25" s="5"/>
      <c r="U25" s="5"/>
    </row>
    <row r="26" spans="1:21" x14ac:dyDescent="0.2">
      <c r="A26" s="6">
        <v>41664</v>
      </c>
      <c r="B26" s="5">
        <v>0.1</v>
      </c>
      <c r="C26" s="5" t="s">
        <v>1</v>
      </c>
      <c r="D26" s="5" t="s">
        <v>1</v>
      </c>
      <c r="E26" s="5">
        <v>0.2</v>
      </c>
      <c r="F26" s="5">
        <v>0.1</v>
      </c>
      <c r="G26" s="5">
        <v>1.5</v>
      </c>
      <c r="H26" s="5">
        <v>1.6</v>
      </c>
      <c r="I26" s="5">
        <v>0.9</v>
      </c>
      <c r="J26" s="5">
        <v>1.7</v>
      </c>
      <c r="K26" s="5">
        <v>1.7566666666666666</v>
      </c>
      <c r="L26" s="5">
        <v>2.4362499999999998</v>
      </c>
      <c r="M26" s="5">
        <v>2.3208333333333329</v>
      </c>
      <c r="N26" s="5">
        <v>1.4154166666666663</v>
      </c>
      <c r="O26" s="7">
        <v>1.99458333333333</v>
      </c>
      <c r="P26" s="7">
        <v>2.44875</v>
      </c>
      <c r="Q26" s="5">
        <v>1.4779166666666701</v>
      </c>
      <c r="S26" s="5"/>
      <c r="U26" s="5"/>
    </row>
    <row r="27" spans="1:21" x14ac:dyDescent="0.2">
      <c r="A27" s="6">
        <v>41665</v>
      </c>
      <c r="B27" s="5">
        <v>0.2</v>
      </c>
      <c r="C27" s="5" t="s">
        <v>1</v>
      </c>
      <c r="D27" s="5" t="s">
        <v>1</v>
      </c>
      <c r="E27" s="5">
        <v>0.2</v>
      </c>
      <c r="F27" s="5" t="s">
        <v>1</v>
      </c>
      <c r="G27" s="5">
        <v>1.7</v>
      </c>
      <c r="H27" s="5">
        <v>1.8</v>
      </c>
      <c r="I27" s="5">
        <v>1.1000000000000001</v>
      </c>
      <c r="J27" s="5">
        <v>1.9</v>
      </c>
      <c r="K27" s="5">
        <v>1.8599999999999994</v>
      </c>
      <c r="L27" s="5">
        <v>2.3187499999999992</v>
      </c>
      <c r="M27" s="5">
        <v>2.2608333333333333</v>
      </c>
      <c r="N27" s="5">
        <v>1.4474999999999998</v>
      </c>
      <c r="O27" s="7">
        <v>2.0541666666666698</v>
      </c>
      <c r="P27" s="7">
        <v>2.49833333333333</v>
      </c>
      <c r="Q27" s="5">
        <v>1.4666666666666699</v>
      </c>
      <c r="S27" s="5"/>
      <c r="U27" s="5"/>
    </row>
    <row r="28" spans="1:21" x14ac:dyDescent="0.2">
      <c r="A28" s="6">
        <v>41666</v>
      </c>
      <c r="B28" s="5">
        <v>0.7</v>
      </c>
      <c r="C28" s="5" t="s">
        <v>1</v>
      </c>
      <c r="D28" s="5" t="s">
        <v>1</v>
      </c>
      <c r="E28" s="5">
        <v>0.4</v>
      </c>
      <c r="F28" s="5">
        <v>0</v>
      </c>
      <c r="G28" s="5">
        <v>1.9</v>
      </c>
      <c r="H28" s="5">
        <v>1.9</v>
      </c>
      <c r="I28" s="5">
        <v>1</v>
      </c>
      <c r="J28" s="5">
        <v>1.6</v>
      </c>
      <c r="K28" s="5">
        <v>1.9195833333333334</v>
      </c>
      <c r="L28" s="5">
        <v>2.2199999999999993</v>
      </c>
      <c r="M28" s="5">
        <v>2.4449999999999998</v>
      </c>
      <c r="N28" s="5">
        <v>1.44625</v>
      </c>
      <c r="O28" s="7">
        <v>1.8704166666666699</v>
      </c>
      <c r="P28" s="7">
        <v>2.3712499999999999</v>
      </c>
      <c r="Q28" s="5">
        <v>1.5687500000000001</v>
      </c>
      <c r="S28" s="5"/>
      <c r="U28" s="5"/>
    </row>
    <row r="29" spans="1:21" x14ac:dyDescent="0.2">
      <c r="A29" s="6">
        <v>41667</v>
      </c>
      <c r="B29" s="5">
        <v>0.8</v>
      </c>
      <c r="C29" s="5" t="s">
        <v>1</v>
      </c>
      <c r="D29" s="5" t="s">
        <v>1</v>
      </c>
      <c r="E29" s="5">
        <v>0.2</v>
      </c>
      <c r="F29" s="5">
        <v>0.3</v>
      </c>
      <c r="G29" s="5">
        <v>1.9</v>
      </c>
      <c r="H29" s="5">
        <v>1.6</v>
      </c>
      <c r="I29" s="5">
        <v>0.9</v>
      </c>
      <c r="J29" s="5">
        <v>1.7</v>
      </c>
      <c r="K29" s="5">
        <v>1.9087500000000002</v>
      </c>
      <c r="L29" s="5">
        <v>2.2125000000000004</v>
      </c>
      <c r="M29" s="5">
        <v>2.7604166666666674</v>
      </c>
      <c r="N29" s="5">
        <v>1.418333333333333</v>
      </c>
      <c r="O29" s="7">
        <v>1.7949999999999999</v>
      </c>
      <c r="P29" s="7">
        <v>2.12083333333333</v>
      </c>
      <c r="Q29" s="5">
        <v>1.74458333333333</v>
      </c>
      <c r="S29" s="5"/>
      <c r="U29" s="5"/>
    </row>
    <row r="30" spans="1:21" x14ac:dyDescent="0.2">
      <c r="A30" s="6">
        <v>41668</v>
      </c>
      <c r="B30" s="5">
        <v>1.2</v>
      </c>
      <c r="C30" s="5" t="s">
        <v>1</v>
      </c>
      <c r="D30" s="5" t="s">
        <v>1</v>
      </c>
      <c r="E30" s="5">
        <v>0</v>
      </c>
      <c r="F30" s="5">
        <v>0.7</v>
      </c>
      <c r="G30" s="5">
        <v>2</v>
      </c>
      <c r="H30" s="5">
        <v>1.6</v>
      </c>
      <c r="I30" s="5">
        <v>1.2</v>
      </c>
      <c r="J30" s="5">
        <v>1.7</v>
      </c>
      <c r="K30" s="5">
        <v>1.968333333333333</v>
      </c>
      <c r="L30" s="5">
        <v>1.8908333333333331</v>
      </c>
      <c r="M30" s="5">
        <v>2.9724999999999997</v>
      </c>
      <c r="N30" s="5">
        <v>1.4558333333333333</v>
      </c>
      <c r="O30" s="7">
        <v>1.9037500000000001</v>
      </c>
      <c r="P30" s="7">
        <v>1.81652173913043</v>
      </c>
      <c r="Q30" s="5">
        <v>1.61666666666667</v>
      </c>
      <c r="S30" s="5"/>
      <c r="U30" s="5"/>
    </row>
    <row r="31" spans="1:21" x14ac:dyDescent="0.2">
      <c r="A31" s="6">
        <v>41669</v>
      </c>
      <c r="B31" s="5">
        <v>1.5</v>
      </c>
      <c r="C31" s="5" t="s">
        <v>1</v>
      </c>
      <c r="D31" s="5" t="s">
        <v>1</v>
      </c>
      <c r="E31" s="5">
        <v>0</v>
      </c>
      <c r="F31" s="5">
        <v>0.9</v>
      </c>
      <c r="G31" s="5">
        <v>2</v>
      </c>
      <c r="H31" s="5">
        <v>1.3</v>
      </c>
      <c r="I31" s="5">
        <v>1.7</v>
      </c>
      <c r="J31" s="5">
        <v>1.9</v>
      </c>
      <c r="K31" s="5">
        <v>1.9966666666666659</v>
      </c>
      <c r="L31" s="5">
        <v>1.5441666666666667</v>
      </c>
      <c r="M31" s="5">
        <v>2.6033333333333335</v>
      </c>
      <c r="N31" s="5">
        <v>1.5858333333333332</v>
      </c>
      <c r="O31" s="7">
        <v>2.2358333333333298</v>
      </c>
      <c r="P31" s="7">
        <v>1.5716666666666701</v>
      </c>
      <c r="Q31" s="5">
        <v>1.7749999999999999</v>
      </c>
      <c r="S31" s="5"/>
      <c r="U31" s="5"/>
    </row>
    <row r="32" spans="1:21" x14ac:dyDescent="0.2">
      <c r="A32" s="6">
        <v>41670</v>
      </c>
      <c r="B32" s="5">
        <v>1.9</v>
      </c>
      <c r="C32" s="5" t="s">
        <v>1</v>
      </c>
      <c r="D32" s="5" t="s">
        <v>1</v>
      </c>
      <c r="E32" s="5">
        <v>0</v>
      </c>
      <c r="F32" s="5">
        <v>0.9</v>
      </c>
      <c r="G32" s="5">
        <v>2</v>
      </c>
      <c r="H32" s="5">
        <v>0.7</v>
      </c>
      <c r="I32" s="5">
        <v>1.6</v>
      </c>
      <c r="J32" s="5">
        <v>2.1</v>
      </c>
      <c r="K32" s="5">
        <v>1.5466666666666662</v>
      </c>
      <c r="L32" s="5">
        <v>1.0604166666666666</v>
      </c>
      <c r="M32" s="5">
        <v>2.4912500000000004</v>
      </c>
      <c r="N32" s="5">
        <v>1.2816666666666665</v>
      </c>
      <c r="O32" s="7">
        <v>2.2862499999999999</v>
      </c>
      <c r="P32" s="7">
        <v>1.79666666666667</v>
      </c>
      <c r="Q32" s="5">
        <v>1.8754166666666701</v>
      </c>
      <c r="S32" s="5"/>
      <c r="U32" s="5"/>
    </row>
    <row r="33" spans="1:21" x14ac:dyDescent="0.2">
      <c r="A33" s="6">
        <v>41671</v>
      </c>
      <c r="B33" s="5">
        <v>2.1</v>
      </c>
      <c r="C33" s="5" t="s">
        <v>1</v>
      </c>
      <c r="D33" s="5" t="s">
        <v>1</v>
      </c>
      <c r="E33" s="5">
        <v>0</v>
      </c>
      <c r="F33" s="5">
        <v>0.9</v>
      </c>
      <c r="G33" s="5">
        <v>2.1</v>
      </c>
      <c r="H33" s="5">
        <v>0.2</v>
      </c>
      <c r="I33" s="5">
        <v>1.6</v>
      </c>
      <c r="J33" s="5">
        <v>2.2999999999999998</v>
      </c>
      <c r="K33" s="5">
        <v>0.90624999999999989</v>
      </c>
      <c r="L33" s="5">
        <v>1.0762499999999999</v>
      </c>
      <c r="M33" s="5">
        <v>2.5329166666666665</v>
      </c>
      <c r="N33" s="5">
        <v>0.93208333333333337</v>
      </c>
      <c r="O33" s="7">
        <v>2.1920833333333301</v>
      </c>
      <c r="P33" s="7">
        <v>2.2095833333333301</v>
      </c>
      <c r="Q33" s="5">
        <v>2.6287500000000001</v>
      </c>
      <c r="S33" s="5"/>
      <c r="U33" s="5"/>
    </row>
    <row r="34" spans="1:21" x14ac:dyDescent="0.2">
      <c r="A34" s="6">
        <v>41672</v>
      </c>
      <c r="B34" s="5">
        <v>2.4</v>
      </c>
      <c r="C34" s="5" t="s">
        <v>1</v>
      </c>
      <c r="D34" s="5" t="s">
        <v>1</v>
      </c>
      <c r="E34" s="5">
        <v>0.1</v>
      </c>
      <c r="F34" s="5">
        <v>0.9</v>
      </c>
      <c r="G34" s="5">
        <v>2.2000000000000002</v>
      </c>
      <c r="H34" s="5">
        <v>0.3</v>
      </c>
      <c r="I34" s="5">
        <v>1.6</v>
      </c>
      <c r="J34" s="5">
        <v>2.2999999999999998</v>
      </c>
      <c r="K34" s="5">
        <v>0.50125000000000008</v>
      </c>
      <c r="L34" s="5">
        <v>1.4508333333333336</v>
      </c>
      <c r="M34" s="5">
        <v>2.36375</v>
      </c>
      <c r="N34" s="5">
        <v>0.7400000000000001</v>
      </c>
      <c r="O34" s="7">
        <v>2.3129166666666698</v>
      </c>
      <c r="P34" s="7">
        <v>2.5358333333333301</v>
      </c>
      <c r="Q34" s="5">
        <v>2.3816666666666699</v>
      </c>
      <c r="S34" s="5"/>
      <c r="U34" s="5"/>
    </row>
    <row r="35" spans="1:21" x14ac:dyDescent="0.2">
      <c r="A35" s="6">
        <v>41673</v>
      </c>
      <c r="B35" s="5">
        <v>2.7</v>
      </c>
      <c r="C35" s="5" t="s">
        <v>1</v>
      </c>
      <c r="D35" s="5" t="s">
        <v>1</v>
      </c>
      <c r="E35" s="5">
        <v>0.2</v>
      </c>
      <c r="F35" s="5">
        <v>1.1000000000000001</v>
      </c>
      <c r="G35" s="5">
        <v>2.2000000000000002</v>
      </c>
      <c r="H35" s="5">
        <v>0.8</v>
      </c>
      <c r="I35" s="5">
        <v>1.5</v>
      </c>
      <c r="J35" s="5">
        <v>2.2000000000000002</v>
      </c>
      <c r="K35" s="5">
        <v>-1.9683333333333335</v>
      </c>
      <c r="L35" s="5">
        <v>1.7125000000000001</v>
      </c>
      <c r="M35" s="5">
        <v>1.9187500000000002</v>
      </c>
      <c r="N35" s="5">
        <v>0.46500000000000002</v>
      </c>
      <c r="O35" s="7">
        <v>2.6616666666666702</v>
      </c>
      <c r="P35" s="7">
        <v>1.4437500000000001</v>
      </c>
      <c r="Q35" s="5">
        <v>1.8220833333333299</v>
      </c>
      <c r="S35" s="5"/>
      <c r="U35" s="5"/>
    </row>
    <row r="36" spans="1:21" x14ac:dyDescent="0.2">
      <c r="A36" s="6">
        <v>41674</v>
      </c>
      <c r="B36" s="5">
        <v>2.7</v>
      </c>
      <c r="C36" s="5" t="s">
        <v>1</v>
      </c>
      <c r="D36" s="5" t="s">
        <v>1</v>
      </c>
      <c r="E36" s="5">
        <v>0.1</v>
      </c>
      <c r="F36" s="5">
        <v>1.1000000000000001</v>
      </c>
      <c r="G36" s="5">
        <v>2.2000000000000002</v>
      </c>
      <c r="H36" s="5">
        <v>1.4</v>
      </c>
      <c r="I36" s="5">
        <v>1.4</v>
      </c>
      <c r="J36" s="5">
        <v>2.2000000000000002</v>
      </c>
      <c r="K36" s="5">
        <v>-2.9191666666666669</v>
      </c>
      <c r="L36" s="5">
        <v>1.7029166666666669</v>
      </c>
      <c r="M36" s="5">
        <v>1.8112499999999996</v>
      </c>
      <c r="N36" s="5">
        <v>0.39916666666666673</v>
      </c>
      <c r="O36" s="7">
        <v>2.5375000000000001</v>
      </c>
      <c r="P36" s="7">
        <v>-0.71434782608695602</v>
      </c>
      <c r="Q36" s="5">
        <v>1.46333333333333</v>
      </c>
      <c r="S36" s="5"/>
      <c r="U36" s="5"/>
    </row>
    <row r="37" spans="1:21" x14ac:dyDescent="0.2">
      <c r="A37" s="6">
        <v>41675</v>
      </c>
      <c r="B37" s="5">
        <v>2.2999999999999998</v>
      </c>
      <c r="C37" s="5" t="s">
        <v>1</v>
      </c>
      <c r="D37" s="5" t="s">
        <v>1</v>
      </c>
      <c r="E37" s="5">
        <v>0.2</v>
      </c>
      <c r="F37" s="5">
        <v>1.1000000000000001</v>
      </c>
      <c r="G37" s="5">
        <v>2.2000000000000002</v>
      </c>
      <c r="H37" s="5">
        <v>1.4</v>
      </c>
      <c r="I37" s="5">
        <v>1.2</v>
      </c>
      <c r="J37" s="5">
        <v>2.5</v>
      </c>
      <c r="K37" s="5">
        <v>-6.1124999999999998</v>
      </c>
      <c r="L37" s="5">
        <v>1.8520833333333335</v>
      </c>
      <c r="M37" s="5">
        <v>2.1666666666666665</v>
      </c>
      <c r="N37" s="5">
        <v>0.59083333333333343</v>
      </c>
      <c r="O37" s="7">
        <v>2.0962499999999999</v>
      </c>
      <c r="P37" s="7">
        <v>-4.1679166666666703</v>
      </c>
      <c r="Q37" s="5">
        <v>1.41333333333333</v>
      </c>
      <c r="S37" s="5"/>
      <c r="U37" s="5"/>
    </row>
    <row r="38" spans="1:21" x14ac:dyDescent="0.2">
      <c r="A38" s="6">
        <v>41676</v>
      </c>
      <c r="B38" s="5">
        <v>2</v>
      </c>
      <c r="C38" s="5" t="s">
        <v>1</v>
      </c>
      <c r="D38" s="5" t="s">
        <v>1</v>
      </c>
      <c r="E38" s="5">
        <v>0.3</v>
      </c>
      <c r="F38" s="5">
        <v>1.1000000000000001</v>
      </c>
      <c r="G38" s="5">
        <v>2.2000000000000002</v>
      </c>
      <c r="H38" s="5">
        <v>1.1000000000000001</v>
      </c>
      <c r="I38" s="5">
        <v>1.1000000000000001</v>
      </c>
      <c r="J38" s="5">
        <v>2.6</v>
      </c>
      <c r="K38" s="5">
        <v>-6.5229166666666645</v>
      </c>
      <c r="L38" s="5">
        <v>2.5495833333333331</v>
      </c>
      <c r="M38" s="5">
        <v>2.55125</v>
      </c>
      <c r="N38" s="5">
        <v>0.6887500000000002</v>
      </c>
      <c r="O38" s="7">
        <v>1.8954166666666701</v>
      </c>
      <c r="P38" s="7">
        <v>-4.0720833333333299</v>
      </c>
      <c r="Q38" s="5">
        <v>1.7050000000000001</v>
      </c>
      <c r="S38" s="5"/>
      <c r="U38" s="5"/>
    </row>
    <row r="39" spans="1:21" x14ac:dyDescent="0.2">
      <c r="A39" s="6">
        <v>41677</v>
      </c>
      <c r="B39" s="5">
        <v>1.6</v>
      </c>
      <c r="C39" s="5" t="s">
        <v>1</v>
      </c>
      <c r="D39" s="5" t="s">
        <v>1</v>
      </c>
      <c r="E39" s="5">
        <v>0.3</v>
      </c>
      <c r="F39" s="5">
        <v>1.1000000000000001</v>
      </c>
      <c r="G39" s="5">
        <v>2.2000000000000002</v>
      </c>
      <c r="H39" s="5">
        <v>1.3</v>
      </c>
      <c r="I39" s="5">
        <v>1.1000000000000001</v>
      </c>
      <c r="J39" s="5">
        <v>2.6</v>
      </c>
      <c r="K39" s="5">
        <v>-5.8104166666666659</v>
      </c>
      <c r="L39" s="5">
        <v>3.0449999999999995</v>
      </c>
      <c r="M39" s="5">
        <v>2.4733333333333332</v>
      </c>
      <c r="N39" s="5">
        <v>0.48499999999999993</v>
      </c>
      <c r="O39" s="7">
        <v>2.1629166666666699</v>
      </c>
      <c r="P39" s="7">
        <v>-3.93608695652174</v>
      </c>
      <c r="Q39" s="5">
        <v>1.8325</v>
      </c>
      <c r="S39" s="5"/>
      <c r="U39" s="5"/>
    </row>
    <row r="40" spans="1:21" x14ac:dyDescent="0.2">
      <c r="A40" s="6">
        <v>41678</v>
      </c>
      <c r="B40" s="5">
        <v>0.8</v>
      </c>
      <c r="C40" s="5" t="s">
        <v>1</v>
      </c>
      <c r="D40" s="5" t="s">
        <v>1</v>
      </c>
      <c r="E40" s="5">
        <v>0.6</v>
      </c>
      <c r="F40" s="5">
        <v>1</v>
      </c>
      <c r="G40" s="5">
        <v>2.1</v>
      </c>
      <c r="H40" s="5">
        <v>1.2</v>
      </c>
      <c r="I40" s="5">
        <v>1.1000000000000001</v>
      </c>
      <c r="J40" s="5">
        <v>2.6</v>
      </c>
      <c r="K40" s="5">
        <v>-5.0824999999999987</v>
      </c>
      <c r="L40" s="5">
        <v>3.2358333333333338</v>
      </c>
      <c r="M40" s="5">
        <v>2.3312499999999998</v>
      </c>
      <c r="N40" s="5">
        <v>0.25916666666666671</v>
      </c>
      <c r="O40" s="7">
        <v>2.8208333333333302</v>
      </c>
      <c r="P40" s="7">
        <v>-2.9737499999999999</v>
      </c>
      <c r="Q40" s="5">
        <v>1.92916666666667</v>
      </c>
      <c r="S40" s="5"/>
      <c r="U40" s="5"/>
    </row>
    <row r="41" spans="1:21" x14ac:dyDescent="0.2">
      <c r="A41" s="6">
        <v>41679</v>
      </c>
      <c r="B41" s="5">
        <v>0.2</v>
      </c>
      <c r="C41" s="5" t="s">
        <v>1</v>
      </c>
      <c r="D41" s="5" t="s">
        <v>1</v>
      </c>
      <c r="E41" s="5">
        <v>0.6</v>
      </c>
      <c r="F41" s="5">
        <v>1.1000000000000001</v>
      </c>
      <c r="G41" s="5">
        <v>2.1</v>
      </c>
      <c r="H41" s="5">
        <v>1</v>
      </c>
      <c r="I41" s="5">
        <v>1.3</v>
      </c>
      <c r="J41" s="5">
        <v>2.2999999999999998</v>
      </c>
      <c r="K41" s="5">
        <v>-4.6241666666666665</v>
      </c>
      <c r="L41" s="5">
        <v>3.1958333333333329</v>
      </c>
      <c r="M41" s="5">
        <v>2.3616666666666668</v>
      </c>
      <c r="N41" s="5">
        <v>0.22708333333333341</v>
      </c>
      <c r="O41" s="7">
        <v>2.375</v>
      </c>
      <c r="P41" s="7">
        <v>-3.7408333333333301</v>
      </c>
      <c r="Q41" s="5">
        <v>1.7779166666666699</v>
      </c>
      <c r="S41" s="5"/>
      <c r="U41" s="5"/>
    </row>
    <row r="42" spans="1:21" x14ac:dyDescent="0.2">
      <c r="A42" s="6">
        <v>41680</v>
      </c>
      <c r="B42" s="5">
        <v>0.7</v>
      </c>
      <c r="C42" s="5" t="s">
        <v>1</v>
      </c>
      <c r="D42" s="5" t="s">
        <v>1</v>
      </c>
      <c r="E42" s="5">
        <v>0.7</v>
      </c>
      <c r="F42" s="5">
        <v>1.2</v>
      </c>
      <c r="G42" s="5">
        <v>2</v>
      </c>
      <c r="H42" s="5">
        <v>0.9</v>
      </c>
      <c r="I42" s="5">
        <v>1.5</v>
      </c>
      <c r="J42" s="5">
        <v>2.2999999999999998</v>
      </c>
      <c r="K42" s="5">
        <v>-2.9341666666666666</v>
      </c>
      <c r="L42" s="5">
        <v>3.1562500000000004</v>
      </c>
      <c r="M42" s="5">
        <v>2.3879166666666669</v>
      </c>
      <c r="N42" s="5">
        <v>0.27458333333333329</v>
      </c>
      <c r="O42" s="7">
        <v>1.54833333333333</v>
      </c>
      <c r="P42" s="7">
        <v>-4.7916666666666698E-2</v>
      </c>
      <c r="Q42" s="5">
        <v>1.6770833333333299</v>
      </c>
      <c r="S42" s="5"/>
      <c r="U42" s="5"/>
    </row>
    <row r="43" spans="1:21" x14ac:dyDescent="0.2">
      <c r="A43" s="6">
        <v>41681</v>
      </c>
      <c r="B43" s="5">
        <v>1.2</v>
      </c>
      <c r="C43" s="5" t="s">
        <v>1</v>
      </c>
      <c r="D43" s="5" t="s">
        <v>1</v>
      </c>
      <c r="E43" s="5">
        <v>0.8</v>
      </c>
      <c r="F43" s="5">
        <v>0.9</v>
      </c>
      <c r="G43" s="5">
        <v>1.9</v>
      </c>
      <c r="H43" s="5">
        <v>1.1000000000000001</v>
      </c>
      <c r="I43" s="5">
        <v>1.7</v>
      </c>
      <c r="J43" s="5">
        <v>2.2000000000000002</v>
      </c>
      <c r="K43" s="5">
        <v>0.80333333333333323</v>
      </c>
      <c r="L43" s="5">
        <v>3.2279166666666668</v>
      </c>
      <c r="M43" s="5">
        <v>2.6029166666666668</v>
      </c>
      <c r="N43" s="5">
        <v>0.90708333333333335</v>
      </c>
      <c r="O43" s="7">
        <v>1.17625</v>
      </c>
      <c r="P43" s="7">
        <v>-0.50166666666666704</v>
      </c>
      <c r="Q43" s="5">
        <v>1.6975</v>
      </c>
      <c r="S43" s="5"/>
      <c r="U43" s="5"/>
    </row>
    <row r="44" spans="1:21" x14ac:dyDescent="0.2">
      <c r="A44" s="6">
        <v>41682</v>
      </c>
      <c r="B44" s="5">
        <v>1.6</v>
      </c>
      <c r="C44" s="5" t="s">
        <v>1</v>
      </c>
      <c r="D44" s="5" t="s">
        <v>1</v>
      </c>
      <c r="E44" s="5">
        <v>1.1000000000000001</v>
      </c>
      <c r="F44" s="5">
        <v>1</v>
      </c>
      <c r="G44" s="5">
        <v>2.1</v>
      </c>
      <c r="H44" s="5">
        <v>1.5</v>
      </c>
      <c r="I44" s="5">
        <v>1.8</v>
      </c>
      <c r="J44" s="5">
        <v>2.2999999999999998</v>
      </c>
      <c r="K44" s="5">
        <v>2.6345833333333339</v>
      </c>
      <c r="L44" s="5">
        <v>3.2650000000000006</v>
      </c>
      <c r="M44" s="5">
        <v>2.7958333333333325</v>
      </c>
      <c r="N44" s="5">
        <v>1.37375</v>
      </c>
      <c r="O44" s="7">
        <v>0.93833333333333302</v>
      </c>
      <c r="P44" s="7">
        <v>-0.94291666666666696</v>
      </c>
      <c r="Q44" s="5">
        <v>1.9612499999999999</v>
      </c>
      <c r="S44" s="5"/>
      <c r="U44" s="5"/>
    </row>
    <row r="45" spans="1:21" x14ac:dyDescent="0.2">
      <c r="A45" s="6">
        <v>41683</v>
      </c>
      <c r="B45" s="5">
        <v>2</v>
      </c>
      <c r="C45" s="5" t="s">
        <v>1</v>
      </c>
      <c r="D45" s="5" t="s">
        <v>1</v>
      </c>
      <c r="E45" s="5">
        <v>1.2</v>
      </c>
      <c r="F45" s="5">
        <v>1</v>
      </c>
      <c r="G45" s="5">
        <v>2.4</v>
      </c>
      <c r="H45" s="5">
        <v>1.8</v>
      </c>
      <c r="I45" s="5">
        <v>1.8</v>
      </c>
      <c r="J45" s="5">
        <v>2.5</v>
      </c>
      <c r="K45" s="5">
        <v>3.4924999999999997</v>
      </c>
      <c r="L45" s="5">
        <v>3.3208333333333342</v>
      </c>
      <c r="M45" s="5">
        <v>2.9225000000000008</v>
      </c>
      <c r="N45" s="5">
        <v>1.37625</v>
      </c>
      <c r="O45" s="7">
        <v>1.10958333333333</v>
      </c>
      <c r="P45" s="7">
        <v>-0.464166666666667</v>
      </c>
      <c r="Q45" s="5">
        <v>2.0929166666666701</v>
      </c>
      <c r="S45" s="5"/>
      <c r="U45" s="5"/>
    </row>
    <row r="46" spans="1:21" x14ac:dyDescent="0.2">
      <c r="A46" s="6">
        <v>41684</v>
      </c>
      <c r="B46" s="5">
        <v>2</v>
      </c>
      <c r="C46" s="5" t="s">
        <v>1</v>
      </c>
      <c r="D46" s="5" t="s">
        <v>1</v>
      </c>
      <c r="E46" s="5">
        <v>1.1000000000000001</v>
      </c>
      <c r="F46" s="5">
        <v>1.2</v>
      </c>
      <c r="G46" s="5">
        <v>2.6</v>
      </c>
      <c r="H46" s="5">
        <v>1.9</v>
      </c>
      <c r="I46" s="5">
        <v>1.7</v>
      </c>
      <c r="J46" s="5">
        <v>2.6</v>
      </c>
      <c r="K46" s="5">
        <v>1.885</v>
      </c>
      <c r="L46" s="5">
        <v>3.6874999999999996</v>
      </c>
      <c r="M46" s="5">
        <v>3.0058333333333334</v>
      </c>
      <c r="N46" s="5">
        <v>1.2150000000000001</v>
      </c>
      <c r="O46" s="7">
        <v>1.64041666666667</v>
      </c>
      <c r="P46" s="7">
        <v>-0.57250000000000001</v>
      </c>
      <c r="Q46" s="5">
        <v>2.09208333333333</v>
      </c>
      <c r="S46" s="5"/>
      <c r="U46" s="5"/>
    </row>
    <row r="47" spans="1:21" x14ac:dyDescent="0.2">
      <c r="A47" s="6">
        <v>41685</v>
      </c>
      <c r="B47" s="5">
        <v>1.8</v>
      </c>
      <c r="C47" s="5" t="s">
        <v>1</v>
      </c>
      <c r="D47" s="5" t="s">
        <v>1</v>
      </c>
      <c r="E47" s="5">
        <v>1.1000000000000001</v>
      </c>
      <c r="F47" s="5">
        <v>1.3</v>
      </c>
      <c r="G47" s="5">
        <v>2.9</v>
      </c>
      <c r="H47" s="5">
        <v>1.8</v>
      </c>
      <c r="I47" s="5">
        <v>1.5</v>
      </c>
      <c r="J47" s="5">
        <v>2.5</v>
      </c>
      <c r="K47" s="5">
        <v>1.7575000000000001</v>
      </c>
      <c r="L47" s="5">
        <v>3.7174999999999994</v>
      </c>
      <c r="M47" s="5">
        <v>3.1216666666666666</v>
      </c>
      <c r="N47" s="5">
        <v>1.2470833333333331</v>
      </c>
      <c r="O47" s="7">
        <v>2.0525000000000002</v>
      </c>
      <c r="P47" s="7">
        <v>-0.2175</v>
      </c>
      <c r="Q47" s="5">
        <v>2.09791666666667</v>
      </c>
      <c r="S47" s="5"/>
      <c r="U47" s="5"/>
    </row>
    <row r="48" spans="1:21" x14ac:dyDescent="0.2">
      <c r="A48" s="6">
        <v>41686</v>
      </c>
      <c r="B48" s="5">
        <v>1.4</v>
      </c>
      <c r="C48" s="5" t="s">
        <v>1</v>
      </c>
      <c r="D48" s="5" t="s">
        <v>1</v>
      </c>
      <c r="E48" s="5">
        <v>1.3</v>
      </c>
      <c r="F48" s="5">
        <v>1.3</v>
      </c>
      <c r="G48" s="5">
        <v>2.5</v>
      </c>
      <c r="H48" s="5">
        <v>1.9</v>
      </c>
      <c r="I48" s="5">
        <v>1.4</v>
      </c>
      <c r="J48" s="5">
        <v>2.6</v>
      </c>
      <c r="K48" s="5">
        <v>1.5058333333333336</v>
      </c>
      <c r="L48" s="5">
        <v>3.1833333333333336</v>
      </c>
      <c r="M48" s="5">
        <v>3.175416666666667</v>
      </c>
      <c r="N48" s="5">
        <v>1.6129166666666663</v>
      </c>
      <c r="O48" s="7">
        <v>2.0320833333333299</v>
      </c>
      <c r="P48" s="7">
        <v>-7.2083333333333305E-2</v>
      </c>
      <c r="Q48" s="5">
        <v>2.2066666666666701</v>
      </c>
      <c r="S48" s="5"/>
      <c r="U48" s="5"/>
    </row>
    <row r="49" spans="1:21" x14ac:dyDescent="0.2">
      <c r="A49" s="6">
        <v>41687</v>
      </c>
      <c r="B49" s="5">
        <v>1.1000000000000001</v>
      </c>
      <c r="C49" s="5" t="s">
        <v>1</v>
      </c>
      <c r="D49" s="5" t="s">
        <v>1</v>
      </c>
      <c r="E49" s="5">
        <v>1.4</v>
      </c>
      <c r="F49" s="5">
        <v>1.2</v>
      </c>
      <c r="G49" s="5">
        <v>2.4</v>
      </c>
      <c r="H49" s="5">
        <v>1.8</v>
      </c>
      <c r="I49" s="5">
        <v>1.6</v>
      </c>
      <c r="J49" s="5">
        <v>2.7</v>
      </c>
      <c r="K49" s="5">
        <v>1.4650000000000001</v>
      </c>
      <c r="L49" s="5">
        <v>2.8929166666666668</v>
      </c>
      <c r="M49" s="5">
        <v>2.9991666666666661</v>
      </c>
      <c r="N49" s="5">
        <v>2.1750000000000003</v>
      </c>
      <c r="O49" s="7">
        <v>1.7545833333333301</v>
      </c>
      <c r="P49" s="7">
        <v>5.0000000000000001E-3</v>
      </c>
      <c r="Q49" s="5">
        <v>2.18583333333333</v>
      </c>
      <c r="S49" s="5"/>
      <c r="U49" s="5"/>
    </row>
    <row r="50" spans="1:21" x14ac:dyDescent="0.2">
      <c r="A50" s="6">
        <v>41688</v>
      </c>
      <c r="B50" s="5">
        <v>0.8</v>
      </c>
      <c r="C50" s="5" t="s">
        <v>1</v>
      </c>
      <c r="D50" s="5" t="s">
        <v>1</v>
      </c>
      <c r="E50" s="5">
        <v>1.2</v>
      </c>
      <c r="F50" s="5">
        <v>1.2</v>
      </c>
      <c r="G50" s="5">
        <v>2.2999999999999998</v>
      </c>
      <c r="H50" s="5">
        <v>1.5</v>
      </c>
      <c r="I50" s="5">
        <v>1.8</v>
      </c>
      <c r="J50" s="5">
        <v>2.5</v>
      </c>
      <c r="K50" s="5">
        <v>1.5054166666666668</v>
      </c>
      <c r="L50" s="5">
        <v>2.680416666666666</v>
      </c>
      <c r="M50" s="5">
        <v>3.0170833333333338</v>
      </c>
      <c r="N50" s="5">
        <v>1.9424999999999999</v>
      </c>
      <c r="O50" s="7">
        <v>1.3191666666666699</v>
      </c>
      <c r="P50" s="7">
        <v>-0.43583333333333302</v>
      </c>
      <c r="Q50" s="5">
        <v>1.9612499999999999</v>
      </c>
      <c r="S50" s="5"/>
      <c r="U50" s="5"/>
    </row>
    <row r="51" spans="1:21" x14ac:dyDescent="0.2">
      <c r="A51" s="6">
        <v>41689</v>
      </c>
      <c r="B51" s="5">
        <v>0.9</v>
      </c>
      <c r="C51" s="5" t="s">
        <v>1</v>
      </c>
      <c r="D51" s="5" t="s">
        <v>1</v>
      </c>
      <c r="E51" s="5">
        <v>1.1000000000000001</v>
      </c>
      <c r="F51" s="5">
        <v>1.2</v>
      </c>
      <c r="G51" s="5">
        <v>2.1</v>
      </c>
      <c r="H51" s="5">
        <v>0.7</v>
      </c>
      <c r="I51" s="5">
        <v>2</v>
      </c>
      <c r="J51" s="5">
        <v>2.4</v>
      </c>
      <c r="K51" s="5">
        <v>1.4025000000000001</v>
      </c>
      <c r="L51" s="5">
        <v>2.7358333333333338</v>
      </c>
      <c r="M51" s="5">
        <v>3.105833333333333</v>
      </c>
      <c r="N51" s="5">
        <v>1.8625</v>
      </c>
      <c r="O51" s="7">
        <v>0.79749999999999999</v>
      </c>
      <c r="P51" s="7">
        <v>-3.90909090909091E-2</v>
      </c>
      <c r="Q51" s="5">
        <v>1.67208333333333</v>
      </c>
      <c r="S51" s="5"/>
      <c r="U51" s="5"/>
    </row>
    <row r="52" spans="1:21" x14ac:dyDescent="0.2">
      <c r="A52" s="6">
        <v>41690</v>
      </c>
      <c r="B52" s="5">
        <v>1.2</v>
      </c>
      <c r="C52" s="5" t="s">
        <v>1</v>
      </c>
      <c r="D52" s="5" t="s">
        <v>1</v>
      </c>
      <c r="E52" s="5">
        <v>1.2</v>
      </c>
      <c r="F52" s="5">
        <v>1.2</v>
      </c>
      <c r="G52" s="5">
        <v>2</v>
      </c>
      <c r="H52" s="5">
        <v>0.4</v>
      </c>
      <c r="I52" s="5">
        <v>1.9</v>
      </c>
      <c r="J52" s="5">
        <v>2.1</v>
      </c>
      <c r="K52" s="5">
        <v>1.5125000000000002</v>
      </c>
      <c r="L52" s="5">
        <v>2.8366666666666664</v>
      </c>
      <c r="M52" s="5">
        <v>2.9783333333333339</v>
      </c>
      <c r="N52" s="5">
        <v>1.96</v>
      </c>
      <c r="O52" s="7">
        <v>0.51249999999999996</v>
      </c>
      <c r="P52" s="7">
        <v>3.6666666666666702E-2</v>
      </c>
      <c r="Q52" s="5">
        <v>1.51</v>
      </c>
      <c r="S52" s="5"/>
      <c r="U52" s="5"/>
    </row>
    <row r="53" spans="1:21" x14ac:dyDescent="0.2">
      <c r="A53" s="6">
        <v>41691</v>
      </c>
      <c r="B53" s="5">
        <v>1.3</v>
      </c>
      <c r="C53" s="5" t="s">
        <v>1</v>
      </c>
      <c r="D53" s="5" t="s">
        <v>1</v>
      </c>
      <c r="E53" s="5">
        <v>1.3</v>
      </c>
      <c r="F53" s="5">
        <v>1.1000000000000001</v>
      </c>
      <c r="G53" s="5">
        <v>1.9</v>
      </c>
      <c r="H53" s="5">
        <v>0.5</v>
      </c>
      <c r="I53" s="5">
        <v>2</v>
      </c>
      <c r="J53" s="5">
        <v>2.1</v>
      </c>
      <c r="K53" s="5">
        <v>1.6858333333333331</v>
      </c>
      <c r="L53" s="5">
        <v>3.089583333333334</v>
      </c>
      <c r="M53" s="5">
        <v>2.7049999999999996</v>
      </c>
      <c r="N53" s="5">
        <v>2.0216666666666669</v>
      </c>
      <c r="O53" s="7">
        <v>0.492916666666667</v>
      </c>
      <c r="P53" s="7">
        <v>4.4583333333333301E-2</v>
      </c>
      <c r="Q53" s="5">
        <v>1.4933333333333301</v>
      </c>
      <c r="S53" s="5"/>
      <c r="U53" s="5"/>
    </row>
    <row r="54" spans="1:21" x14ac:dyDescent="0.2">
      <c r="A54" s="6">
        <v>41692</v>
      </c>
      <c r="B54" s="5">
        <v>1.4</v>
      </c>
      <c r="C54" s="5" t="s">
        <v>1</v>
      </c>
      <c r="D54" s="5" t="s">
        <v>1</v>
      </c>
      <c r="E54" s="5">
        <v>1.2</v>
      </c>
      <c r="F54" s="5">
        <v>1.1000000000000001</v>
      </c>
      <c r="G54" s="5">
        <v>1.9</v>
      </c>
      <c r="H54" s="5">
        <v>0.9</v>
      </c>
      <c r="I54" s="5">
        <v>2.2999999999999998</v>
      </c>
      <c r="J54" s="5">
        <v>2.2000000000000002</v>
      </c>
      <c r="K54" s="5">
        <v>1.64</v>
      </c>
      <c r="L54" s="5">
        <v>3.1212499999999999</v>
      </c>
      <c r="M54" s="5">
        <v>2.5579166666666664</v>
      </c>
      <c r="N54" s="5">
        <v>1.8116666666666665</v>
      </c>
      <c r="O54" s="7">
        <v>0.54500000000000004</v>
      </c>
      <c r="P54" s="7">
        <v>9.7916666666666693E-2</v>
      </c>
      <c r="Q54" s="5">
        <v>1.6837500000000001</v>
      </c>
      <c r="S54" s="5"/>
      <c r="U54" s="5"/>
    </row>
    <row r="55" spans="1:21" x14ac:dyDescent="0.2">
      <c r="A55" s="6">
        <v>41693</v>
      </c>
      <c r="B55" s="5">
        <v>1.3</v>
      </c>
      <c r="C55" s="5" t="s">
        <v>1</v>
      </c>
      <c r="D55" s="5" t="s">
        <v>1</v>
      </c>
      <c r="E55" s="5">
        <v>1.4</v>
      </c>
      <c r="F55" s="5">
        <v>1.3</v>
      </c>
      <c r="G55" s="5">
        <v>1.9</v>
      </c>
      <c r="H55" s="5">
        <v>1.1000000000000001</v>
      </c>
      <c r="I55" s="5">
        <v>2.2000000000000002</v>
      </c>
      <c r="J55" s="5">
        <v>2.4</v>
      </c>
      <c r="K55" s="5">
        <v>1.3941666666666663</v>
      </c>
      <c r="L55" s="5">
        <v>3.0883333333333329</v>
      </c>
      <c r="M55" s="5">
        <v>2.4516666666666667</v>
      </c>
      <c r="N55" s="5">
        <v>1.5979166666666667</v>
      </c>
      <c r="O55" s="7">
        <v>0.68791666666666695</v>
      </c>
      <c r="P55" s="7">
        <v>0.29208333333333297</v>
      </c>
      <c r="Q55" s="5">
        <v>1.77833333333333</v>
      </c>
      <c r="S55" s="5"/>
      <c r="U55" s="5"/>
    </row>
    <row r="56" spans="1:21" x14ac:dyDescent="0.2">
      <c r="A56" s="6">
        <v>41694</v>
      </c>
      <c r="B56" s="5">
        <v>1.4</v>
      </c>
      <c r="C56" s="5" t="s">
        <v>1</v>
      </c>
      <c r="D56" s="5" t="s">
        <v>1</v>
      </c>
      <c r="E56" s="5">
        <v>1.5</v>
      </c>
      <c r="F56" s="5">
        <v>1.6</v>
      </c>
      <c r="G56" s="5">
        <v>2</v>
      </c>
      <c r="H56" s="5">
        <v>0.5</v>
      </c>
      <c r="I56" s="5">
        <v>1.8</v>
      </c>
      <c r="J56" s="5">
        <v>2.7</v>
      </c>
      <c r="K56" s="5">
        <v>1.0425</v>
      </c>
      <c r="L56" s="5">
        <v>3.0199999999999996</v>
      </c>
      <c r="M56" s="5">
        <v>2.4637500000000006</v>
      </c>
      <c r="N56" s="5">
        <v>1.5804166666666664</v>
      </c>
      <c r="O56" s="7">
        <v>1.0912500000000001</v>
      </c>
      <c r="P56" s="7">
        <v>0.82166666666666699</v>
      </c>
      <c r="Q56" s="5">
        <v>1.9991666666666701</v>
      </c>
      <c r="S56" s="5"/>
      <c r="U56" s="5"/>
    </row>
    <row r="57" spans="1:21" x14ac:dyDescent="0.2">
      <c r="A57" s="6">
        <v>41695</v>
      </c>
      <c r="B57" s="5">
        <v>1.6</v>
      </c>
      <c r="C57" s="5" t="s">
        <v>1</v>
      </c>
      <c r="D57" s="5" t="s">
        <v>1</v>
      </c>
      <c r="E57" s="5">
        <v>1.5</v>
      </c>
      <c r="F57" s="5">
        <v>1.2</v>
      </c>
      <c r="G57" s="5">
        <v>2.4</v>
      </c>
      <c r="H57" s="5">
        <v>0.1</v>
      </c>
      <c r="I57" s="5">
        <v>1.9</v>
      </c>
      <c r="J57" s="5">
        <v>2.6</v>
      </c>
      <c r="K57" s="5">
        <v>1.0237499999999999</v>
      </c>
      <c r="L57" s="5">
        <v>3.0141666666666667</v>
      </c>
      <c r="M57" s="5">
        <v>2.592083333333334</v>
      </c>
      <c r="N57" s="5">
        <v>1.5262500000000001</v>
      </c>
      <c r="O57" s="7">
        <v>1.3029166666666701</v>
      </c>
      <c r="P57" s="7">
        <v>0.57166666666666699</v>
      </c>
      <c r="Q57" s="5">
        <v>2.1437499999999998</v>
      </c>
      <c r="S57" s="5"/>
      <c r="U57" s="5"/>
    </row>
    <row r="58" spans="1:21" x14ac:dyDescent="0.2">
      <c r="A58" s="6">
        <v>41696</v>
      </c>
      <c r="B58" s="5">
        <v>1.8</v>
      </c>
      <c r="C58" s="5" t="s">
        <v>1</v>
      </c>
      <c r="D58" s="5" t="s">
        <v>1</v>
      </c>
      <c r="E58" s="5">
        <v>1.5</v>
      </c>
      <c r="F58" s="5">
        <v>0.4</v>
      </c>
      <c r="G58" s="5">
        <v>2.6</v>
      </c>
      <c r="H58" s="5">
        <v>0.1</v>
      </c>
      <c r="I58" s="5">
        <v>2</v>
      </c>
      <c r="J58" s="5">
        <v>2.8</v>
      </c>
      <c r="K58" s="5">
        <v>1.4570833333333333</v>
      </c>
      <c r="L58" s="5">
        <v>3.1858333333333331</v>
      </c>
      <c r="M58" s="5">
        <v>2.7883333333333336</v>
      </c>
      <c r="N58" s="5">
        <v>1.5650000000000002</v>
      </c>
      <c r="O58" s="7">
        <v>1.47166666666667</v>
      </c>
      <c r="P58" s="7">
        <v>-1.12916666666667</v>
      </c>
      <c r="Q58" s="5">
        <v>2.2695833333333302</v>
      </c>
      <c r="S58" s="5"/>
      <c r="U58" s="5"/>
    </row>
    <row r="59" spans="1:21" x14ac:dyDescent="0.2">
      <c r="A59" s="6">
        <v>41697</v>
      </c>
      <c r="B59" s="5">
        <v>2</v>
      </c>
      <c r="C59" s="5" t="s">
        <v>1</v>
      </c>
      <c r="D59" s="5" t="s">
        <v>1</v>
      </c>
      <c r="E59" s="5">
        <v>1.7</v>
      </c>
      <c r="F59" s="5">
        <v>0.5</v>
      </c>
      <c r="G59" s="5">
        <v>2.7</v>
      </c>
      <c r="H59" s="5">
        <v>0.3</v>
      </c>
      <c r="I59" s="5">
        <v>1.7</v>
      </c>
      <c r="J59" s="5">
        <v>2.9</v>
      </c>
      <c r="K59" s="5">
        <v>3.725833333333334</v>
      </c>
      <c r="L59" s="5">
        <v>3.4112500000000003</v>
      </c>
      <c r="M59" s="5">
        <v>3.2420833333333339</v>
      </c>
      <c r="N59" s="5">
        <v>1.4424999999999999</v>
      </c>
      <c r="O59" s="7">
        <v>1.4991666666666701</v>
      </c>
      <c r="P59" s="7">
        <v>-0.91666666666666696</v>
      </c>
      <c r="Q59" s="5">
        <v>2.3483333333333301</v>
      </c>
      <c r="S59" s="5"/>
      <c r="U59" s="5"/>
    </row>
    <row r="60" spans="1:21" x14ac:dyDescent="0.2">
      <c r="A60" s="6">
        <v>41698</v>
      </c>
      <c r="B60" s="5">
        <v>2.2999999999999998</v>
      </c>
      <c r="C60" s="5" t="s">
        <v>1</v>
      </c>
      <c r="D60" s="5" t="s">
        <v>1</v>
      </c>
      <c r="E60" s="5">
        <v>2.1</v>
      </c>
      <c r="F60" s="5">
        <v>0.6</v>
      </c>
      <c r="G60" s="5">
        <v>3</v>
      </c>
      <c r="H60" s="5">
        <v>0.7</v>
      </c>
      <c r="I60" s="5">
        <v>1.1000000000000001</v>
      </c>
      <c r="J60" s="5">
        <v>2.8</v>
      </c>
      <c r="K60" s="5">
        <v>4.112916666666667</v>
      </c>
      <c r="L60" s="5">
        <v>3.1891666666666656</v>
      </c>
      <c r="M60" s="5">
        <v>3.7129166666666662</v>
      </c>
      <c r="N60" s="5">
        <v>1.2279166666666665</v>
      </c>
      <c r="O60" s="7">
        <v>1.66333333333333</v>
      </c>
      <c r="P60" s="7">
        <v>-0.28625</v>
      </c>
      <c r="Q60" s="5">
        <v>2.7845833333333299</v>
      </c>
      <c r="S60" s="5"/>
      <c r="U60" s="5"/>
    </row>
    <row r="61" spans="1:21" x14ac:dyDescent="0.2">
      <c r="A61" s="6">
        <v>41699</v>
      </c>
      <c r="B61" s="5">
        <v>2.6</v>
      </c>
      <c r="C61" s="5" t="s">
        <v>1</v>
      </c>
      <c r="D61" s="5" t="s">
        <v>1</v>
      </c>
      <c r="E61" s="5">
        <v>2.2000000000000002</v>
      </c>
      <c r="F61" s="5">
        <v>0.9</v>
      </c>
      <c r="G61" s="5">
        <v>3.2</v>
      </c>
      <c r="H61" s="5">
        <v>0.5</v>
      </c>
      <c r="I61" s="5">
        <v>1.6</v>
      </c>
      <c r="J61" s="5">
        <v>2.8</v>
      </c>
      <c r="K61" s="5">
        <v>-0.52708333333333335</v>
      </c>
      <c r="L61" s="5">
        <v>2.8937500000000003</v>
      </c>
      <c r="M61" s="5">
        <v>3.8791666666666669</v>
      </c>
      <c r="N61" s="5">
        <v>1.4916666666666665</v>
      </c>
      <c r="O61" s="7">
        <v>1.7212499999999999</v>
      </c>
      <c r="P61" s="7">
        <v>0.21249999999999999</v>
      </c>
      <c r="Q61" s="5">
        <v>2.9275000000000002</v>
      </c>
      <c r="S61" s="5"/>
      <c r="U61" s="5"/>
    </row>
    <row r="62" spans="1:21" x14ac:dyDescent="0.2">
      <c r="A62" s="6">
        <v>41700</v>
      </c>
      <c r="B62" s="5">
        <v>2.9</v>
      </c>
      <c r="C62" s="5" t="s">
        <v>1</v>
      </c>
      <c r="D62" s="5" t="s">
        <v>1</v>
      </c>
      <c r="E62" s="5">
        <v>2.2000000000000002</v>
      </c>
      <c r="F62" s="5">
        <v>1.4</v>
      </c>
      <c r="G62" s="5">
        <v>3.2</v>
      </c>
      <c r="H62" s="5">
        <v>0.3</v>
      </c>
      <c r="I62" s="5">
        <v>1.8</v>
      </c>
      <c r="J62" s="5">
        <v>3</v>
      </c>
      <c r="K62" s="5">
        <v>-1.3354166666666665</v>
      </c>
      <c r="L62" s="5">
        <v>3.0674999999999994</v>
      </c>
      <c r="M62" s="5">
        <v>3.6412499999999999</v>
      </c>
      <c r="N62" s="5">
        <v>1.8866666666666665</v>
      </c>
      <c r="O62" s="7">
        <v>1.77833333333333</v>
      </c>
      <c r="P62" s="7">
        <v>0.89708333333333301</v>
      </c>
      <c r="Q62" s="5" t="s">
        <v>1</v>
      </c>
      <c r="S62" s="5"/>
      <c r="U62" s="5"/>
    </row>
    <row r="63" spans="1:21" x14ac:dyDescent="0.2">
      <c r="A63" s="6">
        <v>41701</v>
      </c>
      <c r="B63" s="5">
        <v>3.1</v>
      </c>
      <c r="C63" s="5" t="s">
        <v>1</v>
      </c>
      <c r="D63" s="5" t="s">
        <v>1</v>
      </c>
      <c r="E63" s="5">
        <v>2.1</v>
      </c>
      <c r="F63" s="5">
        <v>1.8</v>
      </c>
      <c r="G63" s="5">
        <v>3.3</v>
      </c>
      <c r="H63" s="5">
        <v>0.5</v>
      </c>
      <c r="I63" s="5">
        <v>2</v>
      </c>
      <c r="J63" s="5">
        <v>3.2</v>
      </c>
      <c r="K63" s="5">
        <v>-0.13083333333333333</v>
      </c>
      <c r="L63" s="5">
        <v>2.835833333333333</v>
      </c>
      <c r="M63" s="5">
        <v>3.9762500000000003</v>
      </c>
      <c r="N63" s="5">
        <v>2.1766666666666672</v>
      </c>
      <c r="O63" s="7">
        <v>1.8729166666666699</v>
      </c>
      <c r="P63" s="7">
        <v>-0.16416666666666699</v>
      </c>
      <c r="Q63" s="5">
        <v>2.5958333333333301</v>
      </c>
      <c r="S63" s="5"/>
      <c r="U63" s="5"/>
    </row>
    <row r="64" spans="1:21" x14ac:dyDescent="0.2">
      <c r="A64" s="6">
        <v>41702</v>
      </c>
      <c r="B64" s="5">
        <v>3.1</v>
      </c>
      <c r="C64" s="5" t="s">
        <v>1</v>
      </c>
      <c r="D64" s="5" t="s">
        <v>1</v>
      </c>
      <c r="E64" s="5">
        <v>2.2999999999999998</v>
      </c>
      <c r="F64" s="5">
        <v>1.9</v>
      </c>
      <c r="G64" s="5">
        <v>3.1</v>
      </c>
      <c r="H64" s="5">
        <v>1.1000000000000001</v>
      </c>
      <c r="I64" s="5">
        <v>2.5</v>
      </c>
      <c r="J64" s="5">
        <v>3.4</v>
      </c>
      <c r="K64" s="5">
        <v>0.85499999999999998</v>
      </c>
      <c r="L64" s="5">
        <v>2.4683333333333333</v>
      </c>
      <c r="M64" s="5">
        <v>4.2695833333333333</v>
      </c>
      <c r="N64" s="5">
        <v>2.1808333333333336</v>
      </c>
      <c r="O64" s="7">
        <v>1.73125</v>
      </c>
      <c r="P64" s="7">
        <v>0.52124999999999999</v>
      </c>
      <c r="Q64" s="5">
        <v>2.7679166666666699</v>
      </c>
      <c r="S64" s="5"/>
      <c r="U64" s="5"/>
    </row>
    <row r="65" spans="1:21" x14ac:dyDescent="0.2">
      <c r="A65" s="6">
        <v>41703</v>
      </c>
      <c r="B65" s="5">
        <v>3.4</v>
      </c>
      <c r="C65" s="5" t="s">
        <v>1</v>
      </c>
      <c r="D65" s="5" t="s">
        <v>1</v>
      </c>
      <c r="E65" s="5">
        <v>2.2999999999999998</v>
      </c>
      <c r="F65" s="5">
        <v>1.9</v>
      </c>
      <c r="G65" s="5">
        <v>3.1</v>
      </c>
      <c r="H65" s="5">
        <v>1.4</v>
      </c>
      <c r="I65" s="5">
        <v>2.9</v>
      </c>
      <c r="J65" s="5">
        <v>3.1</v>
      </c>
      <c r="K65" s="5">
        <v>1.5349999999999999</v>
      </c>
      <c r="L65" s="5">
        <v>2.6358333333333337</v>
      </c>
      <c r="M65" s="5">
        <v>4.515833333333334</v>
      </c>
      <c r="N65" s="5">
        <v>2.0224999999999995</v>
      </c>
      <c r="O65" s="7">
        <v>1.6675</v>
      </c>
      <c r="P65" s="7">
        <v>-0.74583333333333302</v>
      </c>
      <c r="Q65" s="5">
        <v>2.6308333333333298</v>
      </c>
      <c r="S65" s="5"/>
      <c r="U65" s="5"/>
    </row>
    <row r="66" spans="1:21" x14ac:dyDescent="0.2">
      <c r="A66" s="6">
        <v>41704</v>
      </c>
      <c r="B66" s="5">
        <v>3.9</v>
      </c>
      <c r="C66" s="5" t="s">
        <v>1</v>
      </c>
      <c r="D66" s="5" t="s">
        <v>1</v>
      </c>
      <c r="E66" s="5">
        <v>2</v>
      </c>
      <c r="F66" s="5">
        <v>1.5</v>
      </c>
      <c r="G66" s="5">
        <v>3</v>
      </c>
      <c r="H66" s="5">
        <v>1.8</v>
      </c>
      <c r="I66" s="5">
        <v>2.2000000000000002</v>
      </c>
      <c r="J66" s="5">
        <v>3</v>
      </c>
      <c r="K66" s="5">
        <v>1.903333333333334</v>
      </c>
      <c r="L66" s="5">
        <v>2.8416666666666668</v>
      </c>
      <c r="M66" s="5">
        <v>4.8595833333333331</v>
      </c>
      <c r="N66" s="5">
        <v>1.8875</v>
      </c>
      <c r="O66" s="7">
        <v>1.80666666666667</v>
      </c>
      <c r="P66" s="7">
        <v>-0.464166666666667</v>
      </c>
      <c r="Q66" s="5">
        <v>2.66916666666667</v>
      </c>
      <c r="S66" s="5"/>
      <c r="U66" s="5"/>
    </row>
    <row r="67" spans="1:21" x14ac:dyDescent="0.2">
      <c r="A67" s="6">
        <v>41705</v>
      </c>
      <c r="B67" s="5">
        <v>4.0999999999999996</v>
      </c>
      <c r="C67" s="5" t="s">
        <v>1</v>
      </c>
      <c r="D67" s="5" t="s">
        <v>1</v>
      </c>
      <c r="E67" s="5">
        <v>2.1</v>
      </c>
      <c r="F67" s="5">
        <v>1.2</v>
      </c>
      <c r="G67" s="5">
        <v>2.8</v>
      </c>
      <c r="H67" s="5">
        <v>1.7</v>
      </c>
      <c r="I67" s="5">
        <v>1.8</v>
      </c>
      <c r="J67" s="5">
        <v>3.2</v>
      </c>
      <c r="K67" s="5">
        <v>3.7591666666666659</v>
      </c>
      <c r="L67" s="5">
        <v>3.0129166666666669</v>
      </c>
      <c r="M67" s="5">
        <v>4.9625000000000012</v>
      </c>
      <c r="N67" s="5">
        <v>1.8783333333333332</v>
      </c>
      <c r="O67" s="7">
        <v>1.9379166666666701</v>
      </c>
      <c r="P67" s="7">
        <v>1.8258333333333301</v>
      </c>
      <c r="Q67" s="5">
        <v>2.84541666666667</v>
      </c>
      <c r="S67" s="5"/>
      <c r="U67" s="5"/>
    </row>
    <row r="68" spans="1:21" x14ac:dyDescent="0.2">
      <c r="A68" s="6">
        <v>41706</v>
      </c>
      <c r="B68" s="5">
        <v>4.2</v>
      </c>
      <c r="C68" s="5" t="s">
        <v>1</v>
      </c>
      <c r="D68" s="5" t="s">
        <v>1</v>
      </c>
      <c r="E68" s="5">
        <v>2.4</v>
      </c>
      <c r="F68" s="5">
        <v>1.2</v>
      </c>
      <c r="G68" s="5">
        <v>2.7</v>
      </c>
      <c r="H68" s="5">
        <v>1.6</v>
      </c>
      <c r="I68" s="5">
        <v>1.8</v>
      </c>
      <c r="J68" s="5">
        <v>3.3</v>
      </c>
      <c r="K68" s="5">
        <v>2.4333333333333331</v>
      </c>
      <c r="L68" s="5">
        <v>3.3116666666666674</v>
      </c>
      <c r="M68" s="5">
        <v>4.8762499999999998</v>
      </c>
      <c r="N68" s="5">
        <v>2.0029166666666662</v>
      </c>
      <c r="O68" s="7">
        <v>2.1108333333333298</v>
      </c>
      <c r="P68" s="7">
        <v>2.3537499999999998</v>
      </c>
      <c r="Q68" s="5">
        <v>2.7562500000000001</v>
      </c>
      <c r="S68" s="5"/>
      <c r="U68" s="5"/>
    </row>
    <row r="69" spans="1:21" x14ac:dyDescent="0.2">
      <c r="A69" s="6">
        <v>41707</v>
      </c>
      <c r="B69" s="5">
        <v>4.4000000000000004</v>
      </c>
      <c r="C69" s="5" t="s">
        <v>1</v>
      </c>
      <c r="D69" s="5" t="s">
        <v>1</v>
      </c>
      <c r="E69" s="5">
        <v>2.7</v>
      </c>
      <c r="F69" s="5">
        <v>0.9</v>
      </c>
      <c r="G69" s="5">
        <v>2.6</v>
      </c>
      <c r="H69" s="5">
        <v>1.6</v>
      </c>
      <c r="I69" s="5">
        <v>2.1</v>
      </c>
      <c r="J69" s="5">
        <v>3.5</v>
      </c>
      <c r="K69" s="5">
        <v>2.4179166666666667</v>
      </c>
      <c r="L69" s="5">
        <v>3.8266666666666658</v>
      </c>
      <c r="M69" s="5">
        <v>4.5966666666666667</v>
      </c>
      <c r="N69" s="5">
        <v>2.0245833333333332</v>
      </c>
      <c r="O69" s="7">
        <v>2.33666666666667</v>
      </c>
      <c r="P69" s="7">
        <v>2.7945833333333301</v>
      </c>
      <c r="Q69" s="5">
        <v>2.5287500000000001</v>
      </c>
      <c r="S69" s="5"/>
      <c r="U69" s="5"/>
    </row>
    <row r="70" spans="1:21" x14ac:dyDescent="0.2">
      <c r="A70" s="6">
        <v>41708</v>
      </c>
      <c r="B70" s="5">
        <v>4.5</v>
      </c>
      <c r="C70" s="5" t="s">
        <v>1</v>
      </c>
      <c r="D70" s="5" t="s">
        <v>1</v>
      </c>
      <c r="E70" s="5">
        <v>2.7</v>
      </c>
      <c r="F70" s="5">
        <v>0.5</v>
      </c>
      <c r="G70" s="5">
        <v>2.2000000000000002</v>
      </c>
      <c r="H70" s="5">
        <v>1.6</v>
      </c>
      <c r="I70" s="5">
        <v>2.5</v>
      </c>
      <c r="J70" s="5">
        <v>3.3</v>
      </c>
      <c r="K70" s="5">
        <v>2.7362499999999996</v>
      </c>
      <c r="L70" s="5">
        <v>4.4274999999999993</v>
      </c>
      <c r="M70" s="5">
        <v>4.2349999999999994</v>
      </c>
      <c r="N70" s="5">
        <v>1.7895833333333331</v>
      </c>
      <c r="O70" s="7">
        <v>2.5741666666666698</v>
      </c>
      <c r="P70" s="7">
        <v>3.62083333333333</v>
      </c>
      <c r="Q70" s="5">
        <v>2.2908333333333299</v>
      </c>
      <c r="S70" s="5"/>
      <c r="U70" s="5"/>
    </row>
    <row r="71" spans="1:21" x14ac:dyDescent="0.2">
      <c r="A71" s="6">
        <v>41709</v>
      </c>
      <c r="B71" s="5">
        <v>4.3</v>
      </c>
      <c r="C71" s="5" t="s">
        <v>1</v>
      </c>
      <c r="D71" s="5" t="s">
        <v>1</v>
      </c>
      <c r="E71" s="5">
        <v>2.8</v>
      </c>
      <c r="F71" s="5">
        <v>0.3</v>
      </c>
      <c r="G71" s="5">
        <v>2.1</v>
      </c>
      <c r="H71" s="5">
        <v>2</v>
      </c>
      <c r="I71" s="5">
        <v>2.9</v>
      </c>
      <c r="J71" s="5">
        <v>3.6</v>
      </c>
      <c r="K71" s="5">
        <v>2.6670833333333337</v>
      </c>
      <c r="L71" s="5">
        <v>4.7033333333333331</v>
      </c>
      <c r="M71" s="5">
        <v>4.3479166666666673</v>
      </c>
      <c r="N71" s="5">
        <v>1.7904166666666663</v>
      </c>
      <c r="O71" s="7">
        <v>2.4750000000000001</v>
      </c>
      <c r="P71" s="7">
        <v>3.0945833333333299</v>
      </c>
      <c r="Q71" s="5">
        <v>2.6070833333333301</v>
      </c>
      <c r="S71" s="5"/>
      <c r="U71" s="5"/>
    </row>
    <row r="72" spans="1:21" x14ac:dyDescent="0.2">
      <c r="A72" s="6">
        <v>41710</v>
      </c>
      <c r="B72" s="5">
        <v>3.8</v>
      </c>
      <c r="C72" s="5" t="s">
        <v>1</v>
      </c>
      <c r="D72" s="5" t="s">
        <v>1</v>
      </c>
      <c r="E72" s="5">
        <v>3</v>
      </c>
      <c r="F72" s="5">
        <v>0.7</v>
      </c>
      <c r="G72" s="5">
        <v>2.4</v>
      </c>
      <c r="H72" s="5">
        <v>2.2000000000000002</v>
      </c>
      <c r="I72" s="5">
        <v>2.8</v>
      </c>
      <c r="J72" s="5">
        <v>3.7</v>
      </c>
      <c r="K72" s="5">
        <v>2.543333333333333</v>
      </c>
      <c r="L72" s="5">
        <v>5.203333333333334</v>
      </c>
      <c r="M72" s="5">
        <v>4.5579166666666682</v>
      </c>
      <c r="N72" s="5">
        <v>2.0829166666666667</v>
      </c>
      <c r="O72" s="7">
        <v>2.5045833333333301</v>
      </c>
      <c r="P72" s="7">
        <v>1.7041666666666699</v>
      </c>
      <c r="Q72" s="5">
        <v>2.8075000000000001</v>
      </c>
      <c r="S72" s="5"/>
      <c r="U72" s="5"/>
    </row>
    <row r="73" spans="1:21" x14ac:dyDescent="0.2">
      <c r="A73" s="6">
        <v>41711</v>
      </c>
      <c r="B73" s="5">
        <v>3.3</v>
      </c>
      <c r="C73" s="5" t="s">
        <v>1</v>
      </c>
      <c r="D73" s="5" t="s">
        <v>1</v>
      </c>
      <c r="E73" s="5">
        <v>2.8</v>
      </c>
      <c r="F73" s="5">
        <v>1.1000000000000001</v>
      </c>
      <c r="G73" s="5">
        <v>2.4</v>
      </c>
      <c r="H73" s="5">
        <v>2.1</v>
      </c>
      <c r="I73" s="5">
        <v>2.2999999999999998</v>
      </c>
      <c r="J73" s="5">
        <v>3.9</v>
      </c>
      <c r="K73" s="5">
        <v>2.5804166666666668</v>
      </c>
      <c r="L73" s="5">
        <v>5.3366666666666669</v>
      </c>
      <c r="M73" s="5">
        <v>4.7049999999999992</v>
      </c>
      <c r="N73" s="5">
        <v>2.3233333333333337</v>
      </c>
      <c r="O73" s="7">
        <v>2.5991666666666702</v>
      </c>
      <c r="P73" s="7">
        <v>5.1829166666666699</v>
      </c>
      <c r="Q73" s="5">
        <v>2.67208333333333</v>
      </c>
      <c r="S73" s="5"/>
      <c r="U73" s="5"/>
    </row>
    <row r="74" spans="1:21" x14ac:dyDescent="0.2">
      <c r="A74" s="6">
        <v>41712</v>
      </c>
      <c r="B74" s="5">
        <v>3.4</v>
      </c>
      <c r="C74" s="5" t="s">
        <v>1</v>
      </c>
      <c r="D74" s="5" t="s">
        <v>1</v>
      </c>
      <c r="E74" s="5">
        <v>2.7</v>
      </c>
      <c r="F74" s="5">
        <v>1.8</v>
      </c>
      <c r="G74" s="5">
        <v>2.6</v>
      </c>
      <c r="H74" s="5">
        <v>2.1</v>
      </c>
      <c r="I74" s="5">
        <v>2.1</v>
      </c>
      <c r="J74" s="5">
        <v>4.3</v>
      </c>
      <c r="K74" s="5">
        <v>2.7362500000000001</v>
      </c>
      <c r="L74" s="5">
        <v>5.4420833333333336</v>
      </c>
      <c r="M74" s="5">
        <v>4.4858333333333329</v>
      </c>
      <c r="N74" s="5">
        <v>2.7795833333333335</v>
      </c>
      <c r="O74" s="7">
        <v>2.7825000000000002</v>
      </c>
      <c r="P74" s="7">
        <v>5.6216666666666697</v>
      </c>
      <c r="Q74" s="5">
        <v>2.0033333333333299</v>
      </c>
      <c r="S74" s="5"/>
      <c r="U74" s="5"/>
    </row>
    <row r="75" spans="1:21" x14ac:dyDescent="0.2">
      <c r="A75" s="6">
        <v>41713</v>
      </c>
      <c r="B75" s="5">
        <v>3.2</v>
      </c>
      <c r="C75" s="5" t="s">
        <v>1</v>
      </c>
      <c r="D75" s="5" t="s">
        <v>1</v>
      </c>
      <c r="E75" s="5">
        <v>2.7</v>
      </c>
      <c r="F75" s="5">
        <v>2</v>
      </c>
      <c r="G75" s="5">
        <v>3</v>
      </c>
      <c r="H75" s="5">
        <v>2.6</v>
      </c>
      <c r="I75" s="5">
        <v>2.1</v>
      </c>
      <c r="J75" s="5">
        <v>4.7</v>
      </c>
      <c r="K75" s="5">
        <v>3.0470833333333331</v>
      </c>
      <c r="L75" s="5">
        <v>5.0149999999999997</v>
      </c>
      <c r="M75" s="5">
        <v>4.5541666666666663</v>
      </c>
      <c r="N75" s="5">
        <v>3.1904166666666662</v>
      </c>
      <c r="O75" s="7">
        <v>2.9283333333333301</v>
      </c>
      <c r="P75" s="7">
        <v>6.8766666666666696</v>
      </c>
      <c r="Q75" s="5">
        <v>1.33</v>
      </c>
      <c r="S75" s="5"/>
      <c r="U75" s="5"/>
    </row>
    <row r="76" spans="1:21" x14ac:dyDescent="0.2">
      <c r="A76" s="6">
        <v>41714</v>
      </c>
      <c r="B76" s="5">
        <v>3.3</v>
      </c>
      <c r="C76" s="5" t="s">
        <v>1</v>
      </c>
      <c r="D76" s="5" t="s">
        <v>1</v>
      </c>
      <c r="E76" s="5">
        <v>2.8</v>
      </c>
      <c r="F76" s="5">
        <v>1.8</v>
      </c>
      <c r="G76" s="5">
        <v>3.3</v>
      </c>
      <c r="H76" s="5">
        <v>2.8</v>
      </c>
      <c r="I76" s="5">
        <v>2.2999999999999998</v>
      </c>
      <c r="J76" s="5">
        <v>4.7</v>
      </c>
      <c r="K76" s="5">
        <v>2.9983333333333344</v>
      </c>
      <c r="L76" s="5">
        <v>4.1912499999999993</v>
      </c>
      <c r="M76" s="5">
        <v>4.6237499999999994</v>
      </c>
      <c r="N76" s="5">
        <v>3.6129166666666674</v>
      </c>
      <c r="O76" s="7">
        <v>2.8179166666666702</v>
      </c>
      <c r="P76" s="7">
        <v>8.4029166666666697</v>
      </c>
      <c r="Q76" s="5">
        <v>1.18166666666667</v>
      </c>
      <c r="S76" s="5"/>
      <c r="U76" s="5"/>
    </row>
    <row r="77" spans="1:21" x14ac:dyDescent="0.2">
      <c r="A77" s="6">
        <v>41715</v>
      </c>
      <c r="B77" s="5">
        <v>3.2</v>
      </c>
      <c r="C77" s="5" t="s">
        <v>1</v>
      </c>
      <c r="D77" s="5" t="s">
        <v>1</v>
      </c>
      <c r="E77" s="5">
        <v>2.8</v>
      </c>
      <c r="F77" s="5">
        <v>1.8</v>
      </c>
      <c r="G77" s="5">
        <v>3.6</v>
      </c>
      <c r="H77" s="5">
        <v>2.8</v>
      </c>
      <c r="I77" s="5">
        <v>2.6</v>
      </c>
      <c r="J77" s="5">
        <v>4.3</v>
      </c>
      <c r="K77" s="5">
        <v>3.035833333333334</v>
      </c>
      <c r="L77" s="5">
        <v>3.601666666666667</v>
      </c>
      <c r="M77" s="5">
        <v>4.6837500000000007</v>
      </c>
      <c r="N77" s="5">
        <v>3.3158333333333339</v>
      </c>
      <c r="O77" s="7">
        <v>2.7041666666666702</v>
      </c>
      <c r="P77" s="7">
        <v>8.9879166666666706</v>
      </c>
      <c r="Q77" s="5">
        <v>1.66875</v>
      </c>
      <c r="S77" s="5"/>
      <c r="U77" s="5"/>
    </row>
    <row r="78" spans="1:21" x14ac:dyDescent="0.2">
      <c r="A78" s="6">
        <v>41716</v>
      </c>
      <c r="B78" s="5">
        <v>3.3</v>
      </c>
      <c r="C78" s="5" t="s">
        <v>1</v>
      </c>
      <c r="D78" s="5" t="s">
        <v>1</v>
      </c>
      <c r="E78" s="5">
        <v>2.7</v>
      </c>
      <c r="F78" s="5">
        <v>2</v>
      </c>
      <c r="G78" s="5">
        <v>4</v>
      </c>
      <c r="H78" s="5">
        <v>2.5</v>
      </c>
      <c r="I78" s="5">
        <v>2.7</v>
      </c>
      <c r="J78" s="5">
        <v>4.0999999999999996</v>
      </c>
      <c r="K78" s="5">
        <v>2.8975000000000004</v>
      </c>
      <c r="L78" s="5">
        <v>3.2183333333333324</v>
      </c>
      <c r="M78" s="5">
        <v>4.484583333333334</v>
      </c>
      <c r="N78" s="5">
        <v>3.1008333333333327</v>
      </c>
      <c r="O78" s="7">
        <v>3.085</v>
      </c>
      <c r="P78" s="7">
        <v>9.5495833333333309</v>
      </c>
      <c r="Q78" s="5">
        <v>2.1729166666666702</v>
      </c>
      <c r="S78" s="5"/>
      <c r="U78" s="5"/>
    </row>
    <row r="79" spans="1:21" x14ac:dyDescent="0.2">
      <c r="A79" s="6">
        <v>41717</v>
      </c>
      <c r="B79" s="5">
        <v>3.3</v>
      </c>
      <c r="C79" s="5" t="s">
        <v>1</v>
      </c>
      <c r="D79" s="5" t="s">
        <v>1</v>
      </c>
      <c r="E79" s="5">
        <v>2.8</v>
      </c>
      <c r="F79" s="5">
        <v>2.2000000000000002</v>
      </c>
      <c r="G79" s="5">
        <v>4.0999999999999996</v>
      </c>
      <c r="H79" s="5">
        <v>2.4</v>
      </c>
      <c r="I79" s="5">
        <v>2.5</v>
      </c>
      <c r="J79" s="5">
        <v>4.0999999999999996</v>
      </c>
      <c r="K79" s="5">
        <v>2.8916666666666662</v>
      </c>
      <c r="L79" s="5">
        <v>3.3387500000000006</v>
      </c>
      <c r="M79" s="5">
        <v>4.4145833333333329</v>
      </c>
      <c r="N79" s="5">
        <v>3.0041666666666669</v>
      </c>
      <c r="O79" s="7">
        <v>3.0962499999999999</v>
      </c>
      <c r="P79" s="7">
        <v>9.8116666666666692</v>
      </c>
      <c r="Q79" s="5">
        <v>2.5516666666666699</v>
      </c>
      <c r="S79" s="5"/>
      <c r="U79" s="5"/>
    </row>
    <row r="80" spans="1:21" x14ac:dyDescent="0.2">
      <c r="A80" s="6">
        <v>41718</v>
      </c>
      <c r="B80" s="5">
        <v>3</v>
      </c>
      <c r="C80" s="5" t="s">
        <v>1</v>
      </c>
      <c r="D80" s="5" t="s">
        <v>1</v>
      </c>
      <c r="E80" s="5">
        <v>2.8</v>
      </c>
      <c r="F80" s="5">
        <v>2.7</v>
      </c>
      <c r="G80" s="5">
        <v>4.0999999999999996</v>
      </c>
      <c r="H80" s="5">
        <v>2.5</v>
      </c>
      <c r="I80" s="5">
        <v>2.2999999999999998</v>
      </c>
      <c r="J80" s="5">
        <v>3.9</v>
      </c>
      <c r="K80" s="5">
        <v>3.0004166666666667</v>
      </c>
      <c r="L80" s="5">
        <v>3.9058333333333337</v>
      </c>
      <c r="M80" s="5">
        <v>4.583333333333333</v>
      </c>
      <c r="N80" s="5">
        <v>2.9658333333333338</v>
      </c>
      <c r="O80" s="7">
        <v>3.2304166666666698</v>
      </c>
      <c r="P80" s="7">
        <v>10.0370833333333</v>
      </c>
      <c r="Q80" s="5">
        <v>2.8204166666666701</v>
      </c>
      <c r="S80" s="5"/>
      <c r="U80" s="5"/>
    </row>
    <row r="81" spans="1:21" x14ac:dyDescent="0.2">
      <c r="A81" s="6">
        <v>41719</v>
      </c>
      <c r="B81" s="5">
        <v>3.1</v>
      </c>
      <c r="C81" s="5" t="s">
        <v>1</v>
      </c>
      <c r="D81" s="5" t="s">
        <v>1</v>
      </c>
      <c r="E81" s="5">
        <v>2.8</v>
      </c>
      <c r="F81" s="5">
        <v>2.6</v>
      </c>
      <c r="G81" s="5">
        <v>4.0999999999999996</v>
      </c>
      <c r="H81" s="5">
        <v>2.6</v>
      </c>
      <c r="I81" s="5">
        <v>2.5</v>
      </c>
      <c r="J81" s="5">
        <v>3.9</v>
      </c>
      <c r="K81" s="5">
        <v>3.0058333333333338</v>
      </c>
      <c r="L81" s="5">
        <v>4.4454166666666657</v>
      </c>
      <c r="M81" s="5">
        <v>4.7824999999999998</v>
      </c>
      <c r="N81" s="5">
        <v>2.9212500000000001</v>
      </c>
      <c r="O81" s="7">
        <v>3.30375</v>
      </c>
      <c r="P81" s="7">
        <v>8.7654166666666704</v>
      </c>
      <c r="Q81" s="5">
        <v>3.0104166666666701</v>
      </c>
      <c r="S81" s="5"/>
      <c r="U81" s="5"/>
    </row>
    <row r="82" spans="1:21" x14ac:dyDescent="0.2">
      <c r="A82" s="6">
        <v>41720</v>
      </c>
      <c r="B82" s="5">
        <v>2.9</v>
      </c>
      <c r="C82" s="5" t="s">
        <v>1</v>
      </c>
      <c r="D82" s="5" t="s">
        <v>1</v>
      </c>
      <c r="E82" s="5">
        <v>2.9</v>
      </c>
      <c r="F82" s="5">
        <v>2.4</v>
      </c>
      <c r="G82" s="5">
        <v>4.3</v>
      </c>
      <c r="H82" s="5">
        <v>2.9</v>
      </c>
      <c r="I82" s="5">
        <v>2.7</v>
      </c>
      <c r="J82" s="5">
        <v>4.2</v>
      </c>
      <c r="K82" s="5">
        <v>2.8129166666666663</v>
      </c>
      <c r="L82" s="5">
        <v>4.4245833333333344</v>
      </c>
      <c r="M82" s="5">
        <v>5.1958333333333337</v>
      </c>
      <c r="N82" s="5">
        <v>3.1191666666666671</v>
      </c>
      <c r="O82" s="7">
        <v>3.3008333333333302</v>
      </c>
      <c r="P82" s="7">
        <v>4.26</v>
      </c>
      <c r="Q82" s="5">
        <v>3.2312500000000002</v>
      </c>
      <c r="S82" s="5"/>
      <c r="U82" s="5"/>
    </row>
    <row r="83" spans="1:21" x14ac:dyDescent="0.2">
      <c r="A83" s="6">
        <v>41721</v>
      </c>
      <c r="B83" s="5">
        <v>2.9</v>
      </c>
      <c r="C83" s="5" t="s">
        <v>1</v>
      </c>
      <c r="D83" s="5" t="s">
        <v>1</v>
      </c>
      <c r="E83" s="5">
        <v>2.7</v>
      </c>
      <c r="F83" s="5">
        <v>2.5</v>
      </c>
      <c r="G83" s="5">
        <v>4.3</v>
      </c>
      <c r="H83" s="5">
        <v>3</v>
      </c>
      <c r="I83" s="5">
        <v>2.8</v>
      </c>
      <c r="J83" s="5">
        <v>4.3</v>
      </c>
      <c r="K83" s="5">
        <v>2.8587500000000001</v>
      </c>
      <c r="L83" s="5">
        <v>4.2258333333333331</v>
      </c>
      <c r="M83" s="5">
        <v>5.4766666666666666</v>
      </c>
      <c r="N83" s="5">
        <v>3.580833333333334</v>
      </c>
      <c r="O83" s="7">
        <v>3.19166666666667</v>
      </c>
      <c r="P83" s="7">
        <v>3.41</v>
      </c>
      <c r="Q83" s="5">
        <v>3.4866666666666699</v>
      </c>
      <c r="S83" s="5"/>
      <c r="U83" s="5"/>
    </row>
    <row r="84" spans="1:21" x14ac:dyDescent="0.2">
      <c r="A84" s="6">
        <v>41722</v>
      </c>
      <c r="B84" s="5">
        <v>3</v>
      </c>
      <c r="C84" s="5" t="s">
        <v>1</v>
      </c>
      <c r="D84" s="5" t="s">
        <v>1</v>
      </c>
      <c r="E84" s="5">
        <v>2.9</v>
      </c>
      <c r="F84" s="5">
        <v>2.4</v>
      </c>
      <c r="G84" s="5">
        <v>4.3</v>
      </c>
      <c r="H84" s="5">
        <v>3</v>
      </c>
      <c r="I84" s="5">
        <v>2.8</v>
      </c>
      <c r="J84" s="5">
        <v>4</v>
      </c>
      <c r="K84" s="5">
        <v>3.1408333333333331</v>
      </c>
      <c r="L84" s="5">
        <v>4.1079166666666671</v>
      </c>
      <c r="M84" s="5">
        <v>5.5533333333333337</v>
      </c>
      <c r="N84" s="5">
        <v>3.7224999999999997</v>
      </c>
      <c r="O84" s="7">
        <v>3.1016666666666701</v>
      </c>
      <c r="P84" s="7">
        <v>3.3704166666666699</v>
      </c>
      <c r="Q84" s="5">
        <v>3.6854166666666699</v>
      </c>
      <c r="S84" s="5"/>
      <c r="U84" s="5"/>
    </row>
    <row r="85" spans="1:21" x14ac:dyDescent="0.2">
      <c r="A85" s="6">
        <v>41723</v>
      </c>
      <c r="B85" s="5">
        <v>3.2</v>
      </c>
      <c r="C85" s="5" t="s">
        <v>1</v>
      </c>
      <c r="D85" s="5" t="s">
        <v>1</v>
      </c>
      <c r="E85" s="5">
        <v>3.1</v>
      </c>
      <c r="F85" s="5">
        <v>2.6</v>
      </c>
      <c r="G85" s="5">
        <v>4.5</v>
      </c>
      <c r="H85" s="5">
        <v>3.1</v>
      </c>
      <c r="I85" s="5">
        <v>3</v>
      </c>
      <c r="J85" s="5">
        <v>4.0999999999999996</v>
      </c>
      <c r="K85" s="5">
        <v>3.1012500000000003</v>
      </c>
      <c r="L85" s="5">
        <v>4.137083333333333</v>
      </c>
      <c r="M85" s="5">
        <v>5.7479166666666686</v>
      </c>
      <c r="N85" s="5">
        <v>3.773750000000001</v>
      </c>
      <c r="O85" s="7">
        <v>3.1195833333333298</v>
      </c>
      <c r="P85" s="7">
        <v>3.3845833333333299</v>
      </c>
      <c r="Q85" s="5">
        <v>3.6454166666666699</v>
      </c>
      <c r="S85" s="5"/>
      <c r="U85" s="5"/>
    </row>
    <row r="86" spans="1:21" x14ac:dyDescent="0.2">
      <c r="A86" s="6">
        <v>41724</v>
      </c>
      <c r="B86" s="5">
        <v>3.5</v>
      </c>
      <c r="C86" s="5" t="s">
        <v>1</v>
      </c>
      <c r="D86" s="5" t="s">
        <v>1</v>
      </c>
      <c r="E86" s="5">
        <v>3.2</v>
      </c>
      <c r="F86" s="5">
        <v>2.7</v>
      </c>
      <c r="G86" s="5">
        <v>4.7</v>
      </c>
      <c r="H86" s="5">
        <v>3.2</v>
      </c>
      <c r="I86" s="5">
        <v>3.3</v>
      </c>
      <c r="J86" s="5">
        <v>4.4000000000000004</v>
      </c>
      <c r="K86" s="5">
        <v>3.1624999999999996</v>
      </c>
      <c r="L86" s="5">
        <v>4.47</v>
      </c>
      <c r="M86" s="5">
        <v>5.6566666666666654</v>
      </c>
      <c r="N86" s="5">
        <v>3.8304166666666664</v>
      </c>
      <c r="O86" s="7">
        <v>3.08083333333333</v>
      </c>
      <c r="P86" s="7">
        <v>3.3258333333333301</v>
      </c>
      <c r="Q86" s="5">
        <v>3.5279166666666701</v>
      </c>
      <c r="S86" s="5"/>
      <c r="U86" s="5"/>
    </row>
    <row r="87" spans="1:21" x14ac:dyDescent="0.2">
      <c r="A87" s="6">
        <v>41725</v>
      </c>
      <c r="B87" s="5">
        <v>3.8</v>
      </c>
      <c r="C87" s="5" t="s">
        <v>1</v>
      </c>
      <c r="D87" s="5" t="s">
        <v>1</v>
      </c>
      <c r="E87" s="5" t="s">
        <v>1</v>
      </c>
      <c r="F87" s="5">
        <v>2.7</v>
      </c>
      <c r="G87" s="5">
        <v>5.0999999999999996</v>
      </c>
      <c r="H87" s="5">
        <v>3.3</v>
      </c>
      <c r="I87" s="5">
        <v>3.7</v>
      </c>
      <c r="J87" s="5">
        <v>4.8</v>
      </c>
      <c r="K87" s="5">
        <v>3.3087499999999994</v>
      </c>
      <c r="L87" s="5">
        <v>4.685833333333334</v>
      </c>
      <c r="M87" s="5">
        <v>5.6329166666666666</v>
      </c>
      <c r="N87" s="5">
        <v>3.5625000000000004</v>
      </c>
      <c r="O87" s="7">
        <v>3.33958333333333</v>
      </c>
      <c r="P87" s="7">
        <v>3.3079166666666699</v>
      </c>
      <c r="Q87" s="5">
        <v>3.9154166666666699</v>
      </c>
      <c r="S87" s="5"/>
      <c r="U87" s="5"/>
    </row>
    <row r="88" spans="1:21" x14ac:dyDescent="0.2">
      <c r="A88" s="6">
        <v>41726</v>
      </c>
      <c r="B88" s="5">
        <v>4.5</v>
      </c>
      <c r="C88" s="5" t="s">
        <v>1</v>
      </c>
      <c r="D88" s="5" t="s">
        <v>1</v>
      </c>
      <c r="E88" s="5" t="s">
        <v>1</v>
      </c>
      <c r="F88" s="5">
        <v>2.9</v>
      </c>
      <c r="G88" s="5">
        <v>5.2</v>
      </c>
      <c r="H88" s="5">
        <v>3.4</v>
      </c>
      <c r="I88" s="5">
        <v>3.9</v>
      </c>
      <c r="J88" s="5">
        <v>5.3</v>
      </c>
      <c r="K88" s="5">
        <v>3.3516666666666666</v>
      </c>
      <c r="L88" s="5">
        <v>5.3920833333333329</v>
      </c>
      <c r="M88" s="5">
        <v>5.6783333333333319</v>
      </c>
      <c r="N88" s="5">
        <v>3.567083333333334</v>
      </c>
      <c r="O88" s="7">
        <v>3.67625</v>
      </c>
      <c r="P88" s="7">
        <v>3.2774999999999999</v>
      </c>
      <c r="Q88" s="5">
        <v>4.36208333333333</v>
      </c>
      <c r="S88" s="5"/>
      <c r="U88" s="5"/>
    </row>
    <row r="89" spans="1:21" x14ac:dyDescent="0.2">
      <c r="A89" s="6">
        <v>41727</v>
      </c>
      <c r="B89" s="5">
        <v>4.8</v>
      </c>
      <c r="C89" s="5" t="s">
        <v>1</v>
      </c>
      <c r="D89" s="5" t="s">
        <v>1</v>
      </c>
      <c r="E89" s="5" t="s">
        <v>1</v>
      </c>
      <c r="F89" s="5">
        <v>3</v>
      </c>
      <c r="G89" s="5">
        <v>5.0999999999999996</v>
      </c>
      <c r="H89" s="5">
        <v>3.5</v>
      </c>
      <c r="I89" s="5">
        <v>4.3</v>
      </c>
      <c r="J89" s="5">
        <v>5.6</v>
      </c>
      <c r="K89" s="5">
        <v>3.3370833333333336</v>
      </c>
      <c r="L89" s="5">
        <v>5.4691666666666672</v>
      </c>
      <c r="M89" s="5">
        <v>5.8866666666666667</v>
      </c>
      <c r="N89" s="5">
        <v>3.9366666666666661</v>
      </c>
      <c r="O89" s="7">
        <v>4.0012499999999998</v>
      </c>
      <c r="P89" s="7">
        <v>3.06958333333333</v>
      </c>
      <c r="Q89" s="5">
        <v>4.5379166666666704</v>
      </c>
      <c r="S89" s="5"/>
      <c r="U89" s="5"/>
    </row>
    <row r="90" spans="1:21" x14ac:dyDescent="0.2">
      <c r="A90" s="6">
        <v>41728</v>
      </c>
      <c r="B90" s="5">
        <v>4.8</v>
      </c>
      <c r="C90" s="5" t="s">
        <v>1</v>
      </c>
      <c r="D90" s="5" t="s">
        <v>1</v>
      </c>
      <c r="E90" s="5" t="s">
        <v>1</v>
      </c>
      <c r="F90" s="5">
        <v>2.8</v>
      </c>
      <c r="G90" s="5">
        <v>4.7</v>
      </c>
      <c r="H90" s="5">
        <v>3.8</v>
      </c>
      <c r="I90" s="5">
        <v>4.4000000000000004</v>
      </c>
      <c r="J90" s="5">
        <v>5.9</v>
      </c>
      <c r="K90" s="5">
        <v>3.6112500000000005</v>
      </c>
      <c r="L90" s="5">
        <v>5.451249999999999</v>
      </c>
      <c r="M90" s="5">
        <v>6.166666666666667</v>
      </c>
      <c r="N90" s="5">
        <v>3.820416666666667</v>
      </c>
      <c r="O90" s="7">
        <v>3.8958333333333299</v>
      </c>
      <c r="P90" s="7">
        <v>3.0633333333333299</v>
      </c>
      <c r="Q90" s="5">
        <v>4.5866666666666696</v>
      </c>
      <c r="S90" s="5"/>
      <c r="U90" s="5"/>
    </row>
    <row r="91" spans="1:21" x14ac:dyDescent="0.2">
      <c r="A91" s="6">
        <v>41729</v>
      </c>
      <c r="B91" s="5">
        <v>5</v>
      </c>
      <c r="C91" s="5" t="s">
        <v>1</v>
      </c>
      <c r="D91" s="5" t="s">
        <v>1</v>
      </c>
      <c r="E91" s="5" t="s">
        <v>1</v>
      </c>
      <c r="F91" s="5">
        <v>2.9</v>
      </c>
      <c r="G91" s="5">
        <v>4.7</v>
      </c>
      <c r="H91" s="5">
        <v>4.0999999999999996</v>
      </c>
      <c r="I91" s="5">
        <v>4.5999999999999996</v>
      </c>
      <c r="J91" s="5">
        <v>6.1</v>
      </c>
      <c r="K91" s="5">
        <v>3.9375</v>
      </c>
      <c r="L91" s="5">
        <v>5.2333333333333325</v>
      </c>
      <c r="M91" s="5">
        <v>6.4070833333333335</v>
      </c>
      <c r="N91" s="5">
        <v>3.6466666666666661</v>
      </c>
      <c r="O91" s="7">
        <v>3.7758333333333298</v>
      </c>
      <c r="P91" s="7">
        <v>2.45041666666667</v>
      </c>
      <c r="Q91" s="5">
        <v>4.6387499999999999</v>
      </c>
      <c r="S91" s="5"/>
      <c r="U91" s="5"/>
    </row>
    <row r="92" spans="1:21" x14ac:dyDescent="0.2">
      <c r="A92" s="6">
        <v>41730</v>
      </c>
      <c r="B92" s="5">
        <v>5</v>
      </c>
      <c r="C92" s="5" t="s">
        <v>1</v>
      </c>
      <c r="D92" s="5" t="s">
        <v>1</v>
      </c>
      <c r="E92" s="5" t="s">
        <v>1</v>
      </c>
      <c r="F92" s="5">
        <v>2.9</v>
      </c>
      <c r="G92" s="5">
        <v>4.5</v>
      </c>
      <c r="H92" s="5">
        <v>4.0999999999999996</v>
      </c>
      <c r="I92" s="5">
        <v>4.5999999999999996</v>
      </c>
      <c r="J92" s="5">
        <v>6.4</v>
      </c>
      <c r="K92" s="5">
        <v>3.782083333333333</v>
      </c>
      <c r="L92" s="5">
        <v>5.1295833333333336</v>
      </c>
      <c r="M92" s="5">
        <v>6.7599999999999989</v>
      </c>
      <c r="N92" s="5">
        <v>3.4000000000000004</v>
      </c>
      <c r="O92" s="7">
        <v>3.3433333333333302</v>
      </c>
      <c r="P92" s="7">
        <v>2.2908333333333299</v>
      </c>
      <c r="Q92" s="5">
        <v>4.4341666666666697</v>
      </c>
      <c r="S92" s="5"/>
      <c r="U92" s="5"/>
    </row>
    <row r="93" spans="1:21" x14ac:dyDescent="0.2">
      <c r="A93" s="6">
        <v>41731</v>
      </c>
      <c r="B93" s="5">
        <v>5.0999999999999996</v>
      </c>
      <c r="C93" s="5" t="s">
        <v>1</v>
      </c>
      <c r="D93" s="5" t="s">
        <v>1</v>
      </c>
      <c r="E93" s="5" t="s">
        <v>1</v>
      </c>
      <c r="F93" s="5">
        <v>2.9</v>
      </c>
      <c r="G93" s="5">
        <v>4</v>
      </c>
      <c r="H93" s="5">
        <v>4</v>
      </c>
      <c r="I93" s="5">
        <v>4.5999999999999996</v>
      </c>
      <c r="J93" s="5">
        <v>6.5</v>
      </c>
      <c r="K93" s="5">
        <v>5.7512499999999989</v>
      </c>
      <c r="L93" s="5">
        <v>5.1108333333333329</v>
      </c>
      <c r="M93" s="5">
        <v>7.2804166666666665</v>
      </c>
      <c r="N93" s="5">
        <v>3.6758333333333328</v>
      </c>
      <c r="O93" s="7">
        <v>3.2391666666666699</v>
      </c>
      <c r="P93" s="7">
        <v>2.4458333333333302</v>
      </c>
      <c r="Q93" s="8">
        <v>3.7425000000000002</v>
      </c>
      <c r="S93" s="5"/>
      <c r="U93" s="5"/>
    </row>
    <row r="94" spans="1:21" x14ac:dyDescent="0.2">
      <c r="A94" s="6">
        <v>41732</v>
      </c>
      <c r="B94" s="5">
        <v>5.0999999999999996</v>
      </c>
      <c r="C94" s="5" t="s">
        <v>1</v>
      </c>
      <c r="D94" s="5" t="s">
        <v>1</v>
      </c>
      <c r="E94" s="5" t="s">
        <v>1</v>
      </c>
      <c r="F94" s="5">
        <v>3.1</v>
      </c>
      <c r="G94" s="5">
        <v>3.9</v>
      </c>
      <c r="H94" s="5">
        <v>3.5</v>
      </c>
      <c r="I94" s="5">
        <v>4.5</v>
      </c>
      <c r="J94" s="5">
        <v>6.8</v>
      </c>
      <c r="K94" s="5">
        <v>4.3737500000000002</v>
      </c>
      <c r="L94" s="5">
        <v>4.9554166666666664</v>
      </c>
      <c r="M94" s="5">
        <v>7.8</v>
      </c>
      <c r="N94" s="5">
        <v>3.2433333333333341</v>
      </c>
      <c r="O94" s="7">
        <v>3.1558333333333302</v>
      </c>
      <c r="P94" s="7">
        <v>2.6237499999999998</v>
      </c>
      <c r="Q94" s="8">
        <v>3.3504166666666699</v>
      </c>
      <c r="S94" s="5"/>
      <c r="U94" s="5"/>
    </row>
    <row r="95" spans="1:21" x14ac:dyDescent="0.2">
      <c r="A95" s="6">
        <v>41733</v>
      </c>
      <c r="B95" s="5">
        <v>5</v>
      </c>
      <c r="C95" s="5" t="s">
        <v>1</v>
      </c>
      <c r="D95" s="5" t="s">
        <v>1</v>
      </c>
      <c r="E95" s="5" t="s">
        <v>1</v>
      </c>
      <c r="F95" s="5">
        <v>3.4</v>
      </c>
      <c r="G95" s="5">
        <v>4.0999999999999996</v>
      </c>
      <c r="H95" s="5">
        <v>3.3</v>
      </c>
      <c r="I95" s="5">
        <v>4.8</v>
      </c>
      <c r="J95" s="5">
        <v>6.8</v>
      </c>
      <c r="K95" s="5">
        <v>4.4387500000000006</v>
      </c>
      <c r="L95" s="5">
        <v>5.0283333333333342</v>
      </c>
      <c r="M95" s="5">
        <v>7.9462500000000018</v>
      </c>
      <c r="N95" s="5">
        <v>2.9929166666666664</v>
      </c>
      <c r="O95" s="7">
        <v>3.3125</v>
      </c>
      <c r="P95" s="7">
        <v>3.05375</v>
      </c>
      <c r="Q95" s="8">
        <v>3.0162499999999999</v>
      </c>
      <c r="S95" s="5"/>
      <c r="U95" s="5"/>
    </row>
    <row r="96" spans="1:21" x14ac:dyDescent="0.2">
      <c r="A96" s="6">
        <v>41734</v>
      </c>
      <c r="B96" s="5">
        <v>5</v>
      </c>
      <c r="C96" s="5" t="s">
        <v>1</v>
      </c>
      <c r="D96" s="5" t="s">
        <v>1</v>
      </c>
      <c r="E96" s="5" t="s">
        <v>1</v>
      </c>
      <c r="F96" s="5">
        <v>3.3</v>
      </c>
      <c r="G96" s="5">
        <v>4.7</v>
      </c>
      <c r="H96" s="5">
        <v>3.2</v>
      </c>
      <c r="I96" s="5">
        <v>4.9000000000000004</v>
      </c>
      <c r="J96" s="5">
        <v>6.4</v>
      </c>
      <c r="K96" s="5">
        <v>4.515833333333334</v>
      </c>
      <c r="L96" s="5">
        <v>5.168333333333333</v>
      </c>
      <c r="M96" s="5">
        <v>7.7875000000000005</v>
      </c>
      <c r="N96" s="5">
        <v>3.2108333333333321</v>
      </c>
      <c r="O96" s="7">
        <v>3.4</v>
      </c>
      <c r="P96" s="7">
        <v>3.4683333333333302</v>
      </c>
      <c r="Q96" s="8">
        <v>3.03833333333333</v>
      </c>
      <c r="S96" s="5"/>
      <c r="U96" s="5"/>
    </row>
    <row r="97" spans="1:21" x14ac:dyDescent="0.2">
      <c r="A97" s="6">
        <v>41735</v>
      </c>
      <c r="B97" s="5">
        <v>5.0999999999999996</v>
      </c>
      <c r="C97" s="5" t="s">
        <v>1</v>
      </c>
      <c r="D97" s="5" t="s">
        <v>1</v>
      </c>
      <c r="E97" s="5" t="s">
        <v>1</v>
      </c>
      <c r="F97" s="5">
        <v>3.5</v>
      </c>
      <c r="G97" s="5">
        <v>4.9000000000000004</v>
      </c>
      <c r="H97" s="5">
        <v>3.2</v>
      </c>
      <c r="I97" s="5">
        <v>4.7</v>
      </c>
      <c r="J97" s="5">
        <v>6.1</v>
      </c>
      <c r="K97" s="5">
        <v>4.7166666666666659</v>
      </c>
      <c r="L97" s="5">
        <v>5.5233333333333334</v>
      </c>
      <c r="M97" s="5">
        <v>7.6170833333333334</v>
      </c>
      <c r="N97" s="5">
        <v>3.8633333333333337</v>
      </c>
      <c r="O97" s="7">
        <v>3.5970833333333299</v>
      </c>
      <c r="P97" s="7">
        <v>4.0933333333333302</v>
      </c>
      <c r="Q97" s="8">
        <v>3.3695833333333298</v>
      </c>
      <c r="S97" s="5"/>
      <c r="U97" s="5"/>
    </row>
    <row r="98" spans="1:21" x14ac:dyDescent="0.2">
      <c r="A98" s="6">
        <v>41736</v>
      </c>
      <c r="B98" s="5">
        <v>5.7</v>
      </c>
      <c r="C98" s="5" t="s">
        <v>1</v>
      </c>
      <c r="D98" s="5" t="s">
        <v>1</v>
      </c>
      <c r="E98" s="5" t="s">
        <v>1</v>
      </c>
      <c r="F98" s="5">
        <v>3.9</v>
      </c>
      <c r="G98" s="5">
        <v>5.3</v>
      </c>
      <c r="H98" s="5">
        <v>3.3</v>
      </c>
      <c r="I98" s="5">
        <v>4.5999999999999996</v>
      </c>
      <c r="J98" s="5">
        <v>5.9</v>
      </c>
      <c r="K98" s="5">
        <v>4.7758333333333338</v>
      </c>
      <c r="L98" s="5">
        <v>5.9316666666666658</v>
      </c>
      <c r="M98" s="5">
        <v>7.8904166666666677</v>
      </c>
      <c r="N98" s="5">
        <v>4.3500000000000005</v>
      </c>
      <c r="O98" s="7">
        <v>3.4824999999999999</v>
      </c>
      <c r="P98" s="7">
        <v>4.4204166666666698</v>
      </c>
      <c r="Q98" s="8">
        <v>3.8058333333333301</v>
      </c>
      <c r="S98" s="5"/>
      <c r="U98" s="5"/>
    </row>
    <row r="99" spans="1:21" x14ac:dyDescent="0.2">
      <c r="A99" s="6">
        <v>41737</v>
      </c>
      <c r="B99" s="5">
        <v>6</v>
      </c>
      <c r="C99" s="5" t="s">
        <v>1</v>
      </c>
      <c r="D99" s="5" t="s">
        <v>1</v>
      </c>
      <c r="E99" s="5" t="s">
        <v>1</v>
      </c>
      <c r="F99" s="5">
        <v>4.0999999999999996</v>
      </c>
      <c r="G99" s="5">
        <v>5.7</v>
      </c>
      <c r="H99" s="5">
        <v>3.2</v>
      </c>
      <c r="I99" s="5">
        <v>4.7</v>
      </c>
      <c r="J99" s="5">
        <v>5.2</v>
      </c>
      <c r="K99" s="5">
        <v>4.9754166666666677</v>
      </c>
      <c r="L99" s="5">
        <v>6.1624999999999988</v>
      </c>
      <c r="M99" s="5">
        <v>7.7337499999999997</v>
      </c>
      <c r="N99" s="5">
        <v>4.6275000000000004</v>
      </c>
      <c r="O99" s="7">
        <v>3.9141666666666701</v>
      </c>
      <c r="P99" s="7">
        <v>4.5629166666666698</v>
      </c>
      <c r="Q99" s="8">
        <v>4.3250000000000002</v>
      </c>
      <c r="S99" s="5"/>
      <c r="U99" s="5"/>
    </row>
    <row r="100" spans="1:21" x14ac:dyDescent="0.2">
      <c r="A100" s="6">
        <v>41738</v>
      </c>
      <c r="B100" s="5">
        <v>6.3</v>
      </c>
      <c r="C100" s="5" t="s">
        <v>1</v>
      </c>
      <c r="D100" s="5" t="s">
        <v>1</v>
      </c>
      <c r="E100" s="5" t="s">
        <v>1</v>
      </c>
      <c r="F100" s="5">
        <v>4.3</v>
      </c>
      <c r="G100" s="5">
        <v>5.9</v>
      </c>
      <c r="H100" s="5">
        <v>3.5</v>
      </c>
      <c r="I100" s="5">
        <v>5</v>
      </c>
      <c r="J100" s="5">
        <v>4.9000000000000004</v>
      </c>
      <c r="K100" s="5">
        <v>5.0558333333333332</v>
      </c>
      <c r="L100" s="5">
        <v>6.3749999999999991</v>
      </c>
      <c r="M100" s="5">
        <v>7.8220833333333326</v>
      </c>
      <c r="N100" s="5">
        <v>4.5254166666666666</v>
      </c>
      <c r="O100" s="7">
        <v>4.2304166666666703</v>
      </c>
      <c r="P100" s="7">
        <v>4.27708333333333</v>
      </c>
      <c r="Q100" s="8">
        <v>4.8758333333333299</v>
      </c>
      <c r="S100" s="5"/>
      <c r="U100" s="5"/>
    </row>
    <row r="101" spans="1:21" x14ac:dyDescent="0.2">
      <c r="A101" s="6">
        <v>41739</v>
      </c>
      <c r="B101" s="5">
        <v>6.5</v>
      </c>
      <c r="C101" s="5" t="s">
        <v>1</v>
      </c>
      <c r="D101" s="5" t="s">
        <v>1</v>
      </c>
      <c r="E101" s="5" t="s">
        <v>1</v>
      </c>
      <c r="F101" s="5">
        <v>4.2</v>
      </c>
      <c r="G101" s="5">
        <v>6</v>
      </c>
      <c r="H101" s="5">
        <v>4.0999999999999996</v>
      </c>
      <c r="I101" s="5">
        <v>5.3</v>
      </c>
      <c r="J101" s="5">
        <v>5</v>
      </c>
      <c r="K101" s="5">
        <v>5.1445833333333333</v>
      </c>
      <c r="L101" s="5">
        <v>6.6429166666666672</v>
      </c>
      <c r="M101" s="5">
        <v>8.0475000000000012</v>
      </c>
      <c r="N101" s="5">
        <v>4.3245833333333321</v>
      </c>
      <c r="O101" s="7">
        <v>4.3720833333333298</v>
      </c>
      <c r="P101" s="7">
        <v>4.46</v>
      </c>
      <c r="Q101" s="8">
        <v>5.1495833333333296</v>
      </c>
      <c r="S101" s="5"/>
      <c r="U101" s="5"/>
    </row>
    <row r="102" spans="1:21" x14ac:dyDescent="0.2">
      <c r="A102" s="6">
        <v>41740</v>
      </c>
      <c r="B102" s="5">
        <v>6.4</v>
      </c>
      <c r="C102" s="5" t="s">
        <v>1</v>
      </c>
      <c r="D102" s="5" t="s">
        <v>1</v>
      </c>
      <c r="E102" s="5" t="s">
        <v>1</v>
      </c>
      <c r="F102" s="5">
        <v>4.3</v>
      </c>
      <c r="G102" s="5">
        <v>6</v>
      </c>
      <c r="H102" s="5">
        <v>4.5</v>
      </c>
      <c r="I102" s="5">
        <v>5.5</v>
      </c>
      <c r="J102" s="5">
        <v>5.2</v>
      </c>
      <c r="K102" s="5">
        <v>4.828333333333334</v>
      </c>
      <c r="L102" s="5">
        <v>6.7462499999999999</v>
      </c>
      <c r="M102" s="5">
        <v>8.1670833333333341</v>
      </c>
      <c r="N102" s="5">
        <v>4.65625</v>
      </c>
      <c r="O102" s="7">
        <v>4.6441666666666697</v>
      </c>
      <c r="P102" s="7">
        <v>4.2433333333333296</v>
      </c>
      <c r="Q102" s="8">
        <v>5.7233333333333301</v>
      </c>
      <c r="S102" s="5"/>
      <c r="U102" s="5"/>
    </row>
    <row r="103" spans="1:21" x14ac:dyDescent="0.2">
      <c r="A103" s="6">
        <v>41741</v>
      </c>
      <c r="B103" s="5">
        <v>6.3</v>
      </c>
      <c r="C103" s="5" t="s">
        <v>1</v>
      </c>
      <c r="D103" s="5" t="s">
        <v>1</v>
      </c>
      <c r="E103" s="5" t="s">
        <v>1</v>
      </c>
      <c r="F103" s="5">
        <v>4.0999999999999996</v>
      </c>
      <c r="G103" s="5">
        <v>6.1</v>
      </c>
      <c r="H103" s="5">
        <v>4.8</v>
      </c>
      <c r="I103" s="5">
        <v>5.7</v>
      </c>
      <c r="J103" s="5">
        <v>5.0999999999999996</v>
      </c>
      <c r="K103" s="5">
        <v>5.05</v>
      </c>
      <c r="L103" s="5">
        <v>6.9237499999999992</v>
      </c>
      <c r="M103" s="5">
        <v>8.1800000000000015</v>
      </c>
      <c r="N103" s="5">
        <v>4.6358333333333333</v>
      </c>
      <c r="O103" s="7">
        <v>4.8441666666666698</v>
      </c>
      <c r="P103" s="7">
        <v>4.3720833333333298</v>
      </c>
      <c r="Q103" s="8">
        <v>5.8041666666666698</v>
      </c>
      <c r="S103" s="5"/>
      <c r="U103" s="5"/>
    </row>
    <row r="104" spans="1:21" x14ac:dyDescent="0.2">
      <c r="A104" s="6">
        <v>41742</v>
      </c>
      <c r="B104" s="5">
        <v>6</v>
      </c>
      <c r="C104" s="5" t="s">
        <v>1</v>
      </c>
      <c r="D104" s="5" t="s">
        <v>1</v>
      </c>
      <c r="E104" s="5" t="s">
        <v>1</v>
      </c>
      <c r="F104" s="5">
        <v>3.7</v>
      </c>
      <c r="G104" s="5">
        <v>6.2</v>
      </c>
      <c r="H104" s="5">
        <v>4.9000000000000004</v>
      </c>
      <c r="I104" s="5">
        <v>5.9</v>
      </c>
      <c r="J104" s="5">
        <v>5</v>
      </c>
      <c r="K104" s="5">
        <v>4.8429166666666674</v>
      </c>
      <c r="L104" s="5">
        <v>6.8895833333333343</v>
      </c>
      <c r="M104" s="5">
        <v>8.1212500000000016</v>
      </c>
      <c r="N104" s="5">
        <v>4.7679166666666664</v>
      </c>
      <c r="O104" s="7">
        <v>4.6358333333333297</v>
      </c>
      <c r="P104" s="7">
        <v>4.5916666666666703</v>
      </c>
      <c r="Q104" s="8">
        <v>5.6104166666666702</v>
      </c>
      <c r="S104" s="5"/>
      <c r="U104" s="5"/>
    </row>
    <row r="105" spans="1:21" x14ac:dyDescent="0.2">
      <c r="A105" s="6">
        <v>41743</v>
      </c>
      <c r="B105" s="5">
        <v>6.1</v>
      </c>
      <c r="C105" s="5" t="s">
        <v>1</v>
      </c>
      <c r="D105" s="5" t="s">
        <v>1</v>
      </c>
      <c r="E105" s="5" t="s">
        <v>1</v>
      </c>
      <c r="F105" s="5">
        <v>3.3</v>
      </c>
      <c r="G105" s="5">
        <v>6.7</v>
      </c>
      <c r="H105" s="5">
        <v>4.8</v>
      </c>
      <c r="I105" s="5">
        <v>6</v>
      </c>
      <c r="J105" s="5">
        <v>5.2</v>
      </c>
      <c r="K105" s="5">
        <v>4.699583333333333</v>
      </c>
      <c r="L105" s="5">
        <v>6.8900000000000006</v>
      </c>
      <c r="M105" s="5">
        <v>8.4395833333333332</v>
      </c>
      <c r="N105" s="5">
        <v>5.0049999999999999</v>
      </c>
      <c r="O105" s="7">
        <v>4.5783333333333296</v>
      </c>
      <c r="P105" s="7">
        <v>4.8495833333333298</v>
      </c>
      <c r="Q105" s="8">
        <v>5.5929166666666701</v>
      </c>
      <c r="S105" s="5"/>
      <c r="U105" s="5"/>
    </row>
    <row r="106" spans="1:21" x14ac:dyDescent="0.2">
      <c r="A106" s="6">
        <v>41744</v>
      </c>
      <c r="B106" s="5">
        <v>6.4</v>
      </c>
      <c r="C106" s="5" t="s">
        <v>1</v>
      </c>
      <c r="D106" s="5" t="s">
        <v>1</v>
      </c>
      <c r="E106" s="5" t="s">
        <v>1</v>
      </c>
      <c r="F106" s="5">
        <v>2.8</v>
      </c>
      <c r="G106" s="5">
        <v>7.2</v>
      </c>
      <c r="H106" s="5">
        <v>4.8</v>
      </c>
      <c r="I106" s="5">
        <v>5.7</v>
      </c>
      <c r="J106" s="5">
        <v>5</v>
      </c>
      <c r="K106" s="5">
        <v>4.7512500000000015</v>
      </c>
      <c r="L106" s="5">
        <v>6.7637499999999982</v>
      </c>
      <c r="M106" s="5">
        <v>8.5329166666666669</v>
      </c>
      <c r="N106" s="5">
        <v>5.1158333333333337</v>
      </c>
      <c r="O106" s="7">
        <v>5.0012499999999998</v>
      </c>
      <c r="P106" s="7">
        <v>5.2670833333333302</v>
      </c>
      <c r="Q106" s="8">
        <v>5.9108333333333301</v>
      </c>
      <c r="S106" s="5"/>
      <c r="U106" s="5"/>
    </row>
    <row r="107" spans="1:21" x14ac:dyDescent="0.2">
      <c r="A107" s="6">
        <v>41745</v>
      </c>
      <c r="B107" s="5">
        <v>6.2</v>
      </c>
      <c r="C107" s="5" t="s">
        <v>1</v>
      </c>
      <c r="D107" s="5" t="s">
        <v>1</v>
      </c>
      <c r="E107" s="5" t="s">
        <v>1</v>
      </c>
      <c r="F107" s="5">
        <v>3.1</v>
      </c>
      <c r="G107" s="5">
        <v>7.6</v>
      </c>
      <c r="H107" s="5">
        <v>5</v>
      </c>
      <c r="I107" s="5">
        <v>5.0999999999999996</v>
      </c>
      <c r="J107" s="5">
        <v>5</v>
      </c>
      <c r="K107" s="5">
        <v>4.9208333333333334</v>
      </c>
      <c r="L107" s="5">
        <v>6.9683333333333328</v>
      </c>
      <c r="M107" s="5">
        <v>8.3200000000000021</v>
      </c>
      <c r="N107" s="5">
        <v>5.2970833333333331</v>
      </c>
      <c r="O107" s="7">
        <v>4.8795833333333301</v>
      </c>
      <c r="P107" s="7">
        <v>5.03541666666667</v>
      </c>
      <c r="Q107" s="8">
        <v>6.06666666666667</v>
      </c>
      <c r="S107" s="5"/>
      <c r="U107" s="5"/>
    </row>
    <row r="108" spans="1:21" x14ac:dyDescent="0.2">
      <c r="A108" s="6">
        <v>41746</v>
      </c>
      <c r="B108" s="5">
        <v>6.5</v>
      </c>
      <c r="C108" s="5" t="s">
        <v>1</v>
      </c>
      <c r="D108" s="5" t="s">
        <v>1</v>
      </c>
      <c r="E108" s="5" t="s">
        <v>1</v>
      </c>
      <c r="F108" s="5">
        <v>3.6</v>
      </c>
      <c r="G108" s="5">
        <v>8</v>
      </c>
      <c r="H108" s="5">
        <v>5.0999999999999996</v>
      </c>
      <c r="I108" s="5">
        <v>4.9000000000000004</v>
      </c>
      <c r="J108" s="5">
        <v>5.3</v>
      </c>
      <c r="K108" s="5">
        <v>4.9720833333333339</v>
      </c>
      <c r="L108" s="5">
        <v>7.4379166666666672</v>
      </c>
      <c r="M108" s="5">
        <v>8.3012500000000014</v>
      </c>
      <c r="N108" s="5">
        <v>5.6108333333333347</v>
      </c>
      <c r="O108" s="7">
        <v>4.66</v>
      </c>
      <c r="P108" s="7">
        <v>5.3016666666666703</v>
      </c>
      <c r="Q108" s="8">
        <v>6.1062500000000002</v>
      </c>
      <c r="S108" s="5"/>
      <c r="U108" s="5"/>
    </row>
    <row r="109" spans="1:21" x14ac:dyDescent="0.2">
      <c r="A109" s="6">
        <v>41747</v>
      </c>
      <c r="B109" s="5">
        <v>6.9</v>
      </c>
      <c r="C109" s="5" t="s">
        <v>1</v>
      </c>
      <c r="D109" s="5" t="s">
        <v>1</v>
      </c>
      <c r="E109" s="5" t="s">
        <v>1</v>
      </c>
      <c r="F109" s="5">
        <v>3.9</v>
      </c>
      <c r="G109" s="5">
        <v>8.5</v>
      </c>
      <c r="H109" s="5">
        <v>4.7</v>
      </c>
      <c r="I109" s="5">
        <v>4.8</v>
      </c>
      <c r="J109" s="5">
        <v>5.6</v>
      </c>
      <c r="K109" s="5">
        <v>5.1616666666666662</v>
      </c>
      <c r="L109" s="5">
        <v>7.8145833333333341</v>
      </c>
      <c r="M109" s="5">
        <v>9.0429166666666667</v>
      </c>
      <c r="N109" s="5">
        <v>6.0029166666666676</v>
      </c>
      <c r="O109" s="7">
        <v>4.8033333333333301</v>
      </c>
      <c r="P109" s="7">
        <v>6.0425000000000004</v>
      </c>
      <c r="Q109" s="8">
        <v>6.3129166666666698</v>
      </c>
      <c r="S109" s="5"/>
      <c r="U109" s="5"/>
    </row>
    <row r="110" spans="1:21" x14ac:dyDescent="0.2">
      <c r="A110" s="6">
        <v>41748</v>
      </c>
      <c r="B110" s="5">
        <v>7.3</v>
      </c>
      <c r="C110" s="5" t="s">
        <v>1</v>
      </c>
      <c r="D110" s="5" t="s">
        <v>1</v>
      </c>
      <c r="E110" s="5" t="s">
        <v>1</v>
      </c>
      <c r="F110" s="5">
        <v>3.9</v>
      </c>
      <c r="G110" s="5">
        <v>8.9</v>
      </c>
      <c r="H110" s="5">
        <v>4.7</v>
      </c>
      <c r="I110" s="5">
        <v>4.9000000000000004</v>
      </c>
      <c r="J110" s="5">
        <v>6</v>
      </c>
      <c r="K110" s="5">
        <v>5.0908333333333333</v>
      </c>
      <c r="L110" s="5">
        <v>7.8412499999999987</v>
      </c>
      <c r="M110" s="5">
        <v>9.5391666666666666</v>
      </c>
      <c r="N110" s="5">
        <v>6.4612500000000006</v>
      </c>
      <c r="O110" s="7">
        <v>4.8370833333333296</v>
      </c>
      <c r="P110" s="7">
        <v>6.4366666666666701</v>
      </c>
      <c r="Q110" s="8">
        <v>6.4275000000000002</v>
      </c>
      <c r="S110" s="5"/>
      <c r="U110" s="5"/>
    </row>
    <row r="111" spans="1:21" x14ac:dyDescent="0.2">
      <c r="A111" s="6">
        <v>41749</v>
      </c>
      <c r="B111" s="5">
        <v>7.6</v>
      </c>
      <c r="C111" s="5" t="s">
        <v>1</v>
      </c>
      <c r="D111" s="5" t="s">
        <v>1</v>
      </c>
      <c r="E111" s="5" t="s">
        <v>1</v>
      </c>
      <c r="F111" s="5">
        <v>4.0999999999999996</v>
      </c>
      <c r="G111" s="5">
        <v>9.3000000000000007</v>
      </c>
      <c r="H111" s="5">
        <v>4.5999999999999996</v>
      </c>
      <c r="I111" s="5">
        <v>5.2</v>
      </c>
      <c r="J111" s="5">
        <v>6.7</v>
      </c>
      <c r="K111" s="5">
        <v>4.7091666666666674</v>
      </c>
      <c r="L111" s="5">
        <v>8.1254166666666681</v>
      </c>
      <c r="M111" s="5">
        <v>9.5116666666666685</v>
      </c>
      <c r="N111" s="5">
        <v>6.7529166666666676</v>
      </c>
      <c r="O111" s="7">
        <v>5.3516666666666701</v>
      </c>
      <c r="P111" s="7">
        <v>6.7554166666666697</v>
      </c>
      <c r="Q111" s="8">
        <v>5.75</v>
      </c>
      <c r="S111" s="5"/>
      <c r="U111" s="5"/>
    </row>
    <row r="112" spans="1:21" x14ac:dyDescent="0.2">
      <c r="A112" s="6">
        <v>41750</v>
      </c>
      <c r="B112" s="5">
        <v>8.1</v>
      </c>
      <c r="C112" s="5" t="s">
        <v>1</v>
      </c>
      <c r="D112" s="5" t="s">
        <v>1</v>
      </c>
      <c r="E112" s="5" t="s">
        <v>1</v>
      </c>
      <c r="F112" s="5">
        <v>4.4000000000000004</v>
      </c>
      <c r="G112" s="5">
        <v>9.6999999999999993</v>
      </c>
      <c r="H112" s="5">
        <v>4.7</v>
      </c>
      <c r="I112" s="5">
        <v>5.8</v>
      </c>
      <c r="J112" s="5">
        <v>6.1</v>
      </c>
      <c r="K112" s="5">
        <v>4.489583333333333</v>
      </c>
      <c r="L112" s="5">
        <v>8.5970833333333339</v>
      </c>
      <c r="M112" s="5">
        <v>9.7941666666666656</v>
      </c>
      <c r="N112" s="5">
        <v>6.5916666666666659</v>
      </c>
      <c r="O112" s="7">
        <v>5.5945833333333299</v>
      </c>
      <c r="P112" s="7">
        <v>6.9887499999999996</v>
      </c>
      <c r="Q112" s="8">
        <v>5.7141666666666699</v>
      </c>
      <c r="S112" s="5"/>
      <c r="U112" s="5"/>
    </row>
    <row r="113" spans="1:21" x14ac:dyDescent="0.2">
      <c r="A113" s="6">
        <v>41751</v>
      </c>
      <c r="B113" s="5">
        <v>8.6999999999999993</v>
      </c>
      <c r="C113" s="5" t="s">
        <v>1</v>
      </c>
      <c r="D113" s="5" t="s">
        <v>1</v>
      </c>
      <c r="E113" s="5" t="s">
        <v>1</v>
      </c>
      <c r="F113" s="5">
        <v>4.5</v>
      </c>
      <c r="G113" s="5">
        <v>9.6999999999999993</v>
      </c>
      <c r="H113" s="5">
        <v>5.2</v>
      </c>
      <c r="I113" s="5">
        <v>5.9</v>
      </c>
      <c r="J113" s="5">
        <v>5.7</v>
      </c>
      <c r="K113" s="5">
        <v>4.8429166666666665</v>
      </c>
      <c r="L113" s="5">
        <v>9.0679166666666671</v>
      </c>
      <c r="M113" s="5">
        <v>9.9549999999999983</v>
      </c>
      <c r="N113" s="5">
        <v>6.878750000000001</v>
      </c>
      <c r="O113" s="7">
        <v>5.5195833333333297</v>
      </c>
      <c r="P113" s="7">
        <v>7.0266666666666699</v>
      </c>
      <c r="Q113" s="8">
        <v>5.9262499999999996</v>
      </c>
      <c r="S113" s="5"/>
      <c r="U113" s="5"/>
    </row>
    <row r="114" spans="1:21" x14ac:dyDescent="0.2">
      <c r="A114" s="6">
        <v>41752</v>
      </c>
      <c r="B114" s="5">
        <v>9.6</v>
      </c>
      <c r="C114" s="5" t="s">
        <v>1</v>
      </c>
      <c r="D114" s="5" t="s">
        <v>1</v>
      </c>
      <c r="E114" s="5" t="s">
        <v>1</v>
      </c>
      <c r="F114" s="5">
        <v>4</v>
      </c>
      <c r="G114" s="5">
        <v>9.1999999999999993</v>
      </c>
      <c r="H114" s="5">
        <v>5.5</v>
      </c>
      <c r="I114" s="5">
        <v>6.1</v>
      </c>
      <c r="J114" s="5">
        <v>5.4</v>
      </c>
      <c r="K114" s="5">
        <v>5.2737500000000006</v>
      </c>
      <c r="L114" s="5">
        <v>9.0891666666666637</v>
      </c>
      <c r="M114" s="5">
        <v>10.205416666666668</v>
      </c>
      <c r="N114" s="5">
        <v>7.1379166666666665</v>
      </c>
      <c r="O114" s="7">
        <v>5.4804166666666703</v>
      </c>
      <c r="P114" s="7">
        <v>7.3120833333333302</v>
      </c>
      <c r="Q114" s="8">
        <v>5.8075000000000001</v>
      </c>
      <c r="S114" s="5"/>
      <c r="U114" s="5"/>
    </row>
    <row r="115" spans="1:21" x14ac:dyDescent="0.2">
      <c r="A115" s="6">
        <v>41753</v>
      </c>
      <c r="B115" s="5">
        <v>10.1</v>
      </c>
      <c r="C115" s="5" t="s">
        <v>1</v>
      </c>
      <c r="D115" s="5" t="s">
        <v>1</v>
      </c>
      <c r="E115" s="5" t="s">
        <v>1</v>
      </c>
      <c r="F115" s="5">
        <v>3.6</v>
      </c>
      <c r="G115" s="5">
        <v>8.3000000000000007</v>
      </c>
      <c r="H115" s="5">
        <v>5.8</v>
      </c>
      <c r="I115" s="5">
        <v>6.2</v>
      </c>
      <c r="J115" s="5">
        <v>5.4</v>
      </c>
      <c r="K115" s="5">
        <v>5.3791666666666655</v>
      </c>
      <c r="L115" s="5">
        <v>9.2162500000000005</v>
      </c>
      <c r="M115" s="5">
        <v>10.309583333333331</v>
      </c>
      <c r="N115" s="5">
        <v>7.5387499999999994</v>
      </c>
      <c r="O115" s="7">
        <v>5.5529166666666701</v>
      </c>
      <c r="P115" s="7">
        <v>7.5512499999999996</v>
      </c>
      <c r="Q115" s="8">
        <v>5.5279166666666697</v>
      </c>
      <c r="S115" s="5"/>
      <c r="U115" s="5"/>
    </row>
    <row r="116" spans="1:21" x14ac:dyDescent="0.2">
      <c r="A116" s="6">
        <v>41754</v>
      </c>
      <c r="B116" s="5">
        <v>10</v>
      </c>
      <c r="C116" s="5" t="s">
        <v>1</v>
      </c>
      <c r="D116" s="5" t="s">
        <v>1</v>
      </c>
      <c r="E116" s="5" t="s">
        <v>1</v>
      </c>
      <c r="F116" s="5">
        <v>3.7</v>
      </c>
      <c r="G116" s="5">
        <v>8</v>
      </c>
      <c r="H116" s="5">
        <v>6.2</v>
      </c>
      <c r="I116" s="5">
        <v>6.1</v>
      </c>
      <c r="J116" s="5">
        <v>6</v>
      </c>
      <c r="K116" s="5">
        <v>5.4716666666666676</v>
      </c>
      <c r="L116" s="5">
        <v>9.0370833333333316</v>
      </c>
      <c r="M116" s="5">
        <v>10.179583333333333</v>
      </c>
      <c r="N116" s="5">
        <v>7.711666666666666</v>
      </c>
      <c r="O116" s="7">
        <v>5.7891666666666701</v>
      </c>
      <c r="P116" s="7">
        <v>7.6631818181818199</v>
      </c>
      <c r="Q116" s="8">
        <v>5.5149999999999997</v>
      </c>
      <c r="S116" s="5"/>
      <c r="U116" s="5"/>
    </row>
    <row r="117" spans="1:21" x14ac:dyDescent="0.2">
      <c r="A117" s="6">
        <v>41755</v>
      </c>
      <c r="B117" s="5">
        <v>10.3</v>
      </c>
      <c r="C117" s="5" t="s">
        <v>1</v>
      </c>
      <c r="D117" s="5" t="s">
        <v>1</v>
      </c>
      <c r="E117" s="5" t="s">
        <v>1</v>
      </c>
      <c r="F117" s="5">
        <v>3.7</v>
      </c>
      <c r="G117" s="5">
        <v>7.8</v>
      </c>
      <c r="H117" s="5">
        <v>6.6</v>
      </c>
      <c r="I117" s="5">
        <v>6</v>
      </c>
      <c r="J117" s="5">
        <v>6.8</v>
      </c>
      <c r="K117" s="5">
        <v>5.5629166666666663</v>
      </c>
      <c r="L117" s="5">
        <v>8.8733333333333348</v>
      </c>
      <c r="M117" s="5">
        <v>9.7533333333333321</v>
      </c>
      <c r="N117" s="5">
        <v>7.6708333333333316</v>
      </c>
      <c r="O117" s="7">
        <v>6.01833333333333</v>
      </c>
      <c r="P117" s="7">
        <v>7.6233333333333304</v>
      </c>
      <c r="Q117" s="8">
        <v>5.6420833333333302</v>
      </c>
      <c r="S117" s="5"/>
      <c r="U117" s="5"/>
    </row>
    <row r="118" spans="1:21" x14ac:dyDescent="0.2">
      <c r="A118" s="6">
        <v>41756</v>
      </c>
      <c r="B118" s="5">
        <v>10.5</v>
      </c>
      <c r="C118" s="5" t="s">
        <v>1</v>
      </c>
      <c r="D118" s="5" t="s">
        <v>1</v>
      </c>
      <c r="E118" s="5">
        <v>5.8</v>
      </c>
      <c r="F118" s="5">
        <v>4.5</v>
      </c>
      <c r="G118" s="5">
        <v>8.3000000000000007</v>
      </c>
      <c r="H118" s="5">
        <v>7</v>
      </c>
      <c r="I118" s="5">
        <v>6.6</v>
      </c>
      <c r="J118" s="5">
        <v>7.4</v>
      </c>
      <c r="K118" s="5">
        <v>5.7179166666666674</v>
      </c>
      <c r="L118" s="5">
        <v>8.8120833333333319</v>
      </c>
      <c r="M118" s="5">
        <v>9.6208333333333318</v>
      </c>
      <c r="N118" s="5">
        <v>7.786666666666668</v>
      </c>
      <c r="O118" s="7">
        <v>6.4320833333333303</v>
      </c>
      <c r="P118" s="7">
        <v>7.3233333333333297</v>
      </c>
      <c r="Q118" s="8">
        <v>5.3916666666666702</v>
      </c>
      <c r="S118" s="5"/>
      <c r="U118" s="5"/>
    </row>
    <row r="119" spans="1:21" x14ac:dyDescent="0.2">
      <c r="A119" s="6">
        <v>41757</v>
      </c>
      <c r="B119" s="5">
        <v>9.9</v>
      </c>
      <c r="C119" s="5" t="s">
        <v>1</v>
      </c>
      <c r="D119" s="5" t="s">
        <v>1</v>
      </c>
      <c r="E119" s="5">
        <v>6.4</v>
      </c>
      <c r="F119" s="5">
        <v>4.8</v>
      </c>
      <c r="G119" s="5">
        <v>8.8000000000000007</v>
      </c>
      <c r="H119" s="5">
        <v>7.1</v>
      </c>
      <c r="I119" s="5">
        <v>6.8</v>
      </c>
      <c r="J119" s="5">
        <v>8</v>
      </c>
      <c r="K119" s="5">
        <v>5.911666666666668</v>
      </c>
      <c r="L119" s="5">
        <v>8.9412500000000019</v>
      </c>
      <c r="M119" s="5">
        <v>9.6662500000000016</v>
      </c>
      <c r="N119" s="5">
        <v>7.8808333333333325</v>
      </c>
      <c r="O119" s="7">
        <v>6.8345833333333301</v>
      </c>
      <c r="P119" s="7">
        <v>7.0883333333333303</v>
      </c>
      <c r="Q119" s="8">
        <v>4.9962499999999999</v>
      </c>
      <c r="S119" s="5"/>
      <c r="U119" s="5"/>
    </row>
    <row r="120" spans="1:21" x14ac:dyDescent="0.2">
      <c r="A120" s="6">
        <v>41758</v>
      </c>
      <c r="B120" s="5">
        <v>9.3000000000000007</v>
      </c>
      <c r="C120" s="5" t="s">
        <v>1</v>
      </c>
      <c r="D120" s="5" t="s">
        <v>1</v>
      </c>
      <c r="E120" s="5">
        <v>6.9</v>
      </c>
      <c r="F120" s="5">
        <v>5.0999999999999996</v>
      </c>
      <c r="G120" s="5">
        <v>8.9</v>
      </c>
      <c r="H120" s="5">
        <v>7</v>
      </c>
      <c r="I120" s="5">
        <v>6.8</v>
      </c>
      <c r="J120" s="5">
        <v>7.5</v>
      </c>
      <c r="K120" s="5">
        <v>5.8366666666666687</v>
      </c>
      <c r="L120" s="5">
        <v>9.5704166666666683</v>
      </c>
      <c r="M120" s="5">
        <v>9.73</v>
      </c>
      <c r="N120" s="5">
        <v>7.918750000000002</v>
      </c>
      <c r="O120" s="7">
        <v>7.1062500000000002</v>
      </c>
      <c r="P120" s="7">
        <v>7.0629166666666698</v>
      </c>
      <c r="Q120" s="8">
        <v>5.2645833333333298</v>
      </c>
      <c r="S120" s="5"/>
      <c r="U120" s="5"/>
    </row>
    <row r="121" spans="1:21" x14ac:dyDescent="0.2">
      <c r="A121" s="6">
        <v>41759</v>
      </c>
      <c r="B121" s="5">
        <v>9.3000000000000007</v>
      </c>
      <c r="C121" s="5" t="s">
        <v>1</v>
      </c>
      <c r="D121" s="5" t="s">
        <v>1</v>
      </c>
      <c r="E121" s="5">
        <v>6.9</v>
      </c>
      <c r="F121" s="5">
        <v>5.4</v>
      </c>
      <c r="G121" s="5">
        <v>8.8000000000000007</v>
      </c>
      <c r="H121" s="5">
        <v>6.9</v>
      </c>
      <c r="I121" s="5">
        <v>6.8</v>
      </c>
      <c r="J121" s="5">
        <v>6.9</v>
      </c>
      <c r="K121" s="5">
        <v>6.0391666666666666</v>
      </c>
      <c r="L121" s="5">
        <v>9.5029166666666622</v>
      </c>
      <c r="M121" s="5">
        <v>9.6949999999999985</v>
      </c>
      <c r="N121" s="5">
        <v>7.7354166666666657</v>
      </c>
      <c r="O121" s="7">
        <v>7.5079166666666701</v>
      </c>
      <c r="P121" s="7">
        <v>7.1037499999999998</v>
      </c>
      <c r="Q121" s="8">
        <v>5.6487499999999997</v>
      </c>
      <c r="S121" s="5"/>
      <c r="U121" s="5"/>
    </row>
    <row r="122" spans="1:21" x14ac:dyDescent="0.2">
      <c r="A122" s="6">
        <v>41760</v>
      </c>
      <c r="B122" s="5">
        <v>9.1</v>
      </c>
      <c r="C122" s="5" t="s">
        <v>1</v>
      </c>
      <c r="D122" s="5" t="s">
        <v>1</v>
      </c>
      <c r="E122" s="5">
        <v>6.4</v>
      </c>
      <c r="F122" s="5">
        <v>5.8</v>
      </c>
      <c r="G122" s="5">
        <v>9.1</v>
      </c>
      <c r="H122" s="5">
        <v>6.8</v>
      </c>
      <c r="I122" s="5">
        <v>7</v>
      </c>
      <c r="J122" s="5">
        <v>6.4</v>
      </c>
      <c r="K122" s="5">
        <v>6.9958333333333336</v>
      </c>
      <c r="L122" s="5">
        <v>9.3141666666666687</v>
      </c>
      <c r="M122" s="5">
        <v>9.8683333333333341</v>
      </c>
      <c r="N122" s="5">
        <v>7.7325000000000008</v>
      </c>
      <c r="O122" s="7">
        <v>7.7533333333333303</v>
      </c>
      <c r="P122" s="7">
        <v>7.3383333333333303</v>
      </c>
      <c r="Q122" s="8">
        <v>6.2391666666666703</v>
      </c>
      <c r="S122" s="5"/>
      <c r="U122" s="5"/>
    </row>
    <row r="123" spans="1:21" x14ac:dyDescent="0.2">
      <c r="A123" s="6">
        <v>41761</v>
      </c>
      <c r="B123" s="5">
        <v>9.3000000000000007</v>
      </c>
      <c r="C123" s="5" t="s">
        <v>1</v>
      </c>
      <c r="D123" s="5" t="s">
        <v>1</v>
      </c>
      <c r="E123" s="5">
        <v>6.4</v>
      </c>
      <c r="F123" s="5">
        <v>6.2</v>
      </c>
      <c r="G123" s="5">
        <v>8.9</v>
      </c>
      <c r="H123" s="5">
        <v>6.7</v>
      </c>
      <c r="I123" s="5">
        <v>6.8</v>
      </c>
      <c r="J123" s="5">
        <v>6.4</v>
      </c>
      <c r="K123" s="5">
        <v>7.9866666666666681</v>
      </c>
      <c r="L123" s="5">
        <v>9.2266666666666666</v>
      </c>
      <c r="M123" s="5">
        <v>10.377500000000001</v>
      </c>
      <c r="N123" s="5">
        <v>8.2045833333333338</v>
      </c>
      <c r="O123" s="7">
        <v>7.6108333333333302</v>
      </c>
      <c r="P123" s="7">
        <v>7.6645454545454497</v>
      </c>
      <c r="Q123" s="8">
        <v>6.7241666666666697</v>
      </c>
      <c r="S123" s="5"/>
      <c r="U123" s="5"/>
    </row>
    <row r="124" spans="1:21" x14ac:dyDescent="0.2">
      <c r="A124" s="6">
        <v>41762</v>
      </c>
      <c r="B124" s="5">
        <v>9.6</v>
      </c>
      <c r="C124" s="5" t="s">
        <v>1</v>
      </c>
      <c r="D124" s="5" t="s">
        <v>1</v>
      </c>
      <c r="E124" s="5">
        <v>6.1</v>
      </c>
      <c r="F124" s="5">
        <v>6.8</v>
      </c>
      <c r="G124" s="5">
        <v>8.6</v>
      </c>
      <c r="H124" s="5">
        <v>6.6</v>
      </c>
      <c r="I124" s="5">
        <v>7</v>
      </c>
      <c r="J124" s="5">
        <v>7</v>
      </c>
      <c r="K124" s="5">
        <v>8.4908333333333346</v>
      </c>
      <c r="L124" s="5">
        <v>9.2391666666666676</v>
      </c>
      <c r="M124" s="5">
        <v>11.01791666666667</v>
      </c>
      <c r="N124" s="5">
        <v>9.0145833333333325</v>
      </c>
      <c r="O124" s="7">
        <v>7.9616666666666696</v>
      </c>
      <c r="P124" s="7">
        <v>8.4508333333333301</v>
      </c>
      <c r="Q124" s="8">
        <v>7.06</v>
      </c>
      <c r="S124" s="5"/>
      <c r="U124" s="5"/>
    </row>
    <row r="125" spans="1:21" x14ac:dyDescent="0.2">
      <c r="A125" s="6">
        <v>41763</v>
      </c>
      <c r="B125" s="5">
        <v>10</v>
      </c>
      <c r="C125" s="5" t="s">
        <v>1</v>
      </c>
      <c r="D125" s="5" t="s">
        <v>1</v>
      </c>
      <c r="E125" s="5">
        <v>6.3</v>
      </c>
      <c r="F125" s="5">
        <v>7.3</v>
      </c>
      <c r="G125" s="5">
        <v>8.6</v>
      </c>
      <c r="H125" s="5">
        <v>6.9</v>
      </c>
      <c r="I125" s="5">
        <v>7.3</v>
      </c>
      <c r="J125" s="5">
        <v>7.9</v>
      </c>
      <c r="K125" s="5">
        <v>7.9870833333333335</v>
      </c>
      <c r="L125" s="5">
        <v>9.3491666666666653</v>
      </c>
      <c r="M125" s="5">
        <v>11.342916666666667</v>
      </c>
      <c r="N125" s="5">
        <v>9.3824999999999985</v>
      </c>
      <c r="O125" s="7">
        <v>8.2079166666666694</v>
      </c>
      <c r="P125" s="7">
        <v>9.1850000000000005</v>
      </c>
      <c r="Q125" s="8">
        <v>7.4420833333333301</v>
      </c>
      <c r="S125" s="5"/>
      <c r="U125" s="5"/>
    </row>
    <row r="126" spans="1:21" x14ac:dyDescent="0.2">
      <c r="A126" s="6">
        <v>41764</v>
      </c>
      <c r="B126" s="5">
        <v>10.199999999999999</v>
      </c>
      <c r="C126" s="5" t="s">
        <v>1</v>
      </c>
      <c r="D126" s="5" t="s">
        <v>1</v>
      </c>
      <c r="E126" s="5">
        <v>6.6</v>
      </c>
      <c r="F126" s="5">
        <v>7.7</v>
      </c>
      <c r="G126" s="5">
        <v>8.6999999999999993</v>
      </c>
      <c r="H126" s="5">
        <v>7.2</v>
      </c>
      <c r="I126" s="5">
        <v>7.5</v>
      </c>
      <c r="J126" s="5">
        <v>8.6</v>
      </c>
      <c r="K126" s="5">
        <v>7.1708333333333343</v>
      </c>
      <c r="L126" s="5">
        <v>9.4995833333333319</v>
      </c>
      <c r="M126" s="5">
        <v>11.270833333333334</v>
      </c>
      <c r="N126" s="5">
        <v>9.7325000000000017</v>
      </c>
      <c r="O126" s="7">
        <v>8.7154166666666697</v>
      </c>
      <c r="P126" s="7">
        <v>9.7495833333333302</v>
      </c>
      <c r="Q126" s="8">
        <v>7.8729166666666703</v>
      </c>
      <c r="S126" s="5"/>
      <c r="U126" s="5"/>
    </row>
    <row r="127" spans="1:21" x14ac:dyDescent="0.2">
      <c r="A127" s="6">
        <v>41765</v>
      </c>
      <c r="B127" s="5">
        <v>10.6</v>
      </c>
      <c r="C127" s="5" t="s">
        <v>1</v>
      </c>
      <c r="D127" s="5" t="s">
        <v>1</v>
      </c>
      <c r="E127" s="5">
        <v>7</v>
      </c>
      <c r="F127" s="5">
        <v>7.5</v>
      </c>
      <c r="G127" s="5">
        <v>8.6999999999999993</v>
      </c>
      <c r="H127" s="5">
        <v>7.4</v>
      </c>
      <c r="I127" s="5">
        <v>7.9</v>
      </c>
      <c r="J127" s="5">
        <v>9.3000000000000007</v>
      </c>
      <c r="K127" s="5">
        <v>6.9658333333333324</v>
      </c>
      <c r="L127" s="5">
        <v>9.3349999999999973</v>
      </c>
      <c r="M127" s="5">
        <v>11.2325</v>
      </c>
      <c r="N127" s="5">
        <v>9.74</v>
      </c>
      <c r="O127" s="7">
        <v>9.0304166666666692</v>
      </c>
      <c r="P127" s="7">
        <v>9.4550000000000001</v>
      </c>
      <c r="Q127" s="8">
        <v>8.0679166666666706</v>
      </c>
      <c r="S127" s="5"/>
      <c r="U127" s="5"/>
    </row>
    <row r="128" spans="1:21" x14ac:dyDescent="0.2">
      <c r="A128" s="6">
        <v>41766</v>
      </c>
      <c r="B128" s="5">
        <v>10.5</v>
      </c>
      <c r="C128" s="5" t="s">
        <v>1</v>
      </c>
      <c r="D128" s="5" t="s">
        <v>1</v>
      </c>
      <c r="E128" s="5">
        <v>7.3</v>
      </c>
      <c r="F128" s="5">
        <v>7.9</v>
      </c>
      <c r="G128" s="5">
        <v>8.6</v>
      </c>
      <c r="H128" s="5">
        <v>7.5</v>
      </c>
      <c r="I128" s="5">
        <v>8.3000000000000007</v>
      </c>
      <c r="J128" s="5">
        <v>10</v>
      </c>
      <c r="K128" s="5">
        <v>7.1524999999999999</v>
      </c>
      <c r="L128" s="5">
        <v>9.1199999999999992</v>
      </c>
      <c r="M128" s="5">
        <v>11.194583333333334</v>
      </c>
      <c r="N128" s="5">
        <v>9.6029166666666637</v>
      </c>
      <c r="O128" s="7">
        <v>8.9241666666666699</v>
      </c>
      <c r="P128" s="7">
        <v>9.6341666666666708</v>
      </c>
      <c r="Q128" s="8">
        <v>8.1150000000000002</v>
      </c>
      <c r="S128" s="5"/>
      <c r="U128" s="5"/>
    </row>
    <row r="129" spans="1:21" x14ac:dyDescent="0.2">
      <c r="A129" s="6">
        <v>41767</v>
      </c>
      <c r="B129" s="5">
        <v>10.199999999999999</v>
      </c>
      <c r="C129" s="5" t="s">
        <v>1</v>
      </c>
      <c r="D129" s="5" t="s">
        <v>1</v>
      </c>
      <c r="E129" s="5">
        <v>7.3</v>
      </c>
      <c r="F129" s="5">
        <v>8.1</v>
      </c>
      <c r="G129" s="5">
        <v>8.6999999999999993</v>
      </c>
      <c r="H129" s="5">
        <v>7.6</v>
      </c>
      <c r="I129" s="5">
        <v>8.6</v>
      </c>
      <c r="J129" s="5">
        <v>10.199999999999999</v>
      </c>
      <c r="K129" s="5">
        <v>7.9566666666666661</v>
      </c>
      <c r="L129" s="5">
        <v>9.8925000000000001</v>
      </c>
      <c r="M129" s="5">
        <v>11.573333333333332</v>
      </c>
      <c r="N129" s="5">
        <v>9.4229166666666675</v>
      </c>
      <c r="O129" s="7">
        <v>9.2816666666666698</v>
      </c>
      <c r="P129" s="7">
        <v>10.1904166666667</v>
      </c>
      <c r="Q129" s="8">
        <v>8.2629166666666691</v>
      </c>
      <c r="S129" s="5"/>
      <c r="U129" s="5"/>
    </row>
    <row r="130" spans="1:21" x14ac:dyDescent="0.2">
      <c r="A130" s="6">
        <v>41768</v>
      </c>
      <c r="B130" s="5">
        <v>11</v>
      </c>
      <c r="C130" s="5" t="s">
        <v>1</v>
      </c>
      <c r="D130" s="5" t="s">
        <v>1</v>
      </c>
      <c r="E130" s="5">
        <v>7.4</v>
      </c>
      <c r="F130" s="5">
        <v>7.9</v>
      </c>
      <c r="G130" s="5">
        <v>9.3000000000000007</v>
      </c>
      <c r="H130" s="5">
        <v>8.1999999999999993</v>
      </c>
      <c r="I130" s="5">
        <v>9.1</v>
      </c>
      <c r="J130" s="5">
        <v>10.1</v>
      </c>
      <c r="K130" s="5">
        <v>8.5237499999999979</v>
      </c>
      <c r="L130" s="5">
        <v>10.42</v>
      </c>
      <c r="M130" s="5">
        <v>10.9825</v>
      </c>
      <c r="N130" s="5">
        <v>9.1154166666666665</v>
      </c>
      <c r="O130" s="7">
        <v>9.8795833333333292</v>
      </c>
      <c r="P130" s="7">
        <v>10.266249999999999</v>
      </c>
      <c r="Q130" s="8">
        <v>8.4895833333333304</v>
      </c>
      <c r="S130" s="5"/>
      <c r="U130" s="5"/>
    </row>
    <row r="131" spans="1:21" x14ac:dyDescent="0.2">
      <c r="A131" s="6">
        <v>41769</v>
      </c>
      <c r="B131" s="5">
        <v>11</v>
      </c>
      <c r="C131" s="5" t="s">
        <v>1</v>
      </c>
      <c r="D131" s="5" t="s">
        <v>1</v>
      </c>
      <c r="E131" s="5">
        <v>7.6</v>
      </c>
      <c r="F131" s="5">
        <v>8.3000000000000007</v>
      </c>
      <c r="G131" s="5">
        <v>9.6999999999999993</v>
      </c>
      <c r="H131" s="5">
        <v>8.4</v>
      </c>
      <c r="I131" s="5">
        <v>8.9</v>
      </c>
      <c r="J131" s="5">
        <v>10.3</v>
      </c>
      <c r="K131" s="5">
        <v>9.2495833333333355</v>
      </c>
      <c r="L131" s="5">
        <v>10.873750000000001</v>
      </c>
      <c r="M131" s="5">
        <v>10.701666666666666</v>
      </c>
      <c r="N131" s="5">
        <v>9.4575000000000014</v>
      </c>
      <c r="O131" s="7">
        <v>10.2558333333333</v>
      </c>
      <c r="P131" s="7">
        <v>10.310833333333299</v>
      </c>
      <c r="Q131" s="8">
        <v>8.9933333333333305</v>
      </c>
      <c r="S131" s="5"/>
      <c r="U131" s="5"/>
    </row>
    <row r="132" spans="1:21" x14ac:dyDescent="0.2">
      <c r="A132" s="6">
        <v>41770</v>
      </c>
      <c r="B132" s="5">
        <v>10.9</v>
      </c>
      <c r="C132" s="5">
        <v>9.8000000000000007</v>
      </c>
      <c r="D132" s="5" t="s">
        <v>1</v>
      </c>
      <c r="E132" s="5">
        <v>7.6</v>
      </c>
      <c r="F132" s="5">
        <v>8.6</v>
      </c>
      <c r="G132" s="5">
        <v>10</v>
      </c>
      <c r="H132" s="5">
        <v>8.8000000000000007</v>
      </c>
      <c r="I132" s="5">
        <v>8.6</v>
      </c>
      <c r="J132" s="5">
        <v>10.3</v>
      </c>
      <c r="K132" s="5">
        <v>9.8283333333333314</v>
      </c>
      <c r="L132" s="5">
        <v>11.696250000000001</v>
      </c>
      <c r="M132" s="5">
        <v>10.925833333333335</v>
      </c>
      <c r="N132" s="5">
        <v>9.6508333333333329</v>
      </c>
      <c r="O132" s="7">
        <v>9.9912500000000009</v>
      </c>
      <c r="P132" s="7">
        <v>10.936249999999999</v>
      </c>
      <c r="Q132" s="8">
        <v>9.7370833333333309</v>
      </c>
      <c r="S132" s="5"/>
      <c r="U132" s="5"/>
    </row>
    <row r="133" spans="1:21" x14ac:dyDescent="0.2">
      <c r="A133" s="6">
        <v>41771</v>
      </c>
      <c r="B133" s="5">
        <v>11.6</v>
      </c>
      <c r="C133" s="5">
        <v>9.8000000000000007</v>
      </c>
      <c r="D133" s="5" t="s">
        <v>1</v>
      </c>
      <c r="E133" s="5">
        <v>7.9</v>
      </c>
      <c r="F133" s="5">
        <v>8.8000000000000007</v>
      </c>
      <c r="G133" s="5">
        <v>10.5</v>
      </c>
      <c r="H133" s="5">
        <v>8.6999999999999993</v>
      </c>
      <c r="I133" s="5">
        <v>8.1</v>
      </c>
      <c r="J133" s="5">
        <v>10.3</v>
      </c>
      <c r="K133" s="5">
        <v>10.083333333333334</v>
      </c>
      <c r="L133" s="5">
        <v>12.317916666666667</v>
      </c>
      <c r="M133" s="5">
        <v>11.221249999999998</v>
      </c>
      <c r="N133" s="5">
        <v>9.6895833333333332</v>
      </c>
      <c r="O133" s="7">
        <v>9.5658333333333303</v>
      </c>
      <c r="P133" s="7">
        <v>11.7129166666667</v>
      </c>
      <c r="Q133" s="8">
        <v>9.8766666666666705</v>
      </c>
      <c r="S133" s="5"/>
      <c r="U133" s="5"/>
    </row>
    <row r="134" spans="1:21" x14ac:dyDescent="0.2">
      <c r="A134" s="6">
        <v>41772</v>
      </c>
      <c r="B134" s="5">
        <v>12.1</v>
      </c>
      <c r="C134" s="5">
        <v>9.9</v>
      </c>
      <c r="D134" s="5" t="s">
        <v>1</v>
      </c>
      <c r="E134" s="5">
        <v>8.3000000000000007</v>
      </c>
      <c r="F134" s="5">
        <v>8.9</v>
      </c>
      <c r="G134" s="5">
        <v>10.8</v>
      </c>
      <c r="H134" s="5">
        <v>8.6</v>
      </c>
      <c r="I134" s="5">
        <v>8.8000000000000007</v>
      </c>
      <c r="J134" s="5">
        <v>10.199999999999999</v>
      </c>
      <c r="K134" s="5">
        <v>10.290000000000001</v>
      </c>
      <c r="L134" s="5">
        <v>12.745416666666666</v>
      </c>
      <c r="M134" s="5">
        <v>11.165833333333333</v>
      </c>
      <c r="N134" s="5">
        <v>9.9400000000000013</v>
      </c>
      <c r="O134" s="7">
        <v>9.2062500000000007</v>
      </c>
      <c r="P134" s="7">
        <v>11.703333333333299</v>
      </c>
      <c r="Q134" s="8">
        <v>10.0545833333333</v>
      </c>
      <c r="S134" s="5"/>
      <c r="U134" s="5"/>
    </row>
    <row r="135" spans="1:21" x14ac:dyDescent="0.2">
      <c r="A135" s="6">
        <v>41773</v>
      </c>
      <c r="B135" s="5">
        <v>12.5</v>
      </c>
      <c r="C135" s="5">
        <v>10</v>
      </c>
      <c r="D135" s="5" t="s">
        <v>1</v>
      </c>
      <c r="E135" s="5">
        <v>8.3000000000000007</v>
      </c>
      <c r="F135" s="5">
        <v>8.5</v>
      </c>
      <c r="G135" s="5">
        <v>11.1</v>
      </c>
      <c r="H135" s="5">
        <v>8.1999999999999993</v>
      </c>
      <c r="I135" s="5">
        <v>9.3000000000000007</v>
      </c>
      <c r="J135" s="5">
        <v>10.3</v>
      </c>
      <c r="K135" s="5">
        <v>10.561666666666667</v>
      </c>
      <c r="L135" s="5">
        <v>13.041666666666666</v>
      </c>
      <c r="M135" s="5">
        <v>11.418333333333335</v>
      </c>
      <c r="N135" s="5">
        <v>9.9912500000000009</v>
      </c>
      <c r="O135" s="7">
        <v>10.000833333333301</v>
      </c>
      <c r="P135" s="7">
        <v>11.487500000000001</v>
      </c>
      <c r="Q135" s="8">
        <v>10.14875</v>
      </c>
      <c r="S135" s="5"/>
      <c r="U135" s="5"/>
    </row>
    <row r="136" spans="1:21" x14ac:dyDescent="0.2">
      <c r="A136" s="6">
        <v>41774</v>
      </c>
      <c r="B136" s="5">
        <v>12.7</v>
      </c>
      <c r="C136" s="5">
        <v>10.8</v>
      </c>
      <c r="D136" s="5" t="s">
        <v>1</v>
      </c>
      <c r="E136" s="5">
        <v>9.1</v>
      </c>
      <c r="F136" s="5" t="s">
        <v>1</v>
      </c>
      <c r="G136" s="5">
        <v>11.4</v>
      </c>
      <c r="H136" s="5">
        <v>7.4</v>
      </c>
      <c r="I136" s="5">
        <v>9.6</v>
      </c>
      <c r="J136" s="5">
        <v>10.4</v>
      </c>
      <c r="K136" s="5">
        <v>10.597499999999998</v>
      </c>
      <c r="L136" s="5">
        <v>13.50625</v>
      </c>
      <c r="M136" s="5">
        <v>11.869583333333333</v>
      </c>
      <c r="N136" s="5">
        <v>9.8891666666666698</v>
      </c>
      <c r="O136" s="7">
        <v>10.6254166666667</v>
      </c>
      <c r="P136" s="7">
        <v>11.53125</v>
      </c>
      <c r="Q136" s="8">
        <v>10.356999999999999</v>
      </c>
      <c r="S136" s="5"/>
      <c r="U136" s="5"/>
    </row>
    <row r="137" spans="1:21" x14ac:dyDescent="0.2">
      <c r="A137" s="6">
        <v>41775</v>
      </c>
      <c r="B137" s="5">
        <v>12.4</v>
      </c>
      <c r="C137" s="5">
        <v>11.1</v>
      </c>
      <c r="D137" s="5" t="s">
        <v>1</v>
      </c>
      <c r="E137" s="5">
        <v>9.4</v>
      </c>
      <c r="F137" s="5" t="s">
        <v>1</v>
      </c>
      <c r="G137" s="5">
        <v>11.7</v>
      </c>
      <c r="H137" s="5">
        <v>7.2</v>
      </c>
      <c r="I137" s="5">
        <v>9.8000000000000007</v>
      </c>
      <c r="J137" s="5">
        <v>10.199999999999999</v>
      </c>
      <c r="K137" s="5">
        <v>10.601249999999999</v>
      </c>
      <c r="L137" s="5">
        <v>13.107083333333334</v>
      </c>
      <c r="M137" s="5">
        <v>12.246250000000002</v>
      </c>
      <c r="N137" s="5">
        <v>9.5766666666666644</v>
      </c>
      <c r="O137" s="7">
        <v>11.001250000000001</v>
      </c>
      <c r="P137" s="7">
        <v>11.3470833333333</v>
      </c>
      <c r="Q137" s="8">
        <v>10.394090909090901</v>
      </c>
      <c r="S137" s="5"/>
      <c r="U137" s="5"/>
    </row>
    <row r="138" spans="1:21" x14ac:dyDescent="0.2">
      <c r="A138" s="6">
        <v>41776</v>
      </c>
      <c r="B138" s="5">
        <v>12</v>
      </c>
      <c r="C138" s="5">
        <v>10.7</v>
      </c>
      <c r="D138" s="5" t="s">
        <v>1</v>
      </c>
      <c r="E138" s="5">
        <v>9.5</v>
      </c>
      <c r="F138" s="5" t="s">
        <v>1</v>
      </c>
      <c r="G138" s="5">
        <v>11.9</v>
      </c>
      <c r="H138" s="5">
        <v>7.5</v>
      </c>
      <c r="I138" s="5">
        <v>9.9</v>
      </c>
      <c r="J138" s="5">
        <v>9.9</v>
      </c>
      <c r="K138" s="5">
        <v>10.901666666666669</v>
      </c>
      <c r="L138" s="5">
        <v>12.553750000000001</v>
      </c>
      <c r="M138" s="5">
        <v>12.654999999999999</v>
      </c>
      <c r="N138" s="5">
        <v>9.6095833333333349</v>
      </c>
      <c r="O138" s="7">
        <v>11.154166666666701</v>
      </c>
      <c r="P138" s="7">
        <v>11.5245833333333</v>
      </c>
      <c r="Q138" s="8">
        <v>10.6908333333333</v>
      </c>
      <c r="S138" s="5"/>
      <c r="U138" s="5"/>
    </row>
    <row r="139" spans="1:21" x14ac:dyDescent="0.2">
      <c r="A139" s="6">
        <v>41777</v>
      </c>
      <c r="B139" s="5">
        <v>11.5</v>
      </c>
      <c r="C139" s="5">
        <v>10.9</v>
      </c>
      <c r="D139" s="5" t="s">
        <v>1</v>
      </c>
      <c r="E139" s="5">
        <v>9.8000000000000007</v>
      </c>
      <c r="F139" s="5" t="s">
        <v>1</v>
      </c>
      <c r="G139" s="5">
        <v>12.1</v>
      </c>
      <c r="H139" s="5">
        <v>8.4</v>
      </c>
      <c r="I139" s="5">
        <v>9.8000000000000007</v>
      </c>
      <c r="J139" s="5">
        <v>9.8000000000000007</v>
      </c>
      <c r="K139" s="5">
        <v>10.644166666666667</v>
      </c>
      <c r="L139" s="5">
        <v>12.69375</v>
      </c>
      <c r="M139" s="5">
        <v>12.895833333333336</v>
      </c>
      <c r="N139" s="5">
        <v>9.8400000000000016</v>
      </c>
      <c r="O139" s="7">
        <v>11.025833333333299</v>
      </c>
      <c r="P139" s="7">
        <v>11.1175</v>
      </c>
      <c r="Q139" s="8">
        <v>11.0629166666667</v>
      </c>
      <c r="S139" s="5"/>
      <c r="U139" s="5"/>
    </row>
    <row r="140" spans="1:21" x14ac:dyDescent="0.2">
      <c r="A140" s="6">
        <v>41778</v>
      </c>
      <c r="B140" s="5">
        <v>11.5</v>
      </c>
      <c r="C140" s="5">
        <v>11.3</v>
      </c>
      <c r="D140" s="5" t="s">
        <v>1</v>
      </c>
      <c r="E140" s="5">
        <v>9.9</v>
      </c>
      <c r="F140" s="5" t="s">
        <v>1</v>
      </c>
      <c r="G140" s="5">
        <v>12.3</v>
      </c>
      <c r="H140" s="5">
        <v>9.1</v>
      </c>
      <c r="I140" s="5">
        <v>9.8000000000000007</v>
      </c>
      <c r="J140" s="5">
        <v>10.199999999999999</v>
      </c>
      <c r="K140" s="5">
        <v>10.230416666666667</v>
      </c>
      <c r="L140" s="5">
        <v>12.829166666666667</v>
      </c>
      <c r="M140" s="5">
        <v>12.665833333333333</v>
      </c>
      <c r="N140" s="5">
        <v>9.9933333333333323</v>
      </c>
      <c r="O140" s="7">
        <v>11.12</v>
      </c>
      <c r="P140" s="7">
        <v>10.7441666666667</v>
      </c>
      <c r="Q140" s="8">
        <v>10.8516666666667</v>
      </c>
      <c r="S140" s="5"/>
      <c r="U140" s="5"/>
    </row>
    <row r="141" spans="1:21" x14ac:dyDescent="0.2">
      <c r="A141" s="6">
        <v>41779</v>
      </c>
      <c r="B141" s="5">
        <v>11</v>
      </c>
      <c r="C141" s="5">
        <v>11.8</v>
      </c>
      <c r="D141" s="5" t="s">
        <v>1</v>
      </c>
      <c r="E141" s="5">
        <v>9.6999999999999993</v>
      </c>
      <c r="F141" s="5" t="s">
        <v>1</v>
      </c>
      <c r="G141" s="5">
        <v>12.1</v>
      </c>
      <c r="H141" s="5">
        <v>8.9</v>
      </c>
      <c r="I141" s="5">
        <v>9.9</v>
      </c>
      <c r="J141" s="5">
        <v>10.4</v>
      </c>
      <c r="K141" s="5">
        <v>10.634166666666667</v>
      </c>
      <c r="L141" s="5">
        <v>12.767916666666666</v>
      </c>
      <c r="M141" s="5">
        <v>12.392916666666665</v>
      </c>
      <c r="N141" s="5">
        <v>10.615833333333335</v>
      </c>
      <c r="O141" s="7">
        <v>11.272083333333301</v>
      </c>
      <c r="P141" s="7">
        <v>11.318636363636401</v>
      </c>
      <c r="Q141" s="8">
        <v>10.78875</v>
      </c>
      <c r="S141" s="5"/>
      <c r="U141" s="5"/>
    </row>
    <row r="142" spans="1:21" x14ac:dyDescent="0.2">
      <c r="A142" s="6">
        <v>41780</v>
      </c>
      <c r="B142" s="5">
        <v>10.7</v>
      </c>
      <c r="C142" s="5">
        <v>12.2</v>
      </c>
      <c r="D142" s="5" t="s">
        <v>1</v>
      </c>
      <c r="E142" s="5">
        <v>9.8000000000000007</v>
      </c>
      <c r="F142" s="5">
        <v>9.3000000000000007</v>
      </c>
      <c r="G142" s="5">
        <v>12.3</v>
      </c>
      <c r="H142" s="5">
        <v>8.6999999999999993</v>
      </c>
      <c r="I142" s="5">
        <v>9.6</v>
      </c>
      <c r="J142" s="5">
        <v>10.6</v>
      </c>
      <c r="K142" s="5">
        <v>11.028333333333334</v>
      </c>
      <c r="L142" s="5">
        <v>13.01375</v>
      </c>
      <c r="M142" s="5">
        <v>11.933749999999998</v>
      </c>
      <c r="N142" s="5">
        <v>11.152916666666668</v>
      </c>
      <c r="O142" s="7">
        <v>11.5241666666667</v>
      </c>
      <c r="P142" s="7">
        <v>10.9883333333333</v>
      </c>
      <c r="Q142" s="8">
        <v>10.85375</v>
      </c>
      <c r="S142" s="5"/>
      <c r="U142" s="5"/>
    </row>
    <row r="143" spans="1:21" x14ac:dyDescent="0.2">
      <c r="A143" s="6">
        <v>41781</v>
      </c>
      <c r="B143" s="5">
        <v>11</v>
      </c>
      <c r="C143" s="5">
        <v>12.5</v>
      </c>
      <c r="D143" s="5" t="s">
        <v>1</v>
      </c>
      <c r="E143" s="5">
        <v>9.1999999999999993</v>
      </c>
      <c r="F143" s="5">
        <v>8.8000000000000007</v>
      </c>
      <c r="G143" s="5">
        <v>11.8</v>
      </c>
      <c r="H143" s="5">
        <v>9.1999999999999993</v>
      </c>
      <c r="I143" s="5">
        <v>9.9</v>
      </c>
      <c r="J143" s="5">
        <v>10</v>
      </c>
      <c r="K143" s="5">
        <v>10.904999999999999</v>
      </c>
      <c r="L143" s="5">
        <v>13.117916666666668</v>
      </c>
      <c r="M143" s="5">
        <v>11.518333333333331</v>
      </c>
      <c r="N143" s="5">
        <v>11.462083333333331</v>
      </c>
      <c r="O143" s="7">
        <v>11.657083333333301</v>
      </c>
      <c r="P143" s="7">
        <v>10.865833333333301</v>
      </c>
      <c r="Q143" s="8">
        <v>10.17375</v>
      </c>
      <c r="S143" s="5"/>
      <c r="U143" s="5"/>
    </row>
    <row r="144" spans="1:21" x14ac:dyDescent="0.2">
      <c r="A144" s="6">
        <v>41782</v>
      </c>
      <c r="B144" s="5">
        <v>11.4</v>
      </c>
      <c r="C144" s="5">
        <v>12.7</v>
      </c>
      <c r="D144" s="5" t="s">
        <v>1</v>
      </c>
      <c r="E144" s="5">
        <v>8.6999999999999993</v>
      </c>
      <c r="F144" s="5" t="s">
        <v>1</v>
      </c>
      <c r="G144" s="5">
        <v>11.3</v>
      </c>
      <c r="H144" s="5">
        <v>9.6999999999999993</v>
      </c>
      <c r="I144" s="5">
        <v>10.199999999999999</v>
      </c>
      <c r="J144" s="5">
        <v>9.8000000000000007</v>
      </c>
      <c r="K144" s="5">
        <v>10.672916666666666</v>
      </c>
      <c r="L144" s="5">
        <v>13.182499999999999</v>
      </c>
      <c r="M144" s="5">
        <v>11.688749999999999</v>
      </c>
      <c r="N144" s="5">
        <v>11.682083333333331</v>
      </c>
      <c r="O144" s="7">
        <v>11.987083333333301</v>
      </c>
      <c r="P144" s="7">
        <v>11.338749999999999</v>
      </c>
      <c r="Q144" s="8">
        <v>9.4879166666666706</v>
      </c>
      <c r="S144" s="5"/>
      <c r="U144" s="5"/>
    </row>
    <row r="145" spans="1:21" x14ac:dyDescent="0.2">
      <c r="A145" s="6">
        <v>41783</v>
      </c>
      <c r="B145" s="5">
        <v>11.2</v>
      </c>
      <c r="C145" s="5">
        <v>12.7</v>
      </c>
      <c r="D145" s="5" t="s">
        <v>1</v>
      </c>
      <c r="E145" s="5">
        <v>8.6</v>
      </c>
      <c r="F145" s="5" t="s">
        <v>1</v>
      </c>
      <c r="G145" s="5">
        <v>10.5</v>
      </c>
      <c r="H145" s="5">
        <v>9.6999999999999993</v>
      </c>
      <c r="I145" s="5">
        <v>10.1</v>
      </c>
      <c r="J145" s="5">
        <v>10.5</v>
      </c>
      <c r="K145" s="5">
        <v>10.6075</v>
      </c>
      <c r="L145" s="5">
        <v>13.161666666666669</v>
      </c>
      <c r="M145" s="5">
        <v>12.020833333333334</v>
      </c>
      <c r="N145" s="5">
        <v>11.516666666666666</v>
      </c>
      <c r="O145" s="7">
        <v>12.2045833333333</v>
      </c>
      <c r="P145" s="7">
        <v>11.617727272727301</v>
      </c>
      <c r="Q145" s="8">
        <v>10.2695833333333</v>
      </c>
      <c r="S145" s="5"/>
      <c r="U145" s="5"/>
    </row>
    <row r="146" spans="1:21" x14ac:dyDescent="0.2">
      <c r="A146" s="6">
        <v>41784</v>
      </c>
      <c r="B146" s="5">
        <v>11.5</v>
      </c>
      <c r="C146" s="5">
        <v>12.8</v>
      </c>
      <c r="D146" s="5" t="s">
        <v>1</v>
      </c>
      <c r="E146" s="5">
        <v>8.9</v>
      </c>
      <c r="F146" s="5">
        <v>10.6</v>
      </c>
      <c r="G146" s="5">
        <v>10.5</v>
      </c>
      <c r="H146" s="5">
        <v>10.1</v>
      </c>
      <c r="I146" s="5">
        <v>10.3</v>
      </c>
      <c r="J146" s="5">
        <v>10.7</v>
      </c>
      <c r="K146" s="5">
        <v>10.573333333333332</v>
      </c>
      <c r="L146" s="5">
        <v>13.161250000000001</v>
      </c>
      <c r="M146" s="5">
        <v>12.583333333333334</v>
      </c>
      <c r="N146" s="5">
        <v>11.138333333333334</v>
      </c>
      <c r="O146" s="7">
        <v>12.3991666666667</v>
      </c>
      <c r="P146" s="7">
        <v>11.71</v>
      </c>
      <c r="Q146" s="8">
        <v>10.592499999999999</v>
      </c>
      <c r="S146" s="5"/>
      <c r="U146" s="5"/>
    </row>
    <row r="147" spans="1:21" x14ac:dyDescent="0.2">
      <c r="A147" s="6">
        <v>41785</v>
      </c>
      <c r="B147" s="5">
        <v>11.9</v>
      </c>
      <c r="C147" s="5">
        <v>12.8</v>
      </c>
      <c r="D147" s="5" t="s">
        <v>1</v>
      </c>
      <c r="E147" s="5">
        <v>9.4</v>
      </c>
      <c r="F147" s="5">
        <v>11.1</v>
      </c>
      <c r="G147" s="5">
        <v>10.6</v>
      </c>
      <c r="H147" s="5">
        <v>9.8000000000000007</v>
      </c>
      <c r="I147" s="5">
        <v>10.4</v>
      </c>
      <c r="J147" s="5">
        <v>10.9</v>
      </c>
      <c r="K147" s="5">
        <v>10.467083333333333</v>
      </c>
      <c r="L147" s="5">
        <v>13.040833333333332</v>
      </c>
      <c r="M147" s="5">
        <v>12.713333333333333</v>
      </c>
      <c r="N147" s="5">
        <v>11.273750000000001</v>
      </c>
      <c r="O147" s="7">
        <v>12.3720833333333</v>
      </c>
      <c r="P147" s="7">
        <v>11.49</v>
      </c>
      <c r="Q147" s="8">
        <v>10.6954166666667</v>
      </c>
      <c r="S147" s="5"/>
      <c r="U147" s="5"/>
    </row>
    <row r="148" spans="1:21" x14ac:dyDescent="0.2">
      <c r="A148" s="6">
        <v>41786</v>
      </c>
      <c r="B148" s="5">
        <v>12.5</v>
      </c>
      <c r="C148" s="5">
        <v>12.9</v>
      </c>
      <c r="D148" s="5" t="s">
        <v>1</v>
      </c>
      <c r="E148" s="5">
        <v>10</v>
      </c>
      <c r="F148" s="5">
        <v>11.5</v>
      </c>
      <c r="G148" s="5">
        <v>10.9</v>
      </c>
      <c r="H148" s="5">
        <v>9.4</v>
      </c>
      <c r="I148" s="5">
        <v>10.9</v>
      </c>
      <c r="J148" s="5">
        <v>11.1</v>
      </c>
      <c r="K148" s="5">
        <v>10.331666666666669</v>
      </c>
      <c r="L148" s="5">
        <v>13.375833333333327</v>
      </c>
      <c r="M148" s="5">
        <v>12.753333333333332</v>
      </c>
      <c r="N148" s="5">
        <v>12.079583333333334</v>
      </c>
      <c r="O148" s="7">
        <v>12.14875</v>
      </c>
      <c r="P148" s="7">
        <v>12.133333333333301</v>
      </c>
      <c r="Q148" s="8">
        <v>10.702916666666701</v>
      </c>
      <c r="S148" s="5"/>
      <c r="U148" s="5"/>
    </row>
    <row r="149" spans="1:21" x14ac:dyDescent="0.2">
      <c r="A149" s="6">
        <v>41787</v>
      </c>
      <c r="B149" s="5">
        <v>13.3</v>
      </c>
      <c r="C149" s="5" t="s">
        <v>1</v>
      </c>
      <c r="D149" s="5" t="s">
        <v>1</v>
      </c>
      <c r="E149" s="5">
        <v>10.6</v>
      </c>
      <c r="F149" s="5">
        <v>11.6</v>
      </c>
      <c r="G149" s="5">
        <v>11</v>
      </c>
      <c r="H149" s="5">
        <v>9.6</v>
      </c>
      <c r="I149" s="5">
        <v>11.1</v>
      </c>
      <c r="J149" s="5">
        <v>11.2</v>
      </c>
      <c r="K149" s="5">
        <v>10.046249999999999</v>
      </c>
      <c r="L149" s="5">
        <v>13.693333333333335</v>
      </c>
      <c r="M149" s="5">
        <v>12.689583333333333</v>
      </c>
      <c r="N149" s="5">
        <v>11.880000000000003</v>
      </c>
      <c r="O149" s="7">
        <v>12.0408333333333</v>
      </c>
      <c r="P149" s="7">
        <v>12.637499999999999</v>
      </c>
      <c r="Q149" s="8">
        <v>10.839166666666699</v>
      </c>
      <c r="S149" s="5"/>
      <c r="U149" s="5"/>
    </row>
    <row r="150" spans="1:21" x14ac:dyDescent="0.2">
      <c r="A150" s="6">
        <v>41788</v>
      </c>
      <c r="B150" s="5">
        <v>13.9</v>
      </c>
      <c r="C150" s="5" t="s">
        <v>1</v>
      </c>
      <c r="D150" s="5" t="s">
        <v>1</v>
      </c>
      <c r="E150" s="5">
        <v>10.9</v>
      </c>
      <c r="F150" s="5">
        <v>11.6</v>
      </c>
      <c r="G150" s="5">
        <v>11.1</v>
      </c>
      <c r="H150" s="5">
        <v>9.6999999999999993</v>
      </c>
      <c r="I150" s="5">
        <v>11.3</v>
      </c>
      <c r="J150" s="5">
        <v>11.2</v>
      </c>
      <c r="K150" s="5">
        <v>9.9945833333333329</v>
      </c>
      <c r="L150" s="5">
        <v>13.815</v>
      </c>
      <c r="M150" s="5">
        <v>12.800833333333335</v>
      </c>
      <c r="N150" s="5">
        <v>11.96625</v>
      </c>
      <c r="O150" s="7">
        <v>11.7929166666667</v>
      </c>
      <c r="P150" s="7">
        <v>12.9295833333333</v>
      </c>
      <c r="Q150" s="8">
        <v>10.8754166666667</v>
      </c>
      <c r="S150" s="5"/>
      <c r="U150" s="5"/>
    </row>
    <row r="151" spans="1:21" x14ac:dyDescent="0.2">
      <c r="A151" s="6">
        <v>41789</v>
      </c>
      <c r="B151" s="5">
        <v>14.3</v>
      </c>
      <c r="C151" s="5" t="s">
        <v>1</v>
      </c>
      <c r="D151" s="5" t="s">
        <v>1</v>
      </c>
      <c r="E151" s="5">
        <v>10.9</v>
      </c>
      <c r="F151" s="5">
        <v>11.6</v>
      </c>
      <c r="G151" s="5">
        <v>11.3</v>
      </c>
      <c r="H151" s="5">
        <v>9.6999999999999993</v>
      </c>
      <c r="I151" s="5">
        <v>11.7</v>
      </c>
      <c r="J151" s="5">
        <v>11.2</v>
      </c>
      <c r="K151" s="5">
        <v>10.382083333333336</v>
      </c>
      <c r="L151" s="5">
        <v>14.245833333333332</v>
      </c>
      <c r="M151" s="5">
        <v>12.96</v>
      </c>
      <c r="N151" s="5">
        <v>12.251250000000001</v>
      </c>
      <c r="O151" s="7">
        <v>11.372916666666701</v>
      </c>
      <c r="P151" s="7">
        <v>13.2466666666667</v>
      </c>
      <c r="Q151" s="8">
        <v>10.682916666666699</v>
      </c>
      <c r="S151" s="5"/>
      <c r="U151" s="5"/>
    </row>
    <row r="152" spans="1:21" x14ac:dyDescent="0.2">
      <c r="A152" s="6">
        <v>41790</v>
      </c>
      <c r="B152" s="5">
        <v>14.2</v>
      </c>
      <c r="C152" s="5" t="s">
        <v>1</v>
      </c>
      <c r="D152" s="5" t="s">
        <v>1</v>
      </c>
      <c r="E152" s="5">
        <v>11.1</v>
      </c>
      <c r="F152" s="5">
        <v>11.2</v>
      </c>
      <c r="G152" s="5">
        <v>11.6</v>
      </c>
      <c r="H152" s="5">
        <v>9.8000000000000007</v>
      </c>
      <c r="I152" s="5">
        <v>12.2</v>
      </c>
      <c r="J152" s="5">
        <v>11.7</v>
      </c>
      <c r="K152" s="5">
        <v>11.060416666666667</v>
      </c>
      <c r="L152" s="5">
        <v>14.322083333333333</v>
      </c>
      <c r="M152" s="5">
        <v>13.067083333333334</v>
      </c>
      <c r="N152" s="5">
        <v>12.442916666666669</v>
      </c>
      <c r="O152" s="7">
        <v>11.3995833333333</v>
      </c>
      <c r="P152" s="7">
        <v>13.4766666666667</v>
      </c>
      <c r="Q152" s="8">
        <v>10.3241666666667</v>
      </c>
      <c r="S152" s="5"/>
      <c r="U152" s="5"/>
    </row>
    <row r="153" spans="1:21" x14ac:dyDescent="0.2">
      <c r="A153" s="6">
        <v>41791</v>
      </c>
      <c r="B153" s="5">
        <v>14.2</v>
      </c>
      <c r="C153" s="5">
        <v>12.9</v>
      </c>
      <c r="D153" s="5">
        <v>12.2</v>
      </c>
      <c r="E153" s="5">
        <v>11.2</v>
      </c>
      <c r="F153" s="5">
        <v>11.3</v>
      </c>
      <c r="G153" s="5">
        <v>12.2</v>
      </c>
      <c r="H153" s="5">
        <v>10.1</v>
      </c>
      <c r="I153" s="5">
        <v>11.9</v>
      </c>
      <c r="J153" s="5">
        <v>11.7</v>
      </c>
      <c r="K153" s="5">
        <v>11.663333333333334</v>
      </c>
      <c r="L153" s="5">
        <v>13.876666666666663</v>
      </c>
      <c r="M153" s="5">
        <v>13.178749999999999</v>
      </c>
      <c r="N153" s="5">
        <v>12.795833333333333</v>
      </c>
      <c r="O153" s="7">
        <v>11.3016666666667</v>
      </c>
      <c r="P153" s="7">
        <v>13.9279166666667</v>
      </c>
      <c r="Q153" s="8">
        <v>10.59</v>
      </c>
      <c r="S153" s="5"/>
      <c r="U153" s="5"/>
    </row>
    <row r="154" spans="1:21" x14ac:dyDescent="0.2">
      <c r="A154" s="6">
        <v>41792</v>
      </c>
      <c r="B154" s="5">
        <v>13.7</v>
      </c>
      <c r="C154" s="5">
        <v>12.9</v>
      </c>
      <c r="D154" s="5">
        <v>12.4</v>
      </c>
      <c r="E154" s="5">
        <v>10.8</v>
      </c>
      <c r="F154" s="5">
        <v>11.8</v>
      </c>
      <c r="G154" s="5">
        <v>12.2</v>
      </c>
      <c r="H154" s="5">
        <v>10.5</v>
      </c>
      <c r="I154" s="5">
        <v>11.7</v>
      </c>
      <c r="J154" s="5">
        <v>11.9</v>
      </c>
      <c r="K154" s="5">
        <v>11.674999999999999</v>
      </c>
      <c r="L154" s="9">
        <v>13.510416666666664</v>
      </c>
      <c r="M154" s="9">
        <v>13.415416666666665</v>
      </c>
      <c r="N154" s="9">
        <v>12.773333333333333</v>
      </c>
      <c r="O154" s="7">
        <v>11.3854166666667</v>
      </c>
      <c r="P154" s="7">
        <v>14.2108333333333</v>
      </c>
      <c r="Q154" s="8">
        <v>10.99</v>
      </c>
      <c r="S154" s="5"/>
      <c r="U154" s="5"/>
    </row>
    <row r="155" spans="1:21" x14ac:dyDescent="0.2">
      <c r="A155" s="6">
        <v>41793</v>
      </c>
      <c r="B155" s="5">
        <v>13.4</v>
      </c>
      <c r="C155" s="5">
        <v>12.5</v>
      </c>
      <c r="D155" s="5">
        <v>12.7</v>
      </c>
      <c r="E155" s="5">
        <v>11</v>
      </c>
      <c r="F155" s="5">
        <v>12.2</v>
      </c>
      <c r="G155" s="5">
        <v>12</v>
      </c>
      <c r="H155" s="5">
        <v>10.8</v>
      </c>
      <c r="I155" s="5">
        <v>11.3</v>
      </c>
      <c r="J155" s="5">
        <v>12</v>
      </c>
      <c r="K155" s="5">
        <v>11.96708333333333</v>
      </c>
      <c r="L155" s="9">
        <v>13.484583333333333</v>
      </c>
      <c r="M155" s="9">
        <v>13.391666666666664</v>
      </c>
      <c r="N155" s="9">
        <v>12.640000000000002</v>
      </c>
      <c r="O155" s="7">
        <v>11.5341666666667</v>
      </c>
      <c r="P155" s="7">
        <v>13.848333333333301</v>
      </c>
      <c r="Q155" s="8">
        <v>10.95875</v>
      </c>
      <c r="S155" s="5"/>
      <c r="U155" s="5"/>
    </row>
    <row r="156" spans="1:21" x14ac:dyDescent="0.2">
      <c r="A156" s="6">
        <v>41794</v>
      </c>
      <c r="B156" s="5">
        <v>13.2</v>
      </c>
      <c r="C156" s="5">
        <v>12.6</v>
      </c>
      <c r="D156" s="5">
        <v>12.9</v>
      </c>
      <c r="E156" s="5">
        <v>11.3</v>
      </c>
      <c r="F156" s="5">
        <v>12.5</v>
      </c>
      <c r="G156" s="5">
        <v>12.2</v>
      </c>
      <c r="H156" s="5">
        <v>11.1</v>
      </c>
      <c r="I156" s="5">
        <v>11</v>
      </c>
      <c r="J156" s="5">
        <v>11.9</v>
      </c>
      <c r="K156" s="5">
        <v>12.0875</v>
      </c>
      <c r="L156" s="9">
        <v>13.56875</v>
      </c>
      <c r="M156" s="9">
        <v>13.899166666666666</v>
      </c>
      <c r="N156" s="9">
        <v>12.484166666666669</v>
      </c>
      <c r="O156" s="7">
        <v>11.6833333333333</v>
      </c>
      <c r="P156" s="7">
        <v>13.58625</v>
      </c>
      <c r="Q156" s="8">
        <v>10.594583333333301</v>
      </c>
      <c r="S156" s="5"/>
      <c r="U156" s="5"/>
    </row>
    <row r="157" spans="1:21" x14ac:dyDescent="0.2">
      <c r="A157" s="6">
        <v>41795</v>
      </c>
      <c r="B157" s="5">
        <v>12.9</v>
      </c>
      <c r="C157" s="5">
        <v>12.5</v>
      </c>
      <c r="D157" s="5">
        <v>12.9</v>
      </c>
      <c r="E157" s="5">
        <v>11.5</v>
      </c>
      <c r="F157" s="5">
        <v>12.9</v>
      </c>
      <c r="G157" s="5">
        <v>12.2</v>
      </c>
      <c r="H157" s="5">
        <v>11.5</v>
      </c>
      <c r="I157" s="5">
        <v>11</v>
      </c>
      <c r="J157" s="5">
        <v>12.4</v>
      </c>
      <c r="K157" s="5">
        <v>12.398333333333333</v>
      </c>
      <c r="L157" s="9">
        <v>14.01958333333333</v>
      </c>
      <c r="M157" s="9">
        <v>14.544166666666664</v>
      </c>
      <c r="N157" s="9">
        <v>12.164166666666667</v>
      </c>
      <c r="O157" s="7">
        <v>11.89</v>
      </c>
      <c r="P157" s="7">
        <v>13.03375</v>
      </c>
      <c r="Q157" s="8">
        <v>10.4478260869565</v>
      </c>
      <c r="S157" s="5"/>
      <c r="U157" s="5"/>
    </row>
    <row r="158" spans="1:21" x14ac:dyDescent="0.2">
      <c r="A158" s="6">
        <v>41796</v>
      </c>
      <c r="B158" s="5">
        <v>12.6</v>
      </c>
      <c r="C158" s="5">
        <v>13</v>
      </c>
      <c r="D158" s="5">
        <v>12.6</v>
      </c>
      <c r="E158" s="5">
        <v>11.5</v>
      </c>
      <c r="F158" s="5">
        <v>13.2</v>
      </c>
      <c r="G158" s="5">
        <v>12.5</v>
      </c>
      <c r="H158" s="5">
        <v>11.7</v>
      </c>
      <c r="I158" s="5">
        <v>10.6</v>
      </c>
      <c r="J158" s="5">
        <v>12.6</v>
      </c>
      <c r="K158" s="5">
        <v>11.975416666666669</v>
      </c>
      <c r="L158" s="10">
        <v>14.437916666666665</v>
      </c>
      <c r="M158" s="10">
        <v>15.049166666666666</v>
      </c>
      <c r="N158" s="10">
        <v>12.160416666666665</v>
      </c>
      <c r="O158" s="7">
        <v>12.067500000000001</v>
      </c>
      <c r="P158" s="7">
        <v>12.7559090909091</v>
      </c>
      <c r="Q158" s="8">
        <v>10.436249999999999</v>
      </c>
      <c r="S158" s="5"/>
      <c r="U158" s="5"/>
    </row>
    <row r="159" spans="1:21" x14ac:dyDescent="0.2">
      <c r="A159" s="6">
        <v>41797</v>
      </c>
      <c r="B159" s="5">
        <v>13.1</v>
      </c>
      <c r="C159" s="5">
        <v>12.9</v>
      </c>
      <c r="D159" s="5">
        <v>12</v>
      </c>
      <c r="E159" s="5">
        <v>11.4</v>
      </c>
      <c r="F159" s="5">
        <v>13</v>
      </c>
      <c r="G159" s="5">
        <v>12.5</v>
      </c>
      <c r="H159" s="5">
        <v>11.5</v>
      </c>
      <c r="I159" s="5">
        <v>10.4</v>
      </c>
      <c r="J159" s="5">
        <v>12.9</v>
      </c>
      <c r="K159" s="5">
        <v>11.883333333333333</v>
      </c>
      <c r="L159" s="10">
        <v>14.504166666666668</v>
      </c>
      <c r="M159" s="10">
        <v>15.13083333333333</v>
      </c>
      <c r="N159" s="10">
        <v>12.501666666666667</v>
      </c>
      <c r="O159" s="7">
        <v>12.1345833333333</v>
      </c>
      <c r="P159" s="7">
        <v>12.7429166666667</v>
      </c>
      <c r="Q159" s="8">
        <v>10.53375</v>
      </c>
      <c r="S159" s="5"/>
      <c r="U159" s="5"/>
    </row>
    <row r="160" spans="1:21" x14ac:dyDescent="0.2">
      <c r="A160" s="6">
        <v>41798</v>
      </c>
      <c r="B160" s="5">
        <v>12.6</v>
      </c>
      <c r="C160" s="5">
        <v>12.7</v>
      </c>
      <c r="D160" s="5">
        <v>12</v>
      </c>
      <c r="E160" s="5">
        <v>11.1</v>
      </c>
      <c r="F160" s="5">
        <v>13.1</v>
      </c>
      <c r="G160" s="5">
        <v>12.8</v>
      </c>
      <c r="H160" s="5">
        <v>11.3</v>
      </c>
      <c r="I160" s="5">
        <v>10.7</v>
      </c>
      <c r="J160" s="5">
        <v>12.9</v>
      </c>
      <c r="K160" s="5">
        <v>11.933333333333332</v>
      </c>
      <c r="L160" s="10">
        <v>14.770416666666668</v>
      </c>
      <c r="M160" s="10">
        <v>15.168750000000001</v>
      </c>
      <c r="N160" s="10">
        <v>12.882083333333332</v>
      </c>
      <c r="O160" s="7">
        <v>12.1775</v>
      </c>
      <c r="P160" s="7">
        <v>12.151666666666699</v>
      </c>
      <c r="Q160" s="11">
        <v>10.539047619047601</v>
      </c>
      <c r="S160" s="5"/>
      <c r="U160" s="5"/>
    </row>
    <row r="161" spans="1:21" x14ac:dyDescent="0.2">
      <c r="A161" s="6">
        <v>41799</v>
      </c>
      <c r="B161" s="5">
        <v>13.1</v>
      </c>
      <c r="C161" s="5">
        <v>12.4</v>
      </c>
      <c r="D161" s="5">
        <v>12</v>
      </c>
      <c r="E161" s="5">
        <v>11.2</v>
      </c>
      <c r="F161" s="5">
        <v>13.1</v>
      </c>
      <c r="G161" s="5">
        <v>12.8</v>
      </c>
      <c r="H161" s="5">
        <v>11.1</v>
      </c>
      <c r="I161" s="5">
        <v>10.9</v>
      </c>
      <c r="J161" s="5">
        <v>12.7</v>
      </c>
      <c r="K161" s="5">
        <v>12.008333333333331</v>
      </c>
      <c r="L161" s="10">
        <v>15.104166666666664</v>
      </c>
      <c r="M161" s="10">
        <v>14.902083333333332</v>
      </c>
      <c r="N161" s="10">
        <v>12.935416666666663</v>
      </c>
      <c r="O161" s="7">
        <v>12.195833333333301</v>
      </c>
      <c r="P161" s="7">
        <v>12.28</v>
      </c>
      <c r="Q161" s="8"/>
      <c r="S161" s="5"/>
      <c r="U161" s="5"/>
    </row>
    <row r="162" spans="1:21" x14ac:dyDescent="0.2">
      <c r="A162" s="6">
        <v>41800</v>
      </c>
      <c r="B162" s="5">
        <v>13.7</v>
      </c>
      <c r="C162" s="5">
        <v>12.8</v>
      </c>
      <c r="D162" s="5">
        <v>11.7</v>
      </c>
      <c r="E162" s="5">
        <v>11.2</v>
      </c>
      <c r="F162" s="5">
        <v>13.3</v>
      </c>
      <c r="G162" s="5">
        <v>12.6</v>
      </c>
      <c r="H162" s="5">
        <v>11.9</v>
      </c>
      <c r="I162" s="5">
        <v>10.1</v>
      </c>
      <c r="J162" s="5">
        <v>12.6</v>
      </c>
      <c r="K162" s="5">
        <v>12.022499999999999</v>
      </c>
      <c r="L162" s="10">
        <v>15.20125</v>
      </c>
      <c r="M162" s="10">
        <v>15.133749999999999</v>
      </c>
      <c r="N162" s="10">
        <v>13.146666666666668</v>
      </c>
      <c r="O162" s="7">
        <v>12.6595833333333</v>
      </c>
      <c r="P162" s="7">
        <v>12.5591666666667</v>
      </c>
      <c r="Q162" s="8"/>
      <c r="R162" s="12"/>
      <c r="S162" s="5"/>
      <c r="U162" s="5"/>
    </row>
    <row r="163" spans="1:21" x14ac:dyDescent="0.2">
      <c r="A163" s="6">
        <v>41801</v>
      </c>
      <c r="B163" s="5">
        <v>13.8</v>
      </c>
      <c r="C163" s="5">
        <v>13.3</v>
      </c>
      <c r="D163" s="5">
        <v>10.3</v>
      </c>
      <c r="E163" s="5">
        <v>10.7</v>
      </c>
      <c r="F163" s="5">
        <v>13.5</v>
      </c>
      <c r="G163" s="5">
        <v>12.6</v>
      </c>
      <c r="H163" s="5">
        <v>11.8</v>
      </c>
      <c r="I163" s="5">
        <v>10.3</v>
      </c>
      <c r="J163" s="5">
        <v>12.3</v>
      </c>
      <c r="K163" s="5">
        <v>12.178750000000001</v>
      </c>
      <c r="L163" s="10">
        <v>15.327916666666669</v>
      </c>
      <c r="M163" s="10">
        <v>14.847499999999998</v>
      </c>
      <c r="N163" s="10">
        <v>12.924166666666665</v>
      </c>
      <c r="O163" s="7">
        <v>12.411250000000001</v>
      </c>
      <c r="P163" s="7">
        <v>12.875</v>
      </c>
      <c r="Q163" s="8"/>
      <c r="R163" s="12"/>
      <c r="S163" s="5"/>
      <c r="U163" s="5"/>
    </row>
    <row r="164" spans="1:21" x14ac:dyDescent="0.2">
      <c r="A164" s="6">
        <v>41802</v>
      </c>
      <c r="B164" s="5">
        <v>14</v>
      </c>
      <c r="C164" s="5">
        <v>13.9</v>
      </c>
      <c r="D164" s="5" t="s">
        <v>1</v>
      </c>
      <c r="E164" s="5">
        <v>11</v>
      </c>
      <c r="F164" s="5">
        <v>13.7</v>
      </c>
      <c r="G164" s="5">
        <v>12.8</v>
      </c>
      <c r="H164" s="5">
        <v>11.8</v>
      </c>
      <c r="I164" s="5">
        <v>11</v>
      </c>
      <c r="J164" s="5">
        <v>12.4</v>
      </c>
      <c r="K164" s="5">
        <v>12.620416666666664</v>
      </c>
      <c r="L164" s="10">
        <v>15.053333333333333</v>
      </c>
      <c r="M164" s="10">
        <v>15.022916666666665</v>
      </c>
      <c r="N164" s="10">
        <v>13.024166666666666</v>
      </c>
      <c r="O164" s="7">
        <v>12.7120833333333</v>
      </c>
      <c r="P164" s="7">
        <v>13.583043478260899</v>
      </c>
      <c r="Q164" s="8"/>
      <c r="R164" s="12"/>
      <c r="S164" s="5"/>
      <c r="U164" s="5"/>
    </row>
    <row r="165" spans="1:21" x14ac:dyDescent="0.2">
      <c r="A165" s="6">
        <v>41803</v>
      </c>
      <c r="B165" s="5">
        <v>13.9</v>
      </c>
      <c r="C165" s="5">
        <v>14.2</v>
      </c>
      <c r="D165" s="5" t="s">
        <v>1</v>
      </c>
      <c r="E165" s="5">
        <v>11.6</v>
      </c>
      <c r="F165" s="5">
        <v>13.7</v>
      </c>
      <c r="G165" s="5">
        <v>13.4</v>
      </c>
      <c r="H165" s="5">
        <v>11.9</v>
      </c>
      <c r="I165" s="5">
        <v>11.3</v>
      </c>
      <c r="J165" s="5">
        <v>12.7</v>
      </c>
      <c r="K165" s="5">
        <v>12.670833333333336</v>
      </c>
      <c r="L165" s="10">
        <v>14.537083333333333</v>
      </c>
      <c r="M165" s="10">
        <v>14.893333333333333</v>
      </c>
      <c r="N165" s="10">
        <v>12.689583333333333</v>
      </c>
      <c r="O165" s="7">
        <v>12.6225</v>
      </c>
      <c r="P165" s="7">
        <v>14.407500000000001</v>
      </c>
      <c r="Q165" s="8"/>
      <c r="R165" s="12"/>
      <c r="S165" s="5"/>
      <c r="U165" s="5"/>
    </row>
    <row r="166" spans="1:21" x14ac:dyDescent="0.2">
      <c r="A166" s="6">
        <v>41804</v>
      </c>
      <c r="B166" s="5">
        <v>13.8</v>
      </c>
      <c r="C166" s="5">
        <v>14</v>
      </c>
      <c r="D166" s="5" t="s">
        <v>1</v>
      </c>
      <c r="E166" s="5">
        <v>11.5</v>
      </c>
      <c r="F166" s="5">
        <v>14.1</v>
      </c>
      <c r="G166" s="5">
        <v>13.8</v>
      </c>
      <c r="H166" s="5">
        <v>12</v>
      </c>
      <c r="I166" s="5">
        <v>11.3</v>
      </c>
      <c r="J166" s="5">
        <v>13</v>
      </c>
      <c r="K166" s="5">
        <v>12.645416666666668</v>
      </c>
      <c r="L166" s="10">
        <v>14.730833333333337</v>
      </c>
      <c r="M166" s="10">
        <v>14.337916666666665</v>
      </c>
      <c r="N166" s="10">
        <v>12.178333333333333</v>
      </c>
      <c r="O166" s="7">
        <v>12.7266666666667</v>
      </c>
      <c r="P166" s="7">
        <v>14.8045833333333</v>
      </c>
      <c r="Q166" s="8"/>
      <c r="R166" s="12"/>
      <c r="S166" s="5"/>
      <c r="U166" s="5"/>
    </row>
    <row r="167" spans="1:21" x14ac:dyDescent="0.2">
      <c r="A167" s="6">
        <v>41805</v>
      </c>
      <c r="B167" s="5">
        <v>13.7</v>
      </c>
      <c r="C167" s="5">
        <v>13.8</v>
      </c>
      <c r="D167" s="5" t="s">
        <v>1</v>
      </c>
      <c r="E167" s="5">
        <v>11.9</v>
      </c>
      <c r="F167" s="5">
        <v>14.4</v>
      </c>
      <c r="G167" s="5">
        <v>13.5</v>
      </c>
      <c r="H167" s="5">
        <v>11.9</v>
      </c>
      <c r="I167" s="5">
        <v>11.4</v>
      </c>
      <c r="J167" s="5">
        <v>13.3</v>
      </c>
      <c r="K167" s="5">
        <v>13.100416666666669</v>
      </c>
      <c r="L167" s="10">
        <v>14.676250000000003</v>
      </c>
      <c r="M167" s="10">
        <v>13.991249999999999</v>
      </c>
      <c r="N167" s="10">
        <v>12.205833333333333</v>
      </c>
      <c r="O167" s="7">
        <v>12.952500000000001</v>
      </c>
      <c r="P167" s="7">
        <v>14.9416666666667</v>
      </c>
      <c r="Q167" s="8"/>
      <c r="R167" s="12"/>
      <c r="S167" s="5"/>
      <c r="U167" s="5"/>
    </row>
    <row r="168" spans="1:21" x14ac:dyDescent="0.2">
      <c r="A168" s="6">
        <v>41806</v>
      </c>
      <c r="B168" s="5">
        <v>14.1</v>
      </c>
      <c r="C168" s="5">
        <v>14.3</v>
      </c>
      <c r="D168" s="5" t="s">
        <v>1</v>
      </c>
      <c r="E168" s="5">
        <v>12.3</v>
      </c>
      <c r="F168" s="5">
        <v>14.7</v>
      </c>
      <c r="G168" s="5">
        <v>13.2</v>
      </c>
      <c r="H168" s="5">
        <v>11.5</v>
      </c>
      <c r="I168" s="5">
        <v>11.6</v>
      </c>
      <c r="J168" s="5">
        <v>13.6</v>
      </c>
      <c r="K168" s="5">
        <v>12.865833333333333</v>
      </c>
      <c r="L168" s="10">
        <v>14.909166666666669</v>
      </c>
      <c r="M168" s="10">
        <v>13.800416666666663</v>
      </c>
      <c r="N168" s="10">
        <v>12.501250000000001</v>
      </c>
      <c r="O168" s="7">
        <v>13.3679166666667</v>
      </c>
      <c r="P168" s="7">
        <v>15.182916666666699</v>
      </c>
      <c r="Q168" s="8"/>
      <c r="R168" s="12"/>
      <c r="S168" s="5"/>
      <c r="U168" s="5"/>
    </row>
    <row r="169" spans="1:21" x14ac:dyDescent="0.2">
      <c r="A169" s="6">
        <v>41807</v>
      </c>
      <c r="B169" s="5">
        <v>14.3</v>
      </c>
      <c r="C169" s="5">
        <v>14.4</v>
      </c>
      <c r="D169" s="5" t="s">
        <v>1</v>
      </c>
      <c r="E169" s="5">
        <v>12.1</v>
      </c>
      <c r="F169" s="5">
        <v>14.3</v>
      </c>
      <c r="G169" s="5">
        <v>13.6</v>
      </c>
      <c r="H169" s="5">
        <v>11.4</v>
      </c>
      <c r="I169" s="5">
        <v>11.6</v>
      </c>
      <c r="J169" s="5">
        <v>13.7</v>
      </c>
      <c r="K169" s="5">
        <v>12.792083333333332</v>
      </c>
      <c r="L169" s="10">
        <v>15.195416666666667</v>
      </c>
      <c r="M169" s="10">
        <v>13.799583333333331</v>
      </c>
      <c r="N169" s="10">
        <v>12.797083333333331</v>
      </c>
      <c r="O169" s="7">
        <v>13.365833333333301</v>
      </c>
      <c r="P169" s="7">
        <v>15.675416666666701</v>
      </c>
      <c r="Q169" s="8"/>
      <c r="R169" s="12"/>
      <c r="S169" s="5"/>
      <c r="U169" s="5"/>
    </row>
    <row r="170" spans="1:21" x14ac:dyDescent="0.2">
      <c r="A170" s="6">
        <v>41808</v>
      </c>
      <c r="B170" s="5">
        <v>13.5</v>
      </c>
      <c r="C170" s="5">
        <v>14.6</v>
      </c>
      <c r="D170" s="5" t="s">
        <v>1</v>
      </c>
      <c r="E170" s="5">
        <v>12</v>
      </c>
      <c r="F170" s="5">
        <v>14.1</v>
      </c>
      <c r="G170" s="5">
        <v>13.4</v>
      </c>
      <c r="H170" s="5">
        <v>11.7</v>
      </c>
      <c r="I170" s="5">
        <v>11.3</v>
      </c>
      <c r="J170" s="5">
        <v>13.7</v>
      </c>
      <c r="K170" s="5">
        <v>12.878750000000002</v>
      </c>
      <c r="L170" s="10">
        <v>15.390416666666667</v>
      </c>
      <c r="M170" s="10">
        <v>13.850416666666669</v>
      </c>
      <c r="N170" s="10">
        <v>12.930416666666668</v>
      </c>
      <c r="O170" s="7">
        <v>13.90625</v>
      </c>
      <c r="P170" s="7">
        <v>15.9058333333333</v>
      </c>
      <c r="Q170" s="8"/>
      <c r="R170" s="12"/>
      <c r="S170" s="5"/>
      <c r="U170" s="5"/>
    </row>
    <row r="171" spans="1:21" x14ac:dyDescent="0.2">
      <c r="A171" s="6">
        <v>41809</v>
      </c>
      <c r="B171" s="5">
        <v>13.8</v>
      </c>
      <c r="C171" s="5">
        <v>13.8</v>
      </c>
      <c r="D171" s="5">
        <v>12.5</v>
      </c>
      <c r="E171" s="5">
        <v>12.2</v>
      </c>
      <c r="F171" s="5">
        <v>14</v>
      </c>
      <c r="G171" s="5">
        <v>13.4</v>
      </c>
      <c r="H171" s="5">
        <v>11.8</v>
      </c>
      <c r="I171" s="5">
        <v>11.3</v>
      </c>
      <c r="J171" s="5">
        <v>14.1</v>
      </c>
      <c r="K171" s="5">
        <v>13.006666666666662</v>
      </c>
      <c r="L171" s="10">
        <v>15.573750000000002</v>
      </c>
      <c r="M171" s="10">
        <v>13.626666666666665</v>
      </c>
      <c r="N171" s="10">
        <v>13.074583333333335</v>
      </c>
      <c r="O171" s="7">
        <v>14.685</v>
      </c>
      <c r="P171" s="7">
        <v>15.56</v>
      </c>
      <c r="Q171" s="8"/>
      <c r="R171" s="12"/>
      <c r="S171" s="5"/>
      <c r="U171" s="5"/>
    </row>
    <row r="172" spans="1:21" x14ac:dyDescent="0.2">
      <c r="A172" s="6">
        <v>41810</v>
      </c>
      <c r="B172" s="5">
        <v>14.9</v>
      </c>
      <c r="C172" s="5">
        <v>13.7</v>
      </c>
      <c r="D172" s="5">
        <v>13.5</v>
      </c>
      <c r="E172" s="5">
        <v>12.8</v>
      </c>
      <c r="F172" s="5">
        <v>14</v>
      </c>
      <c r="G172" s="5">
        <v>13.6</v>
      </c>
      <c r="H172" s="5">
        <v>11.7</v>
      </c>
      <c r="I172" s="5">
        <v>11.3</v>
      </c>
      <c r="J172" s="5">
        <v>13.6</v>
      </c>
      <c r="K172" s="5">
        <v>13.197499999999998</v>
      </c>
      <c r="L172" s="10">
        <v>15.790416666666664</v>
      </c>
      <c r="M172" s="10">
        <v>14.185833333333333</v>
      </c>
      <c r="N172" s="10">
        <v>13.299583333333336</v>
      </c>
      <c r="O172" s="7">
        <v>15.6741666666667</v>
      </c>
      <c r="P172" s="7">
        <v>14.606249999999999</v>
      </c>
      <c r="R172" s="12"/>
      <c r="S172" s="5"/>
      <c r="U172" s="5"/>
    </row>
    <row r="173" spans="1:21" x14ac:dyDescent="0.2">
      <c r="A173" s="6">
        <v>41811</v>
      </c>
      <c r="B173" s="5">
        <v>15.5</v>
      </c>
      <c r="C173" s="5">
        <v>14</v>
      </c>
      <c r="D173" s="5">
        <v>13.4</v>
      </c>
      <c r="E173" s="5">
        <v>12.9</v>
      </c>
      <c r="F173" s="5">
        <v>13.6</v>
      </c>
      <c r="G173" s="5">
        <v>13.8</v>
      </c>
      <c r="H173" s="5">
        <v>12.1</v>
      </c>
      <c r="I173" s="5">
        <v>11.5</v>
      </c>
      <c r="J173" s="5">
        <v>13</v>
      </c>
      <c r="K173" s="5">
        <v>13.23958333333333</v>
      </c>
      <c r="L173" s="10">
        <v>15.765000000000001</v>
      </c>
      <c r="M173" s="10">
        <v>15.079583333333332</v>
      </c>
      <c r="N173" s="10">
        <v>13.468750000000002</v>
      </c>
      <c r="O173" s="7">
        <v>16.1741666666667</v>
      </c>
      <c r="P173" s="7">
        <v>14.2604166666667</v>
      </c>
      <c r="R173" s="12"/>
      <c r="S173" s="5"/>
      <c r="U173" s="5"/>
    </row>
    <row r="174" spans="1:21" x14ac:dyDescent="0.2">
      <c r="A174" s="6">
        <v>41812</v>
      </c>
      <c r="B174" s="5">
        <v>15.7</v>
      </c>
      <c r="C174" s="5">
        <v>14.5</v>
      </c>
      <c r="D174" s="5">
        <v>12.9</v>
      </c>
      <c r="E174" s="5">
        <v>13</v>
      </c>
      <c r="F174" s="5">
        <v>13.1</v>
      </c>
      <c r="G174" s="5">
        <v>13.8</v>
      </c>
      <c r="H174" s="5">
        <v>12.4</v>
      </c>
      <c r="I174" s="5">
        <v>11.5</v>
      </c>
      <c r="J174" s="5">
        <v>13.9</v>
      </c>
      <c r="K174" s="5">
        <v>13.558333333333332</v>
      </c>
      <c r="L174" s="10">
        <v>15.77541666666667</v>
      </c>
      <c r="M174" s="10">
        <v>15.780833333333332</v>
      </c>
      <c r="N174" s="10">
        <v>13.417083333333332</v>
      </c>
      <c r="O174" s="7">
        <v>16.001249999999999</v>
      </c>
      <c r="P174" s="7">
        <v>14.1518181818182</v>
      </c>
      <c r="R174" s="12"/>
      <c r="S174" s="5"/>
      <c r="U174" s="5"/>
    </row>
    <row r="175" spans="1:21" x14ac:dyDescent="0.2">
      <c r="A175" s="6">
        <v>41813</v>
      </c>
      <c r="B175" s="5">
        <v>15.6</v>
      </c>
      <c r="C175" s="5">
        <v>14.8</v>
      </c>
      <c r="D175" s="5">
        <v>12.9</v>
      </c>
      <c r="E175" s="5">
        <v>13.3</v>
      </c>
      <c r="F175" s="5">
        <v>13.1</v>
      </c>
      <c r="G175" s="5">
        <v>14.5</v>
      </c>
      <c r="H175" s="5">
        <v>12.5</v>
      </c>
      <c r="I175" s="5">
        <v>11.8</v>
      </c>
      <c r="J175" s="5">
        <v>14.4</v>
      </c>
      <c r="K175" s="5">
        <v>14.003750000000004</v>
      </c>
      <c r="L175" s="10">
        <v>15.929166666666662</v>
      </c>
      <c r="M175" s="10">
        <v>16.207083333333333</v>
      </c>
      <c r="N175" s="10">
        <v>13.662083333333335</v>
      </c>
      <c r="O175" s="7">
        <v>16.155000000000001</v>
      </c>
      <c r="P175" s="7">
        <v>14.7329166666667</v>
      </c>
      <c r="R175" s="12"/>
      <c r="S175" s="5"/>
      <c r="U175" s="5"/>
    </row>
    <row r="176" spans="1:21" x14ac:dyDescent="0.2">
      <c r="A176" s="6">
        <v>41814</v>
      </c>
      <c r="B176" s="5">
        <v>15.7</v>
      </c>
      <c r="C176" s="5">
        <v>14.8</v>
      </c>
      <c r="D176" s="5">
        <v>13.1</v>
      </c>
      <c r="E176" s="5">
        <v>13.5</v>
      </c>
      <c r="F176" s="5">
        <v>13.3</v>
      </c>
      <c r="G176" s="5">
        <v>14.9</v>
      </c>
      <c r="H176" s="5">
        <v>12.5</v>
      </c>
      <c r="I176" s="5">
        <v>12.2</v>
      </c>
      <c r="J176" s="5">
        <v>14.8</v>
      </c>
      <c r="K176" s="5">
        <v>14.097916666666668</v>
      </c>
      <c r="L176" s="10">
        <v>15.972500000000002</v>
      </c>
      <c r="M176" s="10">
        <v>16.179999999999996</v>
      </c>
      <c r="N176" s="10">
        <v>14.177916666666667</v>
      </c>
      <c r="O176" s="7">
        <v>16.571249999999999</v>
      </c>
      <c r="P176" s="7">
        <v>14.7113636363636</v>
      </c>
      <c r="R176" s="12"/>
      <c r="S176" s="5"/>
      <c r="U176" s="5"/>
    </row>
    <row r="177" spans="1:21" x14ac:dyDescent="0.2">
      <c r="A177" s="6">
        <v>41815</v>
      </c>
      <c r="B177" s="5">
        <v>15.7</v>
      </c>
      <c r="C177" s="5">
        <v>15.1</v>
      </c>
      <c r="D177" s="5">
        <v>13.2</v>
      </c>
      <c r="E177" s="5">
        <v>13.6</v>
      </c>
      <c r="F177" s="5">
        <v>13.4</v>
      </c>
      <c r="G177" s="5">
        <v>15.1</v>
      </c>
      <c r="H177" s="5">
        <v>12.7</v>
      </c>
      <c r="I177" s="5">
        <v>12.6</v>
      </c>
      <c r="J177" s="5">
        <v>14.7</v>
      </c>
      <c r="K177" s="5">
        <v>14.134999999999998</v>
      </c>
      <c r="L177" s="10">
        <v>16.31208333333333</v>
      </c>
      <c r="M177" s="10">
        <v>15.850416666666668</v>
      </c>
      <c r="N177" s="10">
        <v>14.468750000000002</v>
      </c>
      <c r="O177" s="7">
        <v>16.6770833333333</v>
      </c>
      <c r="P177" s="7">
        <v>14.4754166666667</v>
      </c>
      <c r="R177" s="12"/>
      <c r="S177" s="5"/>
      <c r="U177" s="5"/>
    </row>
    <row r="178" spans="1:21" x14ac:dyDescent="0.2">
      <c r="A178" s="6">
        <v>41816</v>
      </c>
      <c r="B178" s="5">
        <v>15.2</v>
      </c>
      <c r="C178" s="5">
        <v>16.2</v>
      </c>
      <c r="D178" s="5">
        <v>13.2</v>
      </c>
      <c r="E178" s="5">
        <v>13.6</v>
      </c>
      <c r="F178" s="5">
        <v>13.6</v>
      </c>
      <c r="G178" s="5">
        <v>15.1</v>
      </c>
      <c r="H178" s="5">
        <v>12.8</v>
      </c>
      <c r="I178" s="5">
        <v>13</v>
      </c>
      <c r="J178" s="5">
        <v>15</v>
      </c>
      <c r="K178" s="5">
        <v>14.417083333333331</v>
      </c>
      <c r="L178" s="10">
        <v>16.975000000000001</v>
      </c>
      <c r="M178" s="10">
        <v>16.255416666666665</v>
      </c>
      <c r="N178" s="10">
        <v>14.714583333333335</v>
      </c>
      <c r="O178" s="7">
        <v>15.602916666666699</v>
      </c>
      <c r="P178" s="7">
        <v>14.81875</v>
      </c>
      <c r="R178" s="13"/>
      <c r="S178" s="5"/>
      <c r="U178" s="5"/>
    </row>
    <row r="179" spans="1:21" x14ac:dyDescent="0.2">
      <c r="A179" s="6">
        <v>41817</v>
      </c>
      <c r="B179" s="5">
        <v>15.3</v>
      </c>
      <c r="C179" s="5">
        <v>16.3</v>
      </c>
      <c r="D179" s="5">
        <v>13.7</v>
      </c>
      <c r="E179" s="5">
        <v>13.7</v>
      </c>
      <c r="F179" s="5">
        <v>13.8</v>
      </c>
      <c r="G179" s="5">
        <v>14.8</v>
      </c>
      <c r="H179" s="5">
        <v>12.5</v>
      </c>
      <c r="I179" s="5">
        <v>13</v>
      </c>
      <c r="J179" s="5">
        <v>15.4</v>
      </c>
      <c r="K179" s="5">
        <v>14.756666666666668</v>
      </c>
      <c r="L179" s="10">
        <v>17.542083333333334</v>
      </c>
      <c r="M179" s="10">
        <v>16.728750000000002</v>
      </c>
      <c r="N179" s="10">
        <v>14.941249999999997</v>
      </c>
      <c r="O179" s="7">
        <v>15.6179166666667</v>
      </c>
      <c r="P179" s="7">
        <v>14.86875</v>
      </c>
      <c r="R179" s="13"/>
      <c r="S179" s="5"/>
      <c r="U179" s="5"/>
    </row>
    <row r="180" spans="1:21" x14ac:dyDescent="0.2">
      <c r="A180" s="6">
        <v>41818</v>
      </c>
      <c r="B180" s="5">
        <v>15.1</v>
      </c>
      <c r="C180" s="5">
        <v>16.100000000000001</v>
      </c>
      <c r="D180" s="5">
        <v>13.8</v>
      </c>
      <c r="E180" s="5">
        <v>14.1</v>
      </c>
      <c r="F180" s="5">
        <v>13.8</v>
      </c>
      <c r="G180" s="5">
        <v>14.8</v>
      </c>
      <c r="H180" s="5">
        <v>12.4</v>
      </c>
      <c r="I180" s="5">
        <v>12.6</v>
      </c>
      <c r="J180" s="5">
        <v>15.5</v>
      </c>
      <c r="K180" s="5">
        <v>14.918749999999996</v>
      </c>
      <c r="L180" s="10">
        <v>18.224583333333332</v>
      </c>
      <c r="M180" s="10">
        <v>17.079999999999998</v>
      </c>
      <c r="N180" s="10">
        <v>15.005416666666664</v>
      </c>
      <c r="O180" s="7">
        <v>15.467499999999999</v>
      </c>
      <c r="P180" s="7">
        <v>15.095217391304301</v>
      </c>
      <c r="R180" s="13"/>
      <c r="S180" s="5"/>
      <c r="U180" s="5"/>
    </row>
    <row r="181" spans="1:21" x14ac:dyDescent="0.2">
      <c r="A181" s="6">
        <v>41819</v>
      </c>
      <c r="B181" s="5">
        <v>15.3</v>
      </c>
      <c r="C181" s="5">
        <v>17</v>
      </c>
      <c r="D181" s="5">
        <v>14.2</v>
      </c>
      <c r="E181" s="5">
        <v>14.6</v>
      </c>
      <c r="F181" s="5">
        <v>13.5</v>
      </c>
      <c r="G181" s="5">
        <v>14.6</v>
      </c>
      <c r="H181" s="5">
        <v>12.5</v>
      </c>
      <c r="I181" s="5">
        <v>12.2</v>
      </c>
      <c r="J181" s="5">
        <v>15.7</v>
      </c>
      <c r="K181" s="5">
        <v>14.737916666666665</v>
      </c>
      <c r="L181" s="10">
        <v>18.599583333333332</v>
      </c>
      <c r="M181" s="10">
        <v>17.471249999999994</v>
      </c>
      <c r="N181" s="10">
        <v>15.257916666666672</v>
      </c>
      <c r="O181" s="7">
        <v>15.25</v>
      </c>
      <c r="P181" s="7">
        <v>15.515833333333299</v>
      </c>
      <c r="R181" s="12"/>
      <c r="S181" s="5"/>
      <c r="U181" s="5"/>
    </row>
    <row r="182" spans="1:21" x14ac:dyDescent="0.2">
      <c r="A182" s="6">
        <v>41820</v>
      </c>
      <c r="B182" s="5">
        <v>15.8</v>
      </c>
      <c r="C182" s="5">
        <v>16.899999999999999</v>
      </c>
      <c r="D182" s="5">
        <v>14.4</v>
      </c>
      <c r="E182" s="5">
        <v>14.9</v>
      </c>
      <c r="F182" s="5">
        <v>13.3</v>
      </c>
      <c r="G182" s="5">
        <v>14.4</v>
      </c>
      <c r="H182" s="5">
        <v>12.7</v>
      </c>
      <c r="I182" s="5">
        <v>12.3</v>
      </c>
      <c r="J182" s="5">
        <v>16.100000000000001</v>
      </c>
      <c r="K182" s="5">
        <v>14.820833333333333</v>
      </c>
      <c r="L182" s="10">
        <v>18.944166666666671</v>
      </c>
      <c r="M182" s="10">
        <v>17.832083333333337</v>
      </c>
      <c r="N182" s="10">
        <v>15.808749999999998</v>
      </c>
      <c r="O182" s="7">
        <v>14.609166666666701</v>
      </c>
      <c r="P182" s="7">
        <v>15.82625</v>
      </c>
      <c r="S182" s="5"/>
      <c r="U182" s="5"/>
    </row>
    <row r="183" spans="1:21" x14ac:dyDescent="0.2">
      <c r="A183" s="6">
        <v>41821</v>
      </c>
      <c r="B183" s="5">
        <v>16</v>
      </c>
      <c r="C183" s="5">
        <v>17.3</v>
      </c>
      <c r="D183" s="5">
        <v>14.5</v>
      </c>
      <c r="E183" s="5">
        <v>15.3</v>
      </c>
      <c r="F183" s="5">
        <v>13.4</v>
      </c>
      <c r="G183" s="5">
        <v>14.5</v>
      </c>
      <c r="H183" s="5">
        <v>13</v>
      </c>
      <c r="I183" s="5">
        <v>12.7</v>
      </c>
      <c r="J183" s="5">
        <v>16.600000000000001</v>
      </c>
      <c r="K183" s="5">
        <v>15.054999999999994</v>
      </c>
      <c r="L183" s="10">
        <v>19.272916666666664</v>
      </c>
      <c r="M183" s="10">
        <v>18.070833333333333</v>
      </c>
      <c r="N183" s="10">
        <v>15.9375</v>
      </c>
      <c r="O183" s="7">
        <v>14.68375</v>
      </c>
      <c r="P183" s="7">
        <v>16.305</v>
      </c>
      <c r="S183" s="5"/>
      <c r="U183" s="5"/>
    </row>
    <row r="184" spans="1:21" x14ac:dyDescent="0.2">
      <c r="A184" s="6">
        <v>41822</v>
      </c>
      <c r="B184" s="5">
        <v>16.100000000000001</v>
      </c>
      <c r="C184" s="5">
        <v>17.600000000000001</v>
      </c>
      <c r="D184" s="5">
        <v>14.5</v>
      </c>
      <c r="E184" s="5">
        <v>15.7</v>
      </c>
      <c r="F184" s="5">
        <v>13.6</v>
      </c>
      <c r="G184" s="5">
        <v>14.4</v>
      </c>
      <c r="H184" s="5">
        <v>13.2</v>
      </c>
      <c r="I184" s="5">
        <v>13.1</v>
      </c>
      <c r="J184" s="5">
        <v>17.2</v>
      </c>
      <c r="K184" s="5">
        <v>15.739166666666668</v>
      </c>
      <c r="L184" s="10">
        <v>18.963333333333335</v>
      </c>
      <c r="M184" s="10">
        <v>18.278749999999999</v>
      </c>
      <c r="N184" s="10">
        <v>15.987916666666669</v>
      </c>
      <c r="O184" s="7">
        <v>14.86125</v>
      </c>
      <c r="P184" s="7">
        <v>16.562916666666698</v>
      </c>
      <c r="S184" s="5"/>
      <c r="U184" s="5"/>
    </row>
    <row r="185" spans="1:21" x14ac:dyDescent="0.2">
      <c r="A185" s="6">
        <v>41823</v>
      </c>
      <c r="B185" s="5">
        <v>15.8</v>
      </c>
      <c r="C185" s="5">
        <v>17.7</v>
      </c>
      <c r="D185" s="5">
        <v>14.7</v>
      </c>
      <c r="E185" s="5">
        <v>16.100000000000001</v>
      </c>
      <c r="F185" s="5">
        <v>14.2</v>
      </c>
      <c r="G185" s="5">
        <v>14.5</v>
      </c>
      <c r="H185" s="5">
        <v>13</v>
      </c>
      <c r="I185" s="5">
        <v>13</v>
      </c>
      <c r="J185" s="5">
        <v>17.399999999999999</v>
      </c>
      <c r="K185" s="5">
        <v>16.052083333333332</v>
      </c>
      <c r="L185" s="10">
        <v>19.425833333333333</v>
      </c>
      <c r="M185" s="10">
        <v>18.622499999999999</v>
      </c>
      <c r="N185" s="10">
        <v>15.974999999999996</v>
      </c>
      <c r="O185" s="7">
        <v>14.73625</v>
      </c>
      <c r="P185" s="7">
        <v>16.480833333333301</v>
      </c>
      <c r="S185" s="5"/>
      <c r="U185" s="5"/>
    </row>
    <row r="186" spans="1:21" x14ac:dyDescent="0.2">
      <c r="A186" s="6">
        <v>41824</v>
      </c>
      <c r="B186" s="5">
        <v>16</v>
      </c>
      <c r="C186" s="5">
        <v>17.8</v>
      </c>
      <c r="D186" s="5">
        <v>14.8</v>
      </c>
      <c r="E186" s="5">
        <v>16.2</v>
      </c>
      <c r="F186" s="5">
        <v>14.8</v>
      </c>
      <c r="G186" s="5">
        <v>14.5</v>
      </c>
      <c r="H186" s="5">
        <v>12.2</v>
      </c>
      <c r="I186" s="5">
        <v>12.9</v>
      </c>
      <c r="J186" s="5">
        <v>17.2</v>
      </c>
      <c r="K186" s="5">
        <v>15.95083333333333</v>
      </c>
      <c r="L186" s="10">
        <v>19.714166666666664</v>
      </c>
      <c r="M186" s="10">
        <v>17.912916666666668</v>
      </c>
      <c r="N186" s="10">
        <v>16.137499999999999</v>
      </c>
      <c r="O186" s="7">
        <v>14.8920833333333</v>
      </c>
      <c r="P186" s="7">
        <v>16.015833333333301</v>
      </c>
      <c r="S186" s="5"/>
      <c r="U186" s="5"/>
    </row>
    <row r="187" spans="1:21" x14ac:dyDescent="0.2">
      <c r="A187" s="6">
        <v>41825</v>
      </c>
      <c r="B187" s="5">
        <v>16.100000000000001</v>
      </c>
      <c r="C187" s="5">
        <v>18</v>
      </c>
      <c r="D187" s="5">
        <v>15.2</v>
      </c>
      <c r="E187" s="5">
        <v>16.3</v>
      </c>
      <c r="F187" s="5">
        <v>15.2</v>
      </c>
      <c r="G187" s="5">
        <v>14.8</v>
      </c>
      <c r="H187" s="5">
        <v>12.4</v>
      </c>
      <c r="I187" s="5">
        <v>13.2</v>
      </c>
      <c r="J187" s="5">
        <v>17.100000000000001</v>
      </c>
      <c r="K187" s="5">
        <v>15.851666666666668</v>
      </c>
      <c r="L187" s="10">
        <v>19.385833333333334</v>
      </c>
      <c r="M187" s="10">
        <v>17.46166666666667</v>
      </c>
      <c r="N187" s="10">
        <v>16.362916666666667</v>
      </c>
      <c r="O187" s="7">
        <v>15.671250000000001</v>
      </c>
      <c r="P187" s="7">
        <v>15.661250000000001</v>
      </c>
      <c r="S187" s="5"/>
      <c r="U187" s="5"/>
    </row>
    <row r="188" spans="1:21" x14ac:dyDescent="0.2">
      <c r="A188" s="6">
        <v>41826</v>
      </c>
      <c r="B188" s="5">
        <v>15.9</v>
      </c>
      <c r="C188" s="5">
        <v>18.399999999999999</v>
      </c>
      <c r="D188" s="5">
        <v>15.3</v>
      </c>
      <c r="E188" s="5">
        <v>16.2</v>
      </c>
      <c r="F188" s="5">
        <v>15.4</v>
      </c>
      <c r="G188" s="5">
        <v>15</v>
      </c>
      <c r="H188" s="5">
        <v>13.1</v>
      </c>
      <c r="I188" s="5">
        <v>13.4</v>
      </c>
      <c r="J188" s="5">
        <v>16.7</v>
      </c>
      <c r="K188" s="5">
        <v>16.063333333333336</v>
      </c>
      <c r="L188" s="10">
        <v>18.909166666666668</v>
      </c>
      <c r="M188" s="10">
        <v>17.088750000000001</v>
      </c>
      <c r="N188" s="10">
        <v>16.574583333333337</v>
      </c>
      <c r="O188" s="7">
        <v>16.2841666666667</v>
      </c>
      <c r="P188" s="7">
        <v>15.6595833333333</v>
      </c>
      <c r="S188" s="5"/>
      <c r="U188" s="5"/>
    </row>
    <row r="189" spans="1:21" x14ac:dyDescent="0.2">
      <c r="A189" s="6">
        <v>41827</v>
      </c>
      <c r="B189" s="5">
        <v>15.7</v>
      </c>
      <c r="C189" s="5">
        <v>18.8</v>
      </c>
      <c r="D189" s="5">
        <v>15.4</v>
      </c>
      <c r="E189" s="5">
        <v>16.2</v>
      </c>
      <c r="F189" s="5">
        <v>15.5</v>
      </c>
      <c r="G189" s="5">
        <v>15.1</v>
      </c>
      <c r="H189" s="5">
        <v>13.5</v>
      </c>
      <c r="I189" s="5">
        <v>13.5</v>
      </c>
      <c r="J189" s="5">
        <v>16.5</v>
      </c>
      <c r="K189" s="5">
        <v>15.929166666666667</v>
      </c>
      <c r="L189" s="10">
        <v>19.044583333333335</v>
      </c>
      <c r="M189" s="10">
        <v>16.484999999999999</v>
      </c>
      <c r="N189" s="10">
        <v>16.723749999999999</v>
      </c>
      <c r="O189" s="7">
        <v>16.082083333333301</v>
      </c>
      <c r="P189" s="7">
        <v>16.148333333333301</v>
      </c>
      <c r="S189" s="5"/>
      <c r="U189" s="5"/>
    </row>
    <row r="190" spans="1:21" x14ac:dyDescent="0.2">
      <c r="A190" s="6">
        <v>41828</v>
      </c>
      <c r="B190" s="5">
        <v>15.7</v>
      </c>
      <c r="C190" s="5">
        <v>18.7</v>
      </c>
      <c r="D190" s="5">
        <v>15.4</v>
      </c>
      <c r="E190" s="5">
        <v>15.8</v>
      </c>
      <c r="F190" s="5">
        <v>15.6</v>
      </c>
      <c r="G190" s="5">
        <v>15.5</v>
      </c>
      <c r="H190" s="5">
        <v>13.3</v>
      </c>
      <c r="I190" s="5">
        <v>13.5</v>
      </c>
      <c r="J190" s="5">
        <v>16.399999999999999</v>
      </c>
      <c r="K190" s="5">
        <v>16.216666666666665</v>
      </c>
      <c r="L190" s="10">
        <v>19.256666666666664</v>
      </c>
      <c r="M190" s="10">
        <v>15.843333333333334</v>
      </c>
      <c r="N190" s="10">
        <v>16.777083333333337</v>
      </c>
      <c r="O190" s="7">
        <v>16.241250000000001</v>
      </c>
      <c r="P190" s="7">
        <v>16.0341666666667</v>
      </c>
      <c r="S190" s="5"/>
      <c r="U190" s="5"/>
    </row>
    <row r="191" spans="1:21" x14ac:dyDescent="0.2">
      <c r="A191" s="6">
        <v>41829</v>
      </c>
      <c r="B191" s="5">
        <v>15.8</v>
      </c>
      <c r="C191" s="5">
        <v>18.399999999999999</v>
      </c>
      <c r="D191" s="5">
        <v>15.8</v>
      </c>
      <c r="E191" s="5">
        <v>15.7</v>
      </c>
      <c r="F191" s="5">
        <v>15.8</v>
      </c>
      <c r="G191" s="5">
        <v>16</v>
      </c>
      <c r="H191" s="5">
        <v>13.4</v>
      </c>
      <c r="I191" s="5">
        <v>13.9</v>
      </c>
      <c r="J191" s="5">
        <v>16.600000000000001</v>
      </c>
      <c r="K191" s="5">
        <v>16.65208333333333</v>
      </c>
      <c r="L191" s="10">
        <v>19.552500000000002</v>
      </c>
      <c r="M191" s="10">
        <v>16.407500000000002</v>
      </c>
      <c r="N191" s="10">
        <v>16.868749999999999</v>
      </c>
      <c r="O191" s="7">
        <v>16.577916666666699</v>
      </c>
      <c r="P191" s="7">
        <v>16.1622727272727</v>
      </c>
      <c r="S191" s="5"/>
      <c r="U191" s="5"/>
    </row>
    <row r="192" spans="1:21" x14ac:dyDescent="0.2">
      <c r="A192" s="6">
        <v>41830</v>
      </c>
      <c r="B192" s="5">
        <v>15.8</v>
      </c>
      <c r="C192" s="5">
        <v>18.399999999999999</v>
      </c>
      <c r="D192" s="5">
        <v>15.8</v>
      </c>
      <c r="E192" s="5">
        <v>15.2</v>
      </c>
      <c r="F192" s="5">
        <v>16.100000000000001</v>
      </c>
      <c r="G192" s="5">
        <v>16.399999999999999</v>
      </c>
      <c r="H192" s="5">
        <v>13.7</v>
      </c>
      <c r="I192" s="5">
        <v>14.8</v>
      </c>
      <c r="J192" s="5">
        <v>17</v>
      </c>
      <c r="K192" s="5">
        <v>16.906249999999996</v>
      </c>
      <c r="L192" s="10">
        <v>20.188333333333336</v>
      </c>
      <c r="M192" s="10">
        <v>16.55</v>
      </c>
      <c r="N192" s="10">
        <v>17.352916666666669</v>
      </c>
      <c r="O192" s="7">
        <v>16.80125</v>
      </c>
      <c r="P192" s="7">
        <v>16.8058333333333</v>
      </c>
      <c r="S192" s="5"/>
      <c r="U192" s="5"/>
    </row>
    <row r="193" spans="1:21" x14ac:dyDescent="0.2">
      <c r="A193" s="6">
        <v>41831</v>
      </c>
      <c r="B193" s="5">
        <v>15.5</v>
      </c>
      <c r="C193" s="5">
        <v>18.3</v>
      </c>
      <c r="D193" s="5">
        <v>15.9</v>
      </c>
      <c r="E193" s="5">
        <v>14.5</v>
      </c>
      <c r="F193" s="5">
        <v>15.9</v>
      </c>
      <c r="G193" s="5">
        <v>16.399999999999999</v>
      </c>
      <c r="H193" s="5">
        <v>13.9</v>
      </c>
      <c r="I193" s="5">
        <v>15.9</v>
      </c>
      <c r="J193" s="5">
        <v>16.899999999999999</v>
      </c>
      <c r="K193" s="5">
        <v>16.873333333333338</v>
      </c>
      <c r="L193" s="10">
        <v>20.504583333333333</v>
      </c>
      <c r="M193" s="10">
        <v>16.722083333333334</v>
      </c>
      <c r="N193" s="10">
        <v>17.114999999999998</v>
      </c>
      <c r="O193" s="7">
        <v>16.928333333333299</v>
      </c>
      <c r="P193" s="7">
        <v>17.358333333333299</v>
      </c>
      <c r="S193" s="5"/>
      <c r="U193" s="5"/>
    </row>
    <row r="194" spans="1:21" x14ac:dyDescent="0.2">
      <c r="A194" s="6">
        <v>41832</v>
      </c>
      <c r="B194" s="5">
        <v>15.4</v>
      </c>
      <c r="C194" s="5">
        <v>18</v>
      </c>
      <c r="D194" s="5">
        <v>16.100000000000001</v>
      </c>
      <c r="E194" s="5">
        <v>14.8</v>
      </c>
      <c r="F194" s="5">
        <v>15.9</v>
      </c>
      <c r="G194" s="5">
        <v>16.7</v>
      </c>
      <c r="H194" s="5">
        <v>13.3</v>
      </c>
      <c r="I194" s="5">
        <v>15.6</v>
      </c>
      <c r="J194" s="5">
        <v>16.899999999999999</v>
      </c>
      <c r="K194" s="5">
        <v>16.889166666666672</v>
      </c>
      <c r="L194" s="10">
        <v>20.567499999999999</v>
      </c>
      <c r="M194" s="10">
        <v>16.867083333333337</v>
      </c>
      <c r="N194" s="10">
        <v>16.752916666666664</v>
      </c>
      <c r="O194" s="7">
        <v>17.257916666666699</v>
      </c>
      <c r="P194" s="7">
        <v>17.329999999999998</v>
      </c>
      <c r="S194" s="5"/>
      <c r="U194" s="5"/>
    </row>
    <row r="195" spans="1:21" x14ac:dyDescent="0.2">
      <c r="A195" s="6">
        <v>41833</v>
      </c>
      <c r="B195" s="5">
        <v>15.6</v>
      </c>
      <c r="C195" s="5">
        <v>17.7</v>
      </c>
      <c r="D195" s="5">
        <v>16.5</v>
      </c>
      <c r="E195" s="5">
        <v>15.5</v>
      </c>
      <c r="F195" s="5">
        <v>16.3</v>
      </c>
      <c r="G195" s="5">
        <v>16.2</v>
      </c>
      <c r="H195" s="5">
        <v>12.9</v>
      </c>
      <c r="I195" s="5">
        <v>15.7</v>
      </c>
      <c r="J195" s="5">
        <v>16.8</v>
      </c>
      <c r="K195" s="5">
        <v>17.47</v>
      </c>
      <c r="L195" s="10">
        <v>20.698333333333331</v>
      </c>
      <c r="M195" s="10">
        <v>17.690416666666668</v>
      </c>
      <c r="N195" s="10">
        <v>16.980416666666667</v>
      </c>
      <c r="O195" s="7">
        <v>17.7366666666667</v>
      </c>
      <c r="P195" s="7">
        <v>17.331666666666699</v>
      </c>
      <c r="S195" s="5"/>
      <c r="U195" s="5"/>
    </row>
    <row r="196" spans="1:21" x14ac:dyDescent="0.2">
      <c r="A196" s="6">
        <v>41834</v>
      </c>
      <c r="B196" s="5">
        <v>15.8</v>
      </c>
      <c r="C196" s="5">
        <v>17.2</v>
      </c>
      <c r="D196" s="5">
        <v>17</v>
      </c>
      <c r="E196" s="5">
        <v>15.7</v>
      </c>
      <c r="F196" s="5">
        <v>16.5</v>
      </c>
      <c r="G196" s="5">
        <v>16</v>
      </c>
      <c r="H196" s="5">
        <v>13.1</v>
      </c>
      <c r="I196" s="5">
        <v>16</v>
      </c>
      <c r="J196" s="5">
        <v>16.7</v>
      </c>
      <c r="K196" s="5">
        <v>17.776250000000001</v>
      </c>
      <c r="L196" s="10">
        <v>20.740833333333338</v>
      </c>
      <c r="M196" s="10">
        <v>17.855416666666667</v>
      </c>
      <c r="N196" s="10">
        <v>17.265416666666663</v>
      </c>
      <c r="O196" s="7">
        <v>17.828749999999999</v>
      </c>
      <c r="P196" s="7">
        <v>17.527083333333302</v>
      </c>
      <c r="S196" s="5"/>
      <c r="U196" s="5"/>
    </row>
    <row r="197" spans="1:21" x14ac:dyDescent="0.2">
      <c r="A197" s="6">
        <v>41835</v>
      </c>
      <c r="B197" s="5">
        <v>16</v>
      </c>
      <c r="C197" s="5">
        <v>17</v>
      </c>
      <c r="D197" s="5">
        <v>17.5</v>
      </c>
      <c r="E197" s="5">
        <v>15.8</v>
      </c>
      <c r="F197" s="5">
        <v>16.8</v>
      </c>
      <c r="G197" s="5">
        <v>16.7</v>
      </c>
      <c r="H197" s="5">
        <v>13.9</v>
      </c>
      <c r="I197" s="5">
        <v>15.9</v>
      </c>
      <c r="J197" s="5">
        <v>16.600000000000001</v>
      </c>
      <c r="K197" s="5">
        <v>18.049999999999997</v>
      </c>
      <c r="L197" s="10">
        <v>20.266666666666669</v>
      </c>
      <c r="M197" s="10">
        <v>17.713333333333331</v>
      </c>
      <c r="N197" s="10">
        <v>17.314583333333339</v>
      </c>
      <c r="O197" s="7">
        <v>17.491666666666699</v>
      </c>
      <c r="P197" s="7">
        <v>17.745416666666699</v>
      </c>
      <c r="S197" s="5"/>
      <c r="U197" s="5"/>
    </row>
    <row r="198" spans="1:21" x14ac:dyDescent="0.2">
      <c r="A198" s="6">
        <v>41836</v>
      </c>
      <c r="B198" s="5">
        <v>16.3</v>
      </c>
      <c r="C198" s="5">
        <v>17.100000000000001</v>
      </c>
      <c r="D198" s="5">
        <v>17.8</v>
      </c>
      <c r="E198" s="5">
        <v>16.3</v>
      </c>
      <c r="F198" s="5">
        <v>17.2</v>
      </c>
      <c r="G198" s="5">
        <v>16.8</v>
      </c>
      <c r="H198" s="5">
        <v>14.4</v>
      </c>
      <c r="I198" s="5">
        <v>15.7</v>
      </c>
      <c r="J198" s="5">
        <v>16.3</v>
      </c>
      <c r="K198" s="5">
        <v>18.838749999999997</v>
      </c>
      <c r="L198" s="10">
        <v>19.965416666666666</v>
      </c>
      <c r="M198" s="10">
        <v>16.920416666666664</v>
      </c>
      <c r="N198" s="10">
        <v>17.245833333333341</v>
      </c>
      <c r="O198" s="7">
        <v>17.821666666666701</v>
      </c>
      <c r="P198" s="7">
        <v>17.391249999999999</v>
      </c>
      <c r="S198" s="5"/>
      <c r="U198" s="5"/>
    </row>
    <row r="199" spans="1:21" x14ac:dyDescent="0.2">
      <c r="A199" s="6">
        <v>41837</v>
      </c>
      <c r="B199" s="5">
        <v>16.2</v>
      </c>
      <c r="C199" s="5">
        <v>17.2</v>
      </c>
      <c r="D199" s="5">
        <v>17.7</v>
      </c>
      <c r="E199" s="5">
        <v>16.600000000000001</v>
      </c>
      <c r="F199" s="5">
        <v>17.3</v>
      </c>
      <c r="G199" s="5">
        <v>16.600000000000001</v>
      </c>
      <c r="H199" s="5">
        <v>14.4</v>
      </c>
      <c r="I199" s="5">
        <v>16.3</v>
      </c>
      <c r="J199" s="5">
        <v>16.5</v>
      </c>
      <c r="K199" s="5">
        <v>18.782916666666669</v>
      </c>
      <c r="L199" s="10">
        <v>19.722499999999997</v>
      </c>
      <c r="M199" s="10">
        <v>17.451250000000002</v>
      </c>
      <c r="N199" s="10">
        <v>17.18</v>
      </c>
      <c r="O199" s="7">
        <v>18.284583333333298</v>
      </c>
      <c r="P199" s="7">
        <v>17.517499999999998</v>
      </c>
      <c r="S199" s="5"/>
      <c r="U199" s="5"/>
    </row>
    <row r="200" spans="1:21" x14ac:dyDescent="0.2">
      <c r="A200" s="6">
        <v>41838</v>
      </c>
      <c r="B200" s="5">
        <v>16.100000000000001</v>
      </c>
      <c r="C200" s="5">
        <v>17.2</v>
      </c>
      <c r="D200" s="5">
        <v>17.399999999999999</v>
      </c>
      <c r="E200" s="5">
        <v>16.600000000000001</v>
      </c>
      <c r="F200" s="5">
        <v>17.3</v>
      </c>
      <c r="G200" s="5">
        <v>16.5</v>
      </c>
      <c r="H200" s="5">
        <v>14.8</v>
      </c>
      <c r="I200" s="5">
        <v>16.7</v>
      </c>
      <c r="J200" s="5">
        <v>16.7</v>
      </c>
      <c r="K200" s="5">
        <v>18.607083333333332</v>
      </c>
      <c r="L200" s="10">
        <v>19.332916666666669</v>
      </c>
      <c r="M200" s="10">
        <v>18.024583333333332</v>
      </c>
      <c r="N200" s="10">
        <v>16.947083333333328</v>
      </c>
      <c r="O200" s="7">
        <v>18.683333333333302</v>
      </c>
      <c r="P200" s="7">
        <v>17.737083333333299</v>
      </c>
      <c r="S200" s="5"/>
      <c r="U200" s="5"/>
    </row>
    <row r="201" spans="1:21" x14ac:dyDescent="0.2">
      <c r="A201" s="6">
        <v>41839</v>
      </c>
      <c r="B201" s="5">
        <v>16.600000000000001</v>
      </c>
      <c r="C201" s="5">
        <v>17.2</v>
      </c>
      <c r="D201" s="5">
        <v>17</v>
      </c>
      <c r="E201" s="5">
        <v>16.8</v>
      </c>
      <c r="F201" s="5">
        <v>17.3</v>
      </c>
      <c r="G201" s="5">
        <v>16.600000000000001</v>
      </c>
      <c r="H201" s="5">
        <v>14.8</v>
      </c>
      <c r="I201" s="5">
        <v>17</v>
      </c>
      <c r="J201" s="5">
        <v>17.600000000000001</v>
      </c>
      <c r="K201" s="5">
        <v>18.7225</v>
      </c>
      <c r="L201" s="10">
        <v>19.497916666666665</v>
      </c>
      <c r="M201" s="10">
        <v>18.412083333333332</v>
      </c>
      <c r="N201" s="10">
        <v>17.37</v>
      </c>
      <c r="O201" s="7">
        <v>18.96125</v>
      </c>
      <c r="P201" s="7">
        <v>17.477916666666701</v>
      </c>
      <c r="S201" s="5"/>
      <c r="U201" s="5"/>
    </row>
    <row r="202" spans="1:21" x14ac:dyDescent="0.2">
      <c r="A202" s="6">
        <v>41840</v>
      </c>
      <c r="B202" s="5">
        <v>16.600000000000001</v>
      </c>
      <c r="C202" s="5">
        <v>17.3</v>
      </c>
      <c r="D202" s="5">
        <v>16.899999999999999</v>
      </c>
      <c r="E202" s="5">
        <v>17.399999999999999</v>
      </c>
      <c r="F202" s="5">
        <v>17.3</v>
      </c>
      <c r="G202" s="5">
        <v>16.7</v>
      </c>
      <c r="H202" s="5">
        <v>14.9</v>
      </c>
      <c r="I202" s="5">
        <v>16.899999999999999</v>
      </c>
      <c r="J202" s="5">
        <v>18.399999999999999</v>
      </c>
      <c r="K202" s="5">
        <v>18.444583333333334</v>
      </c>
      <c r="L202" s="10">
        <v>20.116250000000001</v>
      </c>
      <c r="M202" s="10">
        <v>18.018750000000001</v>
      </c>
      <c r="N202" s="10">
        <v>17.286249999999999</v>
      </c>
      <c r="O202" s="7">
        <v>19.009166666666701</v>
      </c>
      <c r="P202" s="7">
        <v>16.901739130434802</v>
      </c>
      <c r="S202" s="5"/>
      <c r="U202" s="5"/>
    </row>
    <row r="203" spans="1:21" x14ac:dyDescent="0.2">
      <c r="A203" s="6">
        <v>41841</v>
      </c>
      <c r="B203" s="5">
        <v>16.8</v>
      </c>
      <c r="C203" s="5">
        <v>18</v>
      </c>
      <c r="D203" s="5">
        <v>16.899999999999999</v>
      </c>
      <c r="E203" s="5">
        <v>17.600000000000001</v>
      </c>
      <c r="F203" s="5">
        <v>17.600000000000001</v>
      </c>
      <c r="G203" s="5">
        <v>17.100000000000001</v>
      </c>
      <c r="H203" s="5">
        <v>15</v>
      </c>
      <c r="I203" s="5">
        <v>16.8</v>
      </c>
      <c r="J203" s="5">
        <v>18.899999999999999</v>
      </c>
      <c r="K203" s="5">
        <v>17.863333333333333</v>
      </c>
      <c r="L203" s="10">
        <v>19.80875</v>
      </c>
      <c r="M203" s="10">
        <v>18.560833333333331</v>
      </c>
      <c r="N203" s="10">
        <v>17.112500000000001</v>
      </c>
      <c r="O203" s="7">
        <v>18.382083333333298</v>
      </c>
      <c r="P203" s="7">
        <v>17.190000000000001</v>
      </c>
      <c r="S203" s="5"/>
      <c r="U203" s="5"/>
    </row>
    <row r="204" spans="1:21" x14ac:dyDescent="0.2">
      <c r="A204" s="6">
        <v>41842</v>
      </c>
      <c r="B204" s="5">
        <v>16.7</v>
      </c>
      <c r="C204" s="5">
        <v>18.600000000000001</v>
      </c>
      <c r="D204" s="5">
        <v>16.8</v>
      </c>
      <c r="E204" s="5">
        <v>17.5</v>
      </c>
      <c r="F204" s="5">
        <v>17.899999999999999</v>
      </c>
      <c r="G204" s="5">
        <v>17.399999999999999</v>
      </c>
      <c r="H204" s="5">
        <v>14.5</v>
      </c>
      <c r="I204" s="5">
        <v>16.7</v>
      </c>
      <c r="J204" s="5">
        <v>19.100000000000001</v>
      </c>
      <c r="K204" s="5">
        <v>18.03083333333333</v>
      </c>
      <c r="L204" s="10">
        <v>19.109583333333333</v>
      </c>
      <c r="M204" s="10">
        <v>18.854583333333338</v>
      </c>
      <c r="N204" s="10">
        <v>17.132916666666667</v>
      </c>
      <c r="O204" s="7">
        <v>17.9575</v>
      </c>
      <c r="P204" s="7">
        <v>17.64</v>
      </c>
      <c r="S204" s="5"/>
      <c r="U204" s="5"/>
    </row>
    <row r="205" spans="1:21" x14ac:dyDescent="0.2">
      <c r="A205" s="6">
        <v>41843</v>
      </c>
      <c r="B205" s="5">
        <v>16.5</v>
      </c>
      <c r="C205" s="5">
        <v>19.399999999999999</v>
      </c>
      <c r="D205" s="5">
        <v>16.7</v>
      </c>
      <c r="E205" s="5">
        <v>17.100000000000001</v>
      </c>
      <c r="F205" s="5">
        <v>18</v>
      </c>
      <c r="G205" s="5">
        <v>17.3</v>
      </c>
      <c r="H205" s="5">
        <v>14.4</v>
      </c>
      <c r="I205" s="5">
        <v>16.7</v>
      </c>
      <c r="J205" s="5">
        <v>19.5</v>
      </c>
      <c r="K205" s="5">
        <v>18.039999999999996</v>
      </c>
      <c r="L205" s="10">
        <v>19.350416666666671</v>
      </c>
      <c r="M205" s="10">
        <v>18.821250000000003</v>
      </c>
      <c r="N205" s="10">
        <v>17.485833333333336</v>
      </c>
      <c r="O205" s="7">
        <v>18.485416666666701</v>
      </c>
      <c r="P205" s="7">
        <v>17.699583333333301</v>
      </c>
      <c r="S205" s="5"/>
      <c r="U205" s="5"/>
    </row>
    <row r="206" spans="1:21" x14ac:dyDescent="0.2">
      <c r="A206" s="6">
        <v>41844</v>
      </c>
      <c r="B206" s="5">
        <v>17.100000000000001</v>
      </c>
      <c r="C206" s="5">
        <v>20</v>
      </c>
      <c r="D206" s="5">
        <v>16.7</v>
      </c>
      <c r="E206" s="5">
        <v>17.2</v>
      </c>
      <c r="F206" s="5">
        <v>18.100000000000001</v>
      </c>
      <c r="G206" s="5">
        <v>17.7</v>
      </c>
      <c r="H206" s="5">
        <v>14.5</v>
      </c>
      <c r="I206" s="5">
        <v>16.399999999999999</v>
      </c>
      <c r="J206" s="5">
        <v>19.899999999999999</v>
      </c>
      <c r="K206" s="5">
        <v>17.135000000000002</v>
      </c>
      <c r="L206" s="10">
        <v>19.408333333333335</v>
      </c>
      <c r="M206" s="10">
        <v>18.885833333333334</v>
      </c>
      <c r="N206" s="10">
        <v>17.412499999999998</v>
      </c>
      <c r="O206" s="7">
        <v>18.483333333333299</v>
      </c>
      <c r="P206" s="7">
        <v>17.451250000000002</v>
      </c>
      <c r="S206" s="5"/>
      <c r="U206" s="5"/>
    </row>
    <row r="207" spans="1:21" x14ac:dyDescent="0.2">
      <c r="A207" s="6">
        <v>41845</v>
      </c>
      <c r="B207" s="5">
        <v>17.100000000000001</v>
      </c>
      <c r="C207" s="5">
        <v>20.2</v>
      </c>
      <c r="D207" s="5">
        <v>16.600000000000001</v>
      </c>
      <c r="E207" s="5">
        <v>17.7</v>
      </c>
      <c r="F207" s="5">
        <v>18.899999999999999</v>
      </c>
      <c r="G207" s="5">
        <v>18.100000000000001</v>
      </c>
      <c r="H207" s="5">
        <v>14.8</v>
      </c>
      <c r="I207" s="5">
        <v>16.7</v>
      </c>
      <c r="J207" s="5">
        <v>20</v>
      </c>
      <c r="K207" s="5">
        <v>16.848333333333333</v>
      </c>
      <c r="L207" s="10">
        <v>19.157499999999995</v>
      </c>
      <c r="M207" s="10">
        <v>19.195833333333333</v>
      </c>
      <c r="N207" s="10">
        <v>17.363750000000003</v>
      </c>
      <c r="O207" s="7">
        <v>18.2441666666667</v>
      </c>
      <c r="P207" s="7">
        <v>18.0216666666667</v>
      </c>
      <c r="S207" s="5"/>
      <c r="U207" s="5"/>
    </row>
    <row r="208" spans="1:21" x14ac:dyDescent="0.2">
      <c r="A208" s="6">
        <v>41846</v>
      </c>
      <c r="B208" s="5">
        <v>17.100000000000001</v>
      </c>
      <c r="C208" s="5">
        <v>20.2</v>
      </c>
      <c r="D208" s="5">
        <v>16.7</v>
      </c>
      <c r="E208" s="5">
        <v>17.7</v>
      </c>
      <c r="F208" s="5">
        <v>19.399999999999999</v>
      </c>
      <c r="G208" s="5">
        <v>18.399999999999999</v>
      </c>
      <c r="H208" s="5">
        <v>14.8</v>
      </c>
      <c r="I208" s="5">
        <v>17.2</v>
      </c>
      <c r="J208" s="5">
        <v>20.100000000000001</v>
      </c>
      <c r="K208" s="5">
        <v>17.312500000000004</v>
      </c>
      <c r="L208" s="10">
        <v>18.899583333333336</v>
      </c>
      <c r="M208" s="10">
        <v>19.041666666666668</v>
      </c>
      <c r="N208" s="10">
        <v>17.95291666666667</v>
      </c>
      <c r="O208" s="7">
        <v>18.029166666666701</v>
      </c>
      <c r="P208" s="7">
        <v>18.147083333333299</v>
      </c>
      <c r="S208" s="5"/>
      <c r="U208" s="5"/>
    </row>
    <row r="209" spans="1:21" x14ac:dyDescent="0.2">
      <c r="A209" s="6">
        <v>41847</v>
      </c>
      <c r="B209" s="5">
        <v>17.5</v>
      </c>
      <c r="C209" s="5">
        <v>20.399999999999999</v>
      </c>
      <c r="D209" s="5">
        <v>17.100000000000001</v>
      </c>
      <c r="E209" s="5">
        <v>17.8</v>
      </c>
      <c r="F209" s="5">
        <v>19.8</v>
      </c>
      <c r="G209" s="5">
        <v>18.2</v>
      </c>
      <c r="H209" s="5">
        <v>14.8</v>
      </c>
      <c r="I209" s="5">
        <v>17.399999999999999</v>
      </c>
      <c r="J209" s="5">
        <v>20.100000000000001</v>
      </c>
      <c r="K209" s="5">
        <v>17.660833333333333</v>
      </c>
      <c r="L209" s="10">
        <v>18.39833333333333</v>
      </c>
      <c r="M209" s="10">
        <v>19.131666666666664</v>
      </c>
      <c r="N209" s="10">
        <v>18.605833333333337</v>
      </c>
      <c r="O209" s="7">
        <v>18.070833333333301</v>
      </c>
      <c r="P209" s="7">
        <v>18.349166666666701</v>
      </c>
      <c r="S209" s="5"/>
      <c r="U209" s="5"/>
    </row>
    <row r="210" spans="1:21" x14ac:dyDescent="0.2">
      <c r="A210" s="6">
        <v>41848</v>
      </c>
      <c r="B210" s="5">
        <v>17.8</v>
      </c>
      <c r="C210" s="5">
        <v>20.399999999999999</v>
      </c>
      <c r="D210" s="5">
        <v>17.2</v>
      </c>
      <c r="E210" s="5">
        <v>17.7</v>
      </c>
      <c r="F210" s="5">
        <v>20</v>
      </c>
      <c r="G210" s="5">
        <v>18.399999999999999</v>
      </c>
      <c r="H210" s="5">
        <v>15.3</v>
      </c>
      <c r="I210" s="5">
        <v>17.5</v>
      </c>
      <c r="J210" s="5">
        <v>19.7</v>
      </c>
      <c r="K210" s="5">
        <v>17.757083333333334</v>
      </c>
      <c r="L210" s="10">
        <v>18.267083333333336</v>
      </c>
      <c r="M210" s="10">
        <v>19.33583333333333</v>
      </c>
      <c r="N210" s="10">
        <v>18.392083333333336</v>
      </c>
      <c r="O210" s="7">
        <v>18.4858333333333</v>
      </c>
      <c r="P210" s="7">
        <v>18.249583333333302</v>
      </c>
      <c r="S210" s="5"/>
      <c r="U210" s="5"/>
    </row>
    <row r="211" spans="1:21" x14ac:dyDescent="0.2">
      <c r="A211" s="6">
        <v>41849</v>
      </c>
      <c r="B211" s="5">
        <v>17.7</v>
      </c>
      <c r="C211" s="5">
        <v>19.7</v>
      </c>
      <c r="D211" s="5">
        <v>17.2</v>
      </c>
      <c r="E211" s="5">
        <v>17.899999999999999</v>
      </c>
      <c r="F211" s="5">
        <v>20.3</v>
      </c>
      <c r="G211" s="5">
        <v>18.8</v>
      </c>
      <c r="H211" s="5">
        <v>15.7</v>
      </c>
      <c r="I211" s="5">
        <v>17.5</v>
      </c>
      <c r="J211" s="5">
        <v>19.600000000000001</v>
      </c>
      <c r="K211" s="5">
        <v>17.696666666666665</v>
      </c>
      <c r="L211" s="10">
        <v>18.584166666666661</v>
      </c>
      <c r="M211" s="10">
        <v>19.438333333333336</v>
      </c>
      <c r="N211" s="10">
        <v>18.293333333333333</v>
      </c>
      <c r="O211" s="7">
        <v>19.1004166666667</v>
      </c>
      <c r="P211" s="7">
        <v>18.397916666666699</v>
      </c>
      <c r="S211" s="5"/>
      <c r="U211" s="5"/>
    </row>
    <row r="212" spans="1:21" x14ac:dyDescent="0.2">
      <c r="A212" s="6">
        <v>41850</v>
      </c>
      <c r="B212" s="5">
        <v>17.8</v>
      </c>
      <c r="C212" s="5">
        <v>19.2</v>
      </c>
      <c r="D212" s="5">
        <v>17.399999999999999</v>
      </c>
      <c r="E212" s="5">
        <v>17.600000000000001</v>
      </c>
      <c r="F212" s="5">
        <v>20.7</v>
      </c>
      <c r="G212" s="5">
        <v>18.8</v>
      </c>
      <c r="H212" s="5">
        <v>15.7</v>
      </c>
      <c r="I212" s="5">
        <v>17.5</v>
      </c>
      <c r="J212" s="5">
        <v>19.2</v>
      </c>
      <c r="K212" s="5">
        <v>17.986250000000002</v>
      </c>
      <c r="L212" s="10">
        <v>19.023749999999996</v>
      </c>
      <c r="M212" s="10">
        <v>20.013750000000002</v>
      </c>
      <c r="N212" s="10">
        <v>18.607500000000005</v>
      </c>
      <c r="O212" s="7">
        <v>19.760833333333299</v>
      </c>
      <c r="P212" s="7">
        <v>18.466666666666701</v>
      </c>
      <c r="S212" s="5"/>
      <c r="U212" s="5"/>
    </row>
    <row r="213" spans="1:21" x14ac:dyDescent="0.2">
      <c r="A213" s="6">
        <v>41851</v>
      </c>
      <c r="B213" s="5">
        <v>18</v>
      </c>
      <c r="C213" s="5">
        <v>18.600000000000001</v>
      </c>
      <c r="D213" s="5">
        <v>17.5</v>
      </c>
      <c r="E213" s="5">
        <v>17.399999999999999</v>
      </c>
      <c r="F213" s="5">
        <v>20.6</v>
      </c>
      <c r="G213" s="5">
        <v>18.7</v>
      </c>
      <c r="H213" s="5">
        <v>15.9</v>
      </c>
      <c r="I213" s="5">
        <v>17.399999999999999</v>
      </c>
      <c r="J213" s="5">
        <v>18.7</v>
      </c>
      <c r="K213" s="5">
        <v>18.418333333333333</v>
      </c>
      <c r="L213" s="10">
        <v>19.245000000000005</v>
      </c>
      <c r="M213" s="10">
        <v>19.935416666666665</v>
      </c>
      <c r="N213" s="10">
        <v>18.743749999999995</v>
      </c>
      <c r="O213" s="7">
        <v>20.34</v>
      </c>
      <c r="P213" s="7">
        <v>18.278749999999999</v>
      </c>
      <c r="S213" s="5"/>
      <c r="U213" s="5"/>
    </row>
    <row r="214" spans="1:21" x14ac:dyDescent="0.2">
      <c r="A214" s="6">
        <v>41852</v>
      </c>
      <c r="B214" s="5">
        <v>18.2</v>
      </c>
      <c r="C214" s="5">
        <v>18.5</v>
      </c>
      <c r="D214" s="5">
        <v>17.600000000000001</v>
      </c>
      <c r="E214" s="5">
        <v>16.899999999999999</v>
      </c>
      <c r="F214" s="5">
        <v>20.7</v>
      </c>
      <c r="G214" s="5">
        <v>18.7</v>
      </c>
      <c r="H214" s="5">
        <v>15.5</v>
      </c>
      <c r="I214" s="5">
        <v>17.8</v>
      </c>
      <c r="J214" s="5">
        <v>19.100000000000001</v>
      </c>
      <c r="K214" s="5">
        <v>18.962500000000002</v>
      </c>
      <c r="L214" s="10">
        <v>19.325833333333332</v>
      </c>
      <c r="M214" s="10">
        <v>19.311666666666664</v>
      </c>
      <c r="N214" s="10">
        <v>18.445833333333329</v>
      </c>
      <c r="O214" s="7">
        <v>20.715</v>
      </c>
      <c r="P214" s="7">
        <v>18.008749999999999</v>
      </c>
      <c r="S214" s="5"/>
      <c r="U214" s="5"/>
    </row>
    <row r="215" spans="1:21" x14ac:dyDescent="0.2">
      <c r="A215" s="6">
        <v>41853</v>
      </c>
      <c r="B215" s="5">
        <v>17.899999999999999</v>
      </c>
      <c r="C215" s="5">
        <v>18.7</v>
      </c>
      <c r="D215" s="5">
        <v>17.600000000000001</v>
      </c>
      <c r="E215" s="5">
        <v>17.100000000000001</v>
      </c>
      <c r="F215" s="5">
        <v>20.8</v>
      </c>
      <c r="G215" s="5">
        <v>18.899999999999999</v>
      </c>
      <c r="H215" s="5">
        <v>15.4</v>
      </c>
      <c r="I215" s="5">
        <v>18</v>
      </c>
      <c r="J215" s="5">
        <v>19.100000000000001</v>
      </c>
      <c r="K215" s="5">
        <v>19.504583333333333</v>
      </c>
      <c r="L215" s="10">
        <v>19.647916666666667</v>
      </c>
      <c r="M215" s="10">
        <v>19.240000000000006</v>
      </c>
      <c r="N215" s="10">
        <v>18.346666666666668</v>
      </c>
      <c r="O215" s="7">
        <v>20.749166666666699</v>
      </c>
      <c r="P215" s="7">
        <v>17.811250000000001</v>
      </c>
      <c r="S215" s="5"/>
      <c r="U215" s="5"/>
    </row>
    <row r="216" spans="1:21" x14ac:dyDescent="0.2">
      <c r="A216" s="6">
        <v>41854</v>
      </c>
      <c r="B216" s="5">
        <v>17.8</v>
      </c>
      <c r="C216" s="5">
        <v>18.3</v>
      </c>
      <c r="D216" s="5">
        <v>17.7</v>
      </c>
      <c r="E216" s="5">
        <v>17</v>
      </c>
      <c r="F216" s="5">
        <v>21</v>
      </c>
      <c r="G216" s="5">
        <v>19</v>
      </c>
      <c r="H216" s="5">
        <v>15.3</v>
      </c>
      <c r="I216" s="5">
        <v>17.5</v>
      </c>
      <c r="J216" s="5">
        <v>19.3</v>
      </c>
      <c r="K216" s="5">
        <v>19.915833333333335</v>
      </c>
      <c r="L216" s="10">
        <v>19.797916666666666</v>
      </c>
      <c r="M216" s="10">
        <v>18.736666666666668</v>
      </c>
      <c r="N216" s="10">
        <v>18.584166666666672</v>
      </c>
      <c r="O216" s="7">
        <v>19.978750000000002</v>
      </c>
      <c r="P216" s="7">
        <v>17.740833333333299</v>
      </c>
      <c r="S216" s="5"/>
      <c r="U216" s="5"/>
    </row>
    <row r="217" spans="1:21" x14ac:dyDescent="0.2">
      <c r="A217" s="6">
        <v>41855</v>
      </c>
      <c r="B217" s="5">
        <v>17.7</v>
      </c>
      <c r="C217" s="5">
        <v>18.399999999999999</v>
      </c>
      <c r="D217" s="5">
        <v>17.5</v>
      </c>
      <c r="E217" s="5">
        <v>16.899999999999999</v>
      </c>
      <c r="F217" s="5">
        <v>20.7</v>
      </c>
      <c r="G217" s="5">
        <v>19</v>
      </c>
      <c r="H217" s="5">
        <v>15.3</v>
      </c>
      <c r="I217" s="5">
        <v>17.5</v>
      </c>
      <c r="J217" s="5">
        <v>19.899999999999999</v>
      </c>
      <c r="K217" s="5">
        <v>19.749999999999996</v>
      </c>
      <c r="L217" s="10">
        <v>19.759583333333335</v>
      </c>
      <c r="M217" s="10">
        <v>19.042083333333331</v>
      </c>
      <c r="N217" s="10">
        <v>18.781666666666666</v>
      </c>
      <c r="O217" s="7">
        <v>19.8883333333333</v>
      </c>
      <c r="P217" s="7">
        <v>17.5975</v>
      </c>
      <c r="S217" s="5"/>
      <c r="U217" s="5"/>
    </row>
    <row r="218" spans="1:21" x14ac:dyDescent="0.2">
      <c r="A218" s="6">
        <v>41856</v>
      </c>
      <c r="B218" s="5">
        <v>18</v>
      </c>
      <c r="C218" s="5">
        <v>18.100000000000001</v>
      </c>
      <c r="D218" s="5">
        <v>17.399999999999999</v>
      </c>
      <c r="E218" s="5">
        <v>17.2</v>
      </c>
      <c r="F218" s="5">
        <v>20.3</v>
      </c>
      <c r="G218" s="5">
        <v>19</v>
      </c>
      <c r="H218" s="5">
        <v>15.9</v>
      </c>
      <c r="I218" s="5">
        <v>18.2</v>
      </c>
      <c r="J218" s="5">
        <v>20.5</v>
      </c>
      <c r="K218" s="5">
        <v>19.857499999999998</v>
      </c>
      <c r="L218" s="10">
        <v>19.355833333333333</v>
      </c>
      <c r="M218" s="10">
        <v>19.359166666666667</v>
      </c>
      <c r="N218" s="10">
        <v>18.683333333333337</v>
      </c>
      <c r="O218" s="7">
        <v>20.247499999999999</v>
      </c>
      <c r="P218" s="7">
        <v>17.7441666666667</v>
      </c>
      <c r="S218" s="5"/>
      <c r="U218" s="5"/>
    </row>
    <row r="219" spans="1:21" x14ac:dyDescent="0.2">
      <c r="A219" s="6">
        <v>41857</v>
      </c>
      <c r="B219" s="5">
        <v>18.2</v>
      </c>
      <c r="C219" s="5">
        <v>18.100000000000001</v>
      </c>
      <c r="D219" s="5">
        <v>17.600000000000001</v>
      </c>
      <c r="E219" s="5">
        <v>17.899999999999999</v>
      </c>
      <c r="F219" s="5">
        <v>19.600000000000001</v>
      </c>
      <c r="G219" s="5">
        <v>18.899999999999999</v>
      </c>
      <c r="H219" s="5">
        <v>16.2</v>
      </c>
      <c r="I219" s="5">
        <v>18.7</v>
      </c>
      <c r="J219" s="5">
        <v>20.9</v>
      </c>
      <c r="K219" s="5">
        <v>20.167916666666667</v>
      </c>
      <c r="L219" s="10">
        <v>18.681250000000006</v>
      </c>
      <c r="M219" s="10">
        <v>19.525000000000002</v>
      </c>
      <c r="N219" s="10">
        <v>18.807500000000001</v>
      </c>
      <c r="O219" s="7">
        <v>20.293333333333301</v>
      </c>
      <c r="P219" s="7">
        <v>18.227083333333301</v>
      </c>
      <c r="Q219"/>
      <c r="S219" s="5"/>
      <c r="U219" s="5"/>
    </row>
    <row r="220" spans="1:21" x14ac:dyDescent="0.2">
      <c r="A220" s="14">
        <v>41858</v>
      </c>
      <c r="B220" s="5">
        <v>18.399999999999999</v>
      </c>
      <c r="C220" s="5">
        <v>18.2</v>
      </c>
      <c r="D220" s="5">
        <v>18</v>
      </c>
      <c r="E220" s="5">
        <v>18.3</v>
      </c>
      <c r="F220" s="5">
        <v>19.100000000000001</v>
      </c>
      <c r="G220" s="5">
        <v>18.899999999999999</v>
      </c>
      <c r="H220" s="5">
        <v>16.399999999999999</v>
      </c>
      <c r="I220" s="5">
        <v>18.899999999999999</v>
      </c>
      <c r="J220" s="5">
        <v>21.2</v>
      </c>
      <c r="K220" s="5">
        <v>19.993333333333332</v>
      </c>
      <c r="L220" s="10">
        <v>18.974166666666665</v>
      </c>
      <c r="M220" s="10">
        <v>19.27416666666667</v>
      </c>
      <c r="N220" s="10">
        <v>19.191249999999997</v>
      </c>
      <c r="O220" s="7">
        <v>20.29</v>
      </c>
      <c r="P220" s="7">
        <v>18.593333333333302</v>
      </c>
      <c r="S220" s="5"/>
      <c r="U220" s="5"/>
    </row>
    <row r="221" spans="1:21" x14ac:dyDescent="0.2">
      <c r="A221" s="6">
        <v>41859</v>
      </c>
      <c r="B221" s="5">
        <v>18.600000000000001</v>
      </c>
      <c r="C221" s="5">
        <v>18.600000000000001</v>
      </c>
      <c r="D221" s="5">
        <v>18.2</v>
      </c>
      <c r="E221" s="5">
        <v>19</v>
      </c>
      <c r="F221" s="5">
        <v>18.7</v>
      </c>
      <c r="G221" s="5">
        <v>18.899999999999999</v>
      </c>
      <c r="H221" s="5">
        <v>16.5</v>
      </c>
      <c r="I221" s="5">
        <v>19.2</v>
      </c>
      <c r="J221" s="5">
        <v>21.3</v>
      </c>
      <c r="K221" s="5">
        <v>19.834166666666668</v>
      </c>
      <c r="L221" s="10">
        <v>19.339999999999996</v>
      </c>
      <c r="M221" s="10">
        <v>19.182083333333335</v>
      </c>
      <c r="N221" s="10">
        <v>19.327499999999997</v>
      </c>
      <c r="O221" s="7">
        <v>20.274166666666702</v>
      </c>
      <c r="P221" s="7">
        <v>18.875</v>
      </c>
      <c r="S221" s="5"/>
      <c r="U221" s="5"/>
    </row>
    <row r="222" spans="1:21" x14ac:dyDescent="0.2">
      <c r="A222" s="6">
        <v>41860</v>
      </c>
      <c r="B222" s="5">
        <v>18.600000000000001</v>
      </c>
      <c r="C222" s="5">
        <v>18.2</v>
      </c>
      <c r="D222" s="5">
        <v>18.100000000000001</v>
      </c>
      <c r="E222" s="5">
        <v>18.899999999999999</v>
      </c>
      <c r="F222" s="5">
        <v>18.7</v>
      </c>
      <c r="G222" s="5">
        <v>19.100000000000001</v>
      </c>
      <c r="H222" s="5">
        <v>16.7</v>
      </c>
      <c r="I222" s="5">
        <v>19.2</v>
      </c>
      <c r="J222" s="5">
        <v>21.4</v>
      </c>
      <c r="K222" s="5">
        <v>19.789166666666667</v>
      </c>
      <c r="L222" s="10">
        <v>19.330000000000002</v>
      </c>
      <c r="M222" s="10">
        <v>19.129583333333333</v>
      </c>
      <c r="N222" s="10">
        <v>19.362916666666674</v>
      </c>
      <c r="O222" s="7">
        <v>20.3654166666667</v>
      </c>
      <c r="P222" s="7">
        <v>19.260833333333299</v>
      </c>
      <c r="S222" s="5"/>
      <c r="U222" s="5"/>
    </row>
    <row r="223" spans="1:21" x14ac:dyDescent="0.2">
      <c r="A223" s="6">
        <v>41861</v>
      </c>
      <c r="B223" s="5">
        <v>18.5</v>
      </c>
      <c r="C223" s="5">
        <v>18.2</v>
      </c>
      <c r="D223" s="5">
        <v>17.7</v>
      </c>
      <c r="E223" s="5">
        <v>18.899999999999999</v>
      </c>
      <c r="F223" s="5">
        <v>18.8</v>
      </c>
      <c r="G223" s="5">
        <v>18.600000000000001</v>
      </c>
      <c r="H223" s="5">
        <v>17</v>
      </c>
      <c r="I223" s="5">
        <v>19</v>
      </c>
      <c r="J223" s="5">
        <v>21.4</v>
      </c>
      <c r="K223" s="5">
        <v>19.63208333333333</v>
      </c>
      <c r="L223" s="10">
        <v>19.187916666666666</v>
      </c>
      <c r="M223" s="10">
        <v>19.648750000000003</v>
      </c>
      <c r="N223" s="10">
        <v>19.547916666666669</v>
      </c>
      <c r="O223" s="7">
        <v>20.625</v>
      </c>
      <c r="P223" s="7">
        <v>19.518750000000001</v>
      </c>
      <c r="S223" s="5"/>
      <c r="U223" s="5"/>
    </row>
    <row r="224" spans="1:21" x14ac:dyDescent="0.2">
      <c r="A224" s="6">
        <v>41862</v>
      </c>
      <c r="B224" s="5">
        <v>18.2</v>
      </c>
      <c r="C224" s="5">
        <v>17.600000000000001</v>
      </c>
      <c r="D224" s="5">
        <v>17.399999999999999</v>
      </c>
      <c r="E224" s="5">
        <v>18.5</v>
      </c>
      <c r="F224" s="5">
        <v>18.8</v>
      </c>
      <c r="G224" s="5">
        <v>18.100000000000001</v>
      </c>
      <c r="H224" s="5">
        <v>16.899999999999999</v>
      </c>
      <c r="I224" s="5">
        <v>19.100000000000001</v>
      </c>
      <c r="J224" s="5">
        <v>21.6</v>
      </c>
      <c r="K224" s="5">
        <v>19.53083333333333</v>
      </c>
      <c r="L224" s="10">
        <v>19.475416666666661</v>
      </c>
      <c r="M224" s="10">
        <v>20.172083333333333</v>
      </c>
      <c r="N224" s="10">
        <v>19.718333333333337</v>
      </c>
      <c r="O224" s="7">
        <v>20.475833333333298</v>
      </c>
      <c r="P224" s="7">
        <v>19.545833333333299</v>
      </c>
      <c r="S224" s="5"/>
      <c r="U224" s="5"/>
    </row>
    <row r="225" spans="1:21" x14ac:dyDescent="0.2">
      <c r="A225" s="6">
        <v>41863</v>
      </c>
      <c r="B225" s="5">
        <v>18.3</v>
      </c>
      <c r="C225" s="5">
        <v>17.7</v>
      </c>
      <c r="D225" s="5">
        <v>17.2</v>
      </c>
      <c r="E225" s="5">
        <v>18.3</v>
      </c>
      <c r="F225" s="5">
        <v>18.8</v>
      </c>
      <c r="G225" s="5">
        <v>18.5</v>
      </c>
      <c r="H225" s="5">
        <v>17.399999999999999</v>
      </c>
      <c r="I225" s="5">
        <v>18.899999999999999</v>
      </c>
      <c r="J225" s="5">
        <v>21.6</v>
      </c>
      <c r="K225" s="5">
        <v>19.543749999999999</v>
      </c>
      <c r="L225" s="10">
        <v>19.65625</v>
      </c>
      <c r="M225" s="10">
        <v>20.53125</v>
      </c>
      <c r="N225" s="10">
        <v>20.02416666666667</v>
      </c>
      <c r="O225" s="7">
        <v>20.082916666666701</v>
      </c>
      <c r="P225" s="7">
        <v>19.196249999999999</v>
      </c>
      <c r="S225" s="5"/>
      <c r="U225" s="5"/>
    </row>
    <row r="226" spans="1:21" x14ac:dyDescent="0.2">
      <c r="A226" s="6">
        <v>41864</v>
      </c>
      <c r="B226" s="5">
        <v>18.399999999999999</v>
      </c>
      <c r="C226" s="5">
        <v>18</v>
      </c>
      <c r="D226" s="5">
        <v>17.100000000000001</v>
      </c>
      <c r="E226" s="5">
        <v>18.2</v>
      </c>
      <c r="F226" s="5">
        <v>18.5</v>
      </c>
      <c r="G226" s="5">
        <v>18.8</v>
      </c>
      <c r="H226" s="5">
        <v>17.600000000000001</v>
      </c>
      <c r="I226" s="5">
        <v>18.899999999999999</v>
      </c>
      <c r="J226" s="5">
        <v>21.4</v>
      </c>
      <c r="K226" s="5">
        <v>19.486249999999998</v>
      </c>
      <c r="L226" s="10">
        <v>19.817083333333333</v>
      </c>
      <c r="M226" s="10">
        <v>20.572916666666661</v>
      </c>
      <c r="N226" s="10">
        <v>19.990833333333331</v>
      </c>
      <c r="O226" s="7">
        <v>19.502500000000001</v>
      </c>
      <c r="P226" s="7">
        <v>19.158750000000001</v>
      </c>
      <c r="S226" s="5"/>
      <c r="U226" s="5"/>
    </row>
    <row r="227" spans="1:21" x14ac:dyDescent="0.2">
      <c r="A227" s="6">
        <v>41865</v>
      </c>
      <c r="B227" s="5">
        <v>18.7</v>
      </c>
      <c r="C227" s="5">
        <v>18.3</v>
      </c>
      <c r="D227" s="5">
        <v>17.100000000000001</v>
      </c>
      <c r="E227" s="5">
        <v>18.399999999999999</v>
      </c>
      <c r="F227" s="5">
        <v>18.100000000000001</v>
      </c>
      <c r="G227" s="5">
        <v>18.5</v>
      </c>
      <c r="H227" s="5">
        <v>17.399999999999999</v>
      </c>
      <c r="I227" s="5">
        <v>18.5</v>
      </c>
      <c r="J227" s="5">
        <v>21.3</v>
      </c>
      <c r="K227" s="5">
        <v>19.654583333333331</v>
      </c>
      <c r="L227" s="10">
        <v>19.943750000000005</v>
      </c>
      <c r="M227" s="10">
        <v>20.6</v>
      </c>
      <c r="N227" s="10">
        <v>19.725833333333334</v>
      </c>
      <c r="O227" s="7">
        <v>19.30125</v>
      </c>
      <c r="P227" s="7">
        <v>18.967083333333299</v>
      </c>
      <c r="S227" s="5"/>
      <c r="U227" s="5"/>
    </row>
    <row r="228" spans="1:21" x14ac:dyDescent="0.2">
      <c r="A228" s="6">
        <v>41866</v>
      </c>
      <c r="B228" s="5">
        <v>19</v>
      </c>
      <c r="C228" s="5">
        <v>18.399999999999999</v>
      </c>
      <c r="D228" s="5">
        <v>17.3</v>
      </c>
      <c r="E228" s="5">
        <v>18.3</v>
      </c>
      <c r="F228" s="5">
        <v>17.899999999999999</v>
      </c>
      <c r="G228" s="5">
        <v>18.600000000000001</v>
      </c>
      <c r="H228" s="5">
        <v>17.100000000000001</v>
      </c>
      <c r="I228" s="5">
        <v>18.2</v>
      </c>
      <c r="J228" s="5">
        <v>21</v>
      </c>
      <c r="K228" s="5">
        <v>20.162083333333335</v>
      </c>
      <c r="L228" s="10">
        <v>19.340416666666666</v>
      </c>
      <c r="M228" s="10">
        <v>20.611666666666668</v>
      </c>
      <c r="N228" s="10">
        <v>19.345833333333335</v>
      </c>
      <c r="O228" s="7">
        <v>19.1591666666667</v>
      </c>
      <c r="P228" s="7">
        <v>18.923749999999998</v>
      </c>
      <c r="S228" s="5"/>
      <c r="U228" s="5"/>
    </row>
    <row r="229" spans="1:21" x14ac:dyDescent="0.2">
      <c r="A229" s="6">
        <v>41867</v>
      </c>
      <c r="B229" s="5">
        <v>19.3</v>
      </c>
      <c r="C229" s="5">
        <v>18.399999999999999</v>
      </c>
      <c r="D229" s="5">
        <v>17.399999999999999</v>
      </c>
      <c r="E229" s="5">
        <v>18.2</v>
      </c>
      <c r="F229" s="5">
        <v>17.899999999999999</v>
      </c>
      <c r="G229" s="5">
        <v>18.899999999999999</v>
      </c>
      <c r="H229" s="5">
        <v>17</v>
      </c>
      <c r="I229" s="5">
        <v>18.2</v>
      </c>
      <c r="J229" s="5">
        <v>20.7</v>
      </c>
      <c r="K229" s="5">
        <v>20.427916666666665</v>
      </c>
      <c r="L229" s="10">
        <v>19.080833333333334</v>
      </c>
      <c r="M229" s="10">
        <v>20.598750000000003</v>
      </c>
      <c r="N229" s="10">
        <v>19.05833333333333</v>
      </c>
      <c r="O229" s="7">
        <v>19.232500000000002</v>
      </c>
      <c r="P229" s="7">
        <v>19.0179166666667</v>
      </c>
      <c r="S229" s="5"/>
      <c r="U229" s="5"/>
    </row>
    <row r="230" spans="1:21" x14ac:dyDescent="0.2">
      <c r="A230" s="6">
        <v>41868</v>
      </c>
      <c r="B230" s="5">
        <v>19.100000000000001</v>
      </c>
      <c r="C230" s="5">
        <v>18.3</v>
      </c>
      <c r="D230" s="5">
        <v>17.3</v>
      </c>
      <c r="E230" s="5">
        <v>18.5</v>
      </c>
      <c r="F230" s="5">
        <v>18.100000000000001</v>
      </c>
      <c r="G230" s="5">
        <v>18.899999999999999</v>
      </c>
      <c r="H230" s="5">
        <v>16.7</v>
      </c>
      <c r="I230" s="5">
        <v>18.5</v>
      </c>
      <c r="J230" s="5">
        <v>20.6</v>
      </c>
      <c r="K230" s="5">
        <v>20.823333333333334</v>
      </c>
      <c r="L230" s="10">
        <v>19.322500000000002</v>
      </c>
      <c r="M230" s="10">
        <v>20.775416666666668</v>
      </c>
      <c r="N230" s="10">
        <v>19.048333333333336</v>
      </c>
      <c r="O230" s="7">
        <v>19.1354166666667</v>
      </c>
      <c r="P230" s="7">
        <v>18.982727272727299</v>
      </c>
      <c r="S230" s="5"/>
      <c r="U230" s="5"/>
    </row>
    <row r="231" spans="1:21" x14ac:dyDescent="0.2">
      <c r="A231" s="6">
        <v>41869</v>
      </c>
      <c r="B231" s="5">
        <v>18.7</v>
      </c>
      <c r="C231" s="5">
        <v>18.5</v>
      </c>
      <c r="D231" s="5">
        <v>17.3</v>
      </c>
      <c r="E231" s="5">
        <v>18.7</v>
      </c>
      <c r="F231" s="5">
        <v>18.399999999999999</v>
      </c>
      <c r="G231" s="5">
        <v>19</v>
      </c>
      <c r="H231" s="5">
        <v>16.7</v>
      </c>
      <c r="I231" s="5">
        <v>19</v>
      </c>
      <c r="J231" s="5">
        <v>20.3</v>
      </c>
      <c r="K231" s="5">
        <v>20.71875</v>
      </c>
      <c r="L231" s="10">
        <v>19.590000000000003</v>
      </c>
      <c r="M231" s="10">
        <v>20.599166666666672</v>
      </c>
      <c r="N231" s="10">
        <v>18.777499999999996</v>
      </c>
      <c r="O231" s="7">
        <v>18.6808333333333</v>
      </c>
      <c r="P231" s="7">
        <v>18.690833333333298</v>
      </c>
      <c r="S231" s="5"/>
      <c r="U231" s="5"/>
    </row>
    <row r="232" spans="1:21" x14ac:dyDescent="0.2">
      <c r="A232" s="6">
        <v>41870</v>
      </c>
      <c r="B232" s="5">
        <v>18.100000000000001</v>
      </c>
      <c r="C232" s="5">
        <v>18.7</v>
      </c>
      <c r="D232" s="5">
        <v>17.100000000000001</v>
      </c>
      <c r="E232" s="5">
        <v>19.3</v>
      </c>
      <c r="F232" s="5">
        <v>18.8</v>
      </c>
      <c r="G232" s="5">
        <v>19</v>
      </c>
      <c r="H232" s="5">
        <v>16.600000000000001</v>
      </c>
      <c r="I232" s="5">
        <v>19.2</v>
      </c>
      <c r="J232" s="5">
        <v>19.7</v>
      </c>
      <c r="K232" s="5">
        <v>20.548750000000002</v>
      </c>
      <c r="L232" s="10">
        <v>19.553750000000004</v>
      </c>
      <c r="M232" s="10">
        <v>20.27</v>
      </c>
      <c r="N232" s="10">
        <v>18.49625</v>
      </c>
      <c r="O232" s="7">
        <v>17.834583333333299</v>
      </c>
      <c r="P232" s="7">
        <v>18.604583333333299</v>
      </c>
      <c r="S232" s="5"/>
      <c r="U232" s="5"/>
    </row>
    <row r="233" spans="1:21" x14ac:dyDescent="0.2">
      <c r="A233" s="6">
        <v>41871</v>
      </c>
      <c r="B233" s="5">
        <v>18.100000000000001</v>
      </c>
      <c r="C233" s="5">
        <v>19</v>
      </c>
      <c r="D233" s="5">
        <v>17.2</v>
      </c>
      <c r="E233" s="5">
        <v>19.3</v>
      </c>
      <c r="F233" s="5">
        <v>19</v>
      </c>
      <c r="G233" s="5">
        <v>18.600000000000001</v>
      </c>
      <c r="H233" s="5">
        <v>16.5</v>
      </c>
      <c r="I233" s="5">
        <v>19.399999999999999</v>
      </c>
      <c r="J233" s="5">
        <v>19.399999999999999</v>
      </c>
      <c r="K233" s="5">
        <v>20.400000000000002</v>
      </c>
      <c r="L233" s="10">
        <v>19.72291666666667</v>
      </c>
      <c r="M233" s="10">
        <v>20.056666666666668</v>
      </c>
      <c r="N233" s="10">
        <v>18.188333333333329</v>
      </c>
      <c r="O233" s="7">
        <v>17.345416666666701</v>
      </c>
      <c r="P233" s="7">
        <v>18.348695652173902</v>
      </c>
      <c r="S233" s="5"/>
      <c r="U233" s="5"/>
    </row>
    <row r="234" spans="1:21" x14ac:dyDescent="0.2">
      <c r="A234" s="6">
        <v>41872</v>
      </c>
      <c r="B234" s="5">
        <v>18.3</v>
      </c>
      <c r="C234" s="5">
        <v>19.100000000000001</v>
      </c>
      <c r="D234" s="5">
        <v>17.3</v>
      </c>
      <c r="E234" s="5">
        <v>18.7</v>
      </c>
      <c r="F234" s="5">
        <v>19.100000000000001</v>
      </c>
      <c r="G234" s="5">
        <v>18.3</v>
      </c>
      <c r="H234" s="5">
        <v>16.7</v>
      </c>
      <c r="I234" s="5">
        <v>19.399999999999999</v>
      </c>
      <c r="J234" s="5">
        <v>19.3</v>
      </c>
      <c r="K234" s="5">
        <v>20.130833333333335</v>
      </c>
      <c r="L234" s="10">
        <v>19.660416666666666</v>
      </c>
      <c r="M234" s="10">
        <v>20.060416666666665</v>
      </c>
      <c r="N234" s="10">
        <v>18.065416666666668</v>
      </c>
      <c r="O234" s="7">
        <v>17.581250000000001</v>
      </c>
      <c r="P234" s="7">
        <v>17.9941666666667</v>
      </c>
      <c r="S234" s="5"/>
      <c r="U234" s="5"/>
    </row>
    <row r="235" spans="1:21" x14ac:dyDescent="0.2">
      <c r="A235" s="6">
        <v>41873</v>
      </c>
      <c r="B235" s="5">
        <v>18.399999999999999</v>
      </c>
      <c r="C235" s="5">
        <v>19</v>
      </c>
      <c r="D235" s="5">
        <v>17.600000000000001</v>
      </c>
      <c r="E235" s="5">
        <v>18.3</v>
      </c>
      <c r="F235" s="5">
        <v>18.8</v>
      </c>
      <c r="G235" s="5">
        <v>17.8</v>
      </c>
      <c r="H235" s="5">
        <v>16.7</v>
      </c>
      <c r="I235" s="5">
        <v>19.2</v>
      </c>
      <c r="J235" s="5">
        <v>18.899999999999999</v>
      </c>
      <c r="K235" s="5">
        <v>19.410416666666666</v>
      </c>
      <c r="L235" s="10">
        <v>18.821249999999999</v>
      </c>
      <c r="M235" s="10">
        <v>19.547083333333337</v>
      </c>
      <c r="N235" s="10">
        <v>18.182500000000001</v>
      </c>
      <c r="O235" s="7">
        <v>17.7945833333333</v>
      </c>
      <c r="P235" s="7">
        <v>17.9204166666667</v>
      </c>
      <c r="S235" s="5"/>
      <c r="U235" s="5"/>
    </row>
    <row r="236" spans="1:21" x14ac:dyDescent="0.2">
      <c r="A236" s="6">
        <v>41874</v>
      </c>
      <c r="B236" s="5">
        <v>17.899999999999999</v>
      </c>
      <c r="C236" s="5">
        <v>18.8</v>
      </c>
      <c r="D236" s="5">
        <v>17.5</v>
      </c>
      <c r="E236" s="5">
        <v>18.100000000000001</v>
      </c>
      <c r="F236" s="5">
        <v>18.600000000000001</v>
      </c>
      <c r="G236" s="5">
        <v>17.5</v>
      </c>
      <c r="H236" s="5">
        <v>16.899999999999999</v>
      </c>
      <c r="I236" s="5">
        <v>19.3</v>
      </c>
      <c r="J236" s="5">
        <v>18.8</v>
      </c>
      <c r="K236" s="5">
        <v>18.778333333333332</v>
      </c>
      <c r="L236" s="10">
        <v>18.262499999999999</v>
      </c>
      <c r="M236" s="10">
        <v>18.925416666666667</v>
      </c>
      <c r="N236" s="10">
        <v>18.624583333333337</v>
      </c>
      <c r="O236" s="7">
        <v>17.96875</v>
      </c>
      <c r="P236" s="7">
        <v>17.8058333333333</v>
      </c>
      <c r="S236" s="5"/>
      <c r="U236" s="5"/>
    </row>
    <row r="237" spans="1:21" x14ac:dyDescent="0.2">
      <c r="A237" s="6">
        <v>41875</v>
      </c>
      <c r="B237" s="5">
        <v>17.2</v>
      </c>
      <c r="C237" s="5">
        <v>18.7</v>
      </c>
      <c r="D237" s="5">
        <v>17.7</v>
      </c>
      <c r="E237" s="5">
        <v>17.8</v>
      </c>
      <c r="F237" s="5">
        <v>18.3</v>
      </c>
      <c r="G237" s="5">
        <v>17.399999999999999</v>
      </c>
      <c r="H237" s="5">
        <v>17.2</v>
      </c>
      <c r="I237" s="5">
        <v>19</v>
      </c>
      <c r="J237" s="5">
        <v>18.5</v>
      </c>
      <c r="K237" s="5">
        <v>18.622083333333332</v>
      </c>
      <c r="L237" s="10">
        <v>18.332083333333337</v>
      </c>
      <c r="M237" s="10">
        <v>18.873749999999998</v>
      </c>
      <c r="N237" s="10">
        <v>18.637500000000003</v>
      </c>
      <c r="O237" s="7">
        <v>17.6525</v>
      </c>
      <c r="P237" s="7">
        <v>17.526250000000001</v>
      </c>
      <c r="S237" s="5"/>
      <c r="U237" s="5"/>
    </row>
    <row r="238" spans="1:21" x14ac:dyDescent="0.2">
      <c r="A238" s="6">
        <v>41876</v>
      </c>
      <c r="B238" s="5">
        <v>17</v>
      </c>
      <c r="C238" s="5">
        <v>18.8</v>
      </c>
      <c r="D238" s="5">
        <v>17.600000000000001</v>
      </c>
      <c r="E238" s="5">
        <v>17.399999999999999</v>
      </c>
      <c r="F238" s="5">
        <v>18</v>
      </c>
      <c r="G238" s="5">
        <v>17.7</v>
      </c>
      <c r="H238" s="5">
        <v>17.3</v>
      </c>
      <c r="I238" s="5">
        <v>18.3</v>
      </c>
      <c r="J238" s="5">
        <v>18.399999999999999</v>
      </c>
      <c r="K238" s="5">
        <v>18.353749999999998</v>
      </c>
      <c r="L238" s="10">
        <v>18.208749999999998</v>
      </c>
      <c r="M238" s="10">
        <v>19.077500000000001</v>
      </c>
      <c r="N238" s="10">
        <v>18.112916666666667</v>
      </c>
      <c r="O238" s="7">
        <v>17.1345833333333</v>
      </c>
      <c r="P238" s="7">
        <v>17.647727272727298</v>
      </c>
      <c r="S238" s="5"/>
      <c r="U238" s="5"/>
    </row>
    <row r="239" spans="1:21" x14ac:dyDescent="0.2">
      <c r="A239" s="6">
        <v>41877</v>
      </c>
      <c r="B239" s="5">
        <v>17</v>
      </c>
      <c r="C239" s="5">
        <v>18.8</v>
      </c>
      <c r="D239" s="5">
        <v>17.399999999999999</v>
      </c>
      <c r="E239" s="5">
        <v>16.600000000000001</v>
      </c>
      <c r="F239" s="5">
        <v>17.5</v>
      </c>
      <c r="G239" s="5">
        <v>17.7</v>
      </c>
      <c r="H239" s="5">
        <v>17</v>
      </c>
      <c r="I239" s="5">
        <v>18.100000000000001</v>
      </c>
      <c r="J239" s="5">
        <v>18.600000000000001</v>
      </c>
      <c r="K239" s="5">
        <v>18.373750000000001</v>
      </c>
      <c r="L239" s="10">
        <v>18.143750000000001</v>
      </c>
      <c r="M239" s="10">
        <v>19.250416666666666</v>
      </c>
      <c r="N239" s="10">
        <v>18.057916666666667</v>
      </c>
      <c r="O239" s="7">
        <v>16.8616666666667</v>
      </c>
      <c r="P239" s="7">
        <v>17.717500000000001</v>
      </c>
      <c r="S239" s="5"/>
      <c r="U239" s="5"/>
    </row>
    <row r="240" spans="1:21" x14ac:dyDescent="0.2">
      <c r="A240" s="6">
        <v>41878</v>
      </c>
      <c r="B240" s="5">
        <v>17</v>
      </c>
      <c r="C240" s="5">
        <v>18.600000000000001</v>
      </c>
      <c r="D240" s="5">
        <v>17.100000000000001</v>
      </c>
      <c r="E240" s="5">
        <v>15.9</v>
      </c>
      <c r="F240" s="5">
        <v>17.399999999999999</v>
      </c>
      <c r="G240" s="5">
        <v>17.3</v>
      </c>
      <c r="H240" s="5">
        <v>16.3</v>
      </c>
      <c r="I240" s="5">
        <v>18.100000000000001</v>
      </c>
      <c r="J240" s="5">
        <v>18.5</v>
      </c>
      <c r="K240" s="5">
        <v>18.798749999999995</v>
      </c>
      <c r="L240" s="10">
        <v>18.124999999999996</v>
      </c>
      <c r="M240" s="10">
        <v>19.216249999999995</v>
      </c>
      <c r="N240" s="10">
        <v>18.318749999999998</v>
      </c>
      <c r="O240" s="7">
        <v>16.920833333333299</v>
      </c>
      <c r="P240" s="7">
        <v>17.565833333333298</v>
      </c>
      <c r="S240" s="5"/>
      <c r="U240" s="5"/>
    </row>
    <row r="241" spans="1:21" x14ac:dyDescent="0.2">
      <c r="A241" s="6">
        <v>41879</v>
      </c>
      <c r="B241" s="5">
        <v>17.3</v>
      </c>
      <c r="C241" s="5">
        <v>18.5</v>
      </c>
      <c r="D241" s="5">
        <v>16.8</v>
      </c>
      <c r="E241" s="5">
        <v>15.7</v>
      </c>
      <c r="F241" s="5">
        <v>17.399999999999999</v>
      </c>
      <c r="G241" s="5">
        <v>16.7</v>
      </c>
      <c r="H241" s="5">
        <v>16.399999999999999</v>
      </c>
      <c r="I241" s="5">
        <v>17.8</v>
      </c>
      <c r="J241" s="5">
        <v>18.600000000000001</v>
      </c>
      <c r="K241" s="5">
        <v>18.927916666666668</v>
      </c>
      <c r="L241" s="10">
        <v>18.245416666666667</v>
      </c>
      <c r="M241" s="10">
        <v>19.037499999999998</v>
      </c>
      <c r="N241" s="10">
        <v>18.62166666666667</v>
      </c>
      <c r="O241" s="7">
        <v>17.245833333333302</v>
      </c>
      <c r="P241" s="7">
        <v>17.44125</v>
      </c>
      <c r="S241" s="5"/>
      <c r="U241" s="5"/>
    </row>
    <row r="242" spans="1:21" x14ac:dyDescent="0.2">
      <c r="A242" s="6">
        <v>41880</v>
      </c>
      <c r="B242" s="5">
        <v>17.3</v>
      </c>
      <c r="C242" s="5">
        <v>18.5</v>
      </c>
      <c r="D242" s="5">
        <v>16.600000000000001</v>
      </c>
      <c r="E242" s="5">
        <v>15.9</v>
      </c>
      <c r="F242" s="5">
        <v>17.600000000000001</v>
      </c>
      <c r="G242" s="5">
        <v>16.3</v>
      </c>
      <c r="H242" s="5">
        <v>16.7</v>
      </c>
      <c r="I242" s="5">
        <v>17.2</v>
      </c>
      <c r="J242" s="5">
        <v>18.8</v>
      </c>
      <c r="K242" s="5">
        <v>18.912916666666661</v>
      </c>
      <c r="L242" s="10">
        <v>18.344583333333336</v>
      </c>
      <c r="M242" s="10">
        <v>18.652083333333334</v>
      </c>
      <c r="N242" s="10">
        <v>18.523333333333337</v>
      </c>
      <c r="O242" s="7">
        <v>17.153749999999999</v>
      </c>
      <c r="P242" s="7">
        <v>17.481666666666701</v>
      </c>
      <c r="S242" s="5"/>
      <c r="U242" s="5"/>
    </row>
    <row r="243" spans="1:21" x14ac:dyDescent="0.2">
      <c r="A243" s="6">
        <v>41881</v>
      </c>
      <c r="B243" s="5">
        <v>17.2</v>
      </c>
      <c r="C243" s="5">
        <v>18</v>
      </c>
      <c r="D243" s="5">
        <v>16.8</v>
      </c>
      <c r="E243" s="5">
        <v>15.9</v>
      </c>
      <c r="F243" s="5">
        <v>17.899999999999999</v>
      </c>
      <c r="G243" s="5">
        <v>16.2</v>
      </c>
      <c r="H243" s="5">
        <v>16.7</v>
      </c>
      <c r="I243" s="5">
        <v>17.100000000000001</v>
      </c>
      <c r="J243" s="5">
        <v>18.399999999999999</v>
      </c>
      <c r="K243" s="5">
        <v>18.501666666666662</v>
      </c>
      <c r="L243" s="10">
        <v>17.86375</v>
      </c>
      <c r="M243" s="10">
        <v>18.544583333333332</v>
      </c>
      <c r="N243" s="10">
        <v>18.396249999999998</v>
      </c>
      <c r="O243" s="7">
        <v>17.251249999999999</v>
      </c>
      <c r="P243" s="7">
        <v>17.126666666666701</v>
      </c>
      <c r="S243" s="5"/>
      <c r="U243" s="5"/>
    </row>
    <row r="244" spans="1:21" x14ac:dyDescent="0.2">
      <c r="A244" s="6">
        <v>41882</v>
      </c>
      <c r="B244" s="5">
        <v>16.8</v>
      </c>
      <c r="C244" s="5">
        <v>17.600000000000001</v>
      </c>
      <c r="D244" s="5">
        <v>17</v>
      </c>
      <c r="E244" s="5">
        <v>15.3</v>
      </c>
      <c r="F244" s="5">
        <v>17.899999999999999</v>
      </c>
      <c r="G244" s="5">
        <v>16</v>
      </c>
      <c r="H244" s="5">
        <v>16.5</v>
      </c>
      <c r="I244" s="5">
        <v>17</v>
      </c>
      <c r="J244" s="5">
        <v>18.3</v>
      </c>
      <c r="K244" s="5">
        <v>18.462916666666668</v>
      </c>
      <c r="L244" s="10">
        <v>17.348333333333333</v>
      </c>
      <c r="M244" s="10">
        <v>18.174999999999997</v>
      </c>
      <c r="N244" s="10">
        <v>18.429999999999996</v>
      </c>
      <c r="O244" s="7">
        <v>17.326250000000002</v>
      </c>
      <c r="P244" s="7">
        <v>17.283333333333299</v>
      </c>
      <c r="S244" s="5"/>
      <c r="U244" s="5"/>
    </row>
    <row r="245" spans="1:21" x14ac:dyDescent="0.2">
      <c r="A245" s="6">
        <v>41883</v>
      </c>
      <c r="B245" s="5">
        <v>17</v>
      </c>
      <c r="C245" s="5">
        <v>17.3</v>
      </c>
      <c r="D245" s="5">
        <v>16.600000000000001</v>
      </c>
      <c r="E245" s="5">
        <v>14.7</v>
      </c>
      <c r="F245" s="5">
        <v>18.3</v>
      </c>
      <c r="G245" s="5">
        <v>15.8</v>
      </c>
      <c r="H245" s="5">
        <v>16.2</v>
      </c>
      <c r="I245" s="5">
        <v>16.8</v>
      </c>
      <c r="J245" s="5">
        <v>18.600000000000001</v>
      </c>
      <c r="K245" s="5">
        <v>18.022500000000001</v>
      </c>
      <c r="L245" s="10">
        <v>16.71833333333333</v>
      </c>
      <c r="M245" s="10">
        <v>18.013333333333335</v>
      </c>
      <c r="N245" s="10">
        <v>18.384166666666665</v>
      </c>
      <c r="O245" s="7">
        <v>17.1941666666667</v>
      </c>
      <c r="P245" s="7">
        <v>17.364166666666701</v>
      </c>
      <c r="S245" s="5"/>
      <c r="U245" s="5"/>
    </row>
    <row r="246" spans="1:21" x14ac:dyDescent="0.2">
      <c r="A246" s="6">
        <v>41884</v>
      </c>
      <c r="B246" s="5">
        <v>16.8</v>
      </c>
      <c r="C246" s="5">
        <v>17.3</v>
      </c>
      <c r="D246" s="5">
        <v>16.399999999999999</v>
      </c>
      <c r="E246" s="5">
        <v>14.1</v>
      </c>
      <c r="F246" s="5">
        <v>18.8</v>
      </c>
      <c r="G246" s="5">
        <v>16.100000000000001</v>
      </c>
      <c r="H246" s="5">
        <v>15.7</v>
      </c>
      <c r="I246" s="5">
        <v>16.399999999999999</v>
      </c>
      <c r="J246" s="5">
        <v>18.7</v>
      </c>
      <c r="K246" s="5">
        <v>17.756666666666664</v>
      </c>
      <c r="L246" s="10">
        <v>16.322500000000002</v>
      </c>
      <c r="M246" s="10">
        <v>17.705416666666668</v>
      </c>
      <c r="N246" s="10">
        <v>18.34041666666667</v>
      </c>
      <c r="O246" s="7">
        <v>16.984999999999999</v>
      </c>
      <c r="P246" s="7">
        <v>17.46875</v>
      </c>
      <c r="S246" s="5"/>
      <c r="U246" s="5"/>
    </row>
    <row r="247" spans="1:21" x14ac:dyDescent="0.2">
      <c r="A247" s="6">
        <v>41885</v>
      </c>
      <c r="B247" s="5">
        <v>16.600000000000001</v>
      </c>
      <c r="C247" s="5">
        <v>17.3</v>
      </c>
      <c r="D247" s="5">
        <v>16.3</v>
      </c>
      <c r="E247" s="5">
        <v>13.9</v>
      </c>
      <c r="F247" s="5">
        <v>18.899999999999999</v>
      </c>
      <c r="G247" s="5">
        <v>16.3</v>
      </c>
      <c r="H247" s="5">
        <v>15.7</v>
      </c>
      <c r="I247" s="5">
        <v>16.5</v>
      </c>
      <c r="J247" s="5">
        <v>18.7</v>
      </c>
      <c r="K247" s="5">
        <v>17.235833333333336</v>
      </c>
      <c r="L247" s="10">
        <v>16.087499999999999</v>
      </c>
      <c r="M247" s="10">
        <v>17.377083333333335</v>
      </c>
      <c r="N247" s="10">
        <v>18.637499999999999</v>
      </c>
      <c r="O247" s="7">
        <v>16.914583333333301</v>
      </c>
      <c r="P247" s="7">
        <v>17.5529166666667</v>
      </c>
      <c r="S247" s="5"/>
      <c r="U247" s="5"/>
    </row>
    <row r="248" spans="1:21" x14ac:dyDescent="0.2">
      <c r="A248" s="6">
        <v>41886</v>
      </c>
      <c r="B248" s="5">
        <v>16.2</v>
      </c>
      <c r="C248" s="5">
        <v>17.600000000000001</v>
      </c>
      <c r="D248" s="5">
        <v>16.2</v>
      </c>
      <c r="E248" s="5">
        <v>14.2</v>
      </c>
      <c r="F248" s="5">
        <v>18.399999999999999</v>
      </c>
      <c r="G248" s="5">
        <v>16.399999999999999</v>
      </c>
      <c r="H248" s="5">
        <v>15.5</v>
      </c>
      <c r="I248" s="5">
        <v>16.7</v>
      </c>
      <c r="J248" s="5">
        <v>18.5</v>
      </c>
      <c r="K248" s="5">
        <v>17.006666666666668</v>
      </c>
      <c r="L248" s="10">
        <v>15.810833333333333</v>
      </c>
      <c r="M248" s="10">
        <v>17.445833333333336</v>
      </c>
      <c r="N248" s="10">
        <v>18.752500000000001</v>
      </c>
      <c r="O248" s="7">
        <v>16.48</v>
      </c>
      <c r="P248" s="7">
        <v>17.5795833333333</v>
      </c>
      <c r="S248" s="5"/>
      <c r="U248" s="5"/>
    </row>
    <row r="249" spans="1:21" x14ac:dyDescent="0.2">
      <c r="A249" s="6">
        <v>41887</v>
      </c>
      <c r="B249" s="5">
        <v>16</v>
      </c>
      <c r="C249" s="5">
        <v>17.600000000000001</v>
      </c>
      <c r="D249" s="5">
        <v>16.3</v>
      </c>
      <c r="E249" s="5">
        <v>14.5</v>
      </c>
      <c r="F249" s="5">
        <v>18.399999999999999</v>
      </c>
      <c r="G249" s="5">
        <v>16.2</v>
      </c>
      <c r="H249" s="5">
        <v>15.5</v>
      </c>
      <c r="I249" s="5">
        <v>16.899999999999999</v>
      </c>
      <c r="J249" s="5">
        <v>18.5</v>
      </c>
      <c r="K249" s="5">
        <v>16.785833333333333</v>
      </c>
      <c r="L249" s="10">
        <v>15.649166666666666</v>
      </c>
      <c r="M249" s="10">
        <v>17.005833333333332</v>
      </c>
      <c r="N249" s="10">
        <v>18.374166666666667</v>
      </c>
      <c r="O249" s="7">
        <v>15.8720833333333</v>
      </c>
      <c r="P249" s="7">
        <v>17.98875</v>
      </c>
      <c r="S249" s="5"/>
      <c r="U249" s="5"/>
    </row>
    <row r="250" spans="1:21" x14ac:dyDescent="0.2">
      <c r="A250" s="6">
        <v>41888</v>
      </c>
      <c r="B250" s="5">
        <v>15.7</v>
      </c>
      <c r="C250" s="5">
        <v>18.100000000000001</v>
      </c>
      <c r="D250" s="5">
        <v>16.399999999999999</v>
      </c>
      <c r="E250" s="5">
        <v>14.7</v>
      </c>
      <c r="F250" s="5">
        <v>17.8</v>
      </c>
      <c r="G250" s="5">
        <v>15.7</v>
      </c>
      <c r="H250" s="5">
        <v>15.7</v>
      </c>
      <c r="I250" s="5">
        <v>16.8</v>
      </c>
      <c r="J250" s="5">
        <v>18.600000000000001</v>
      </c>
      <c r="K250" s="5">
        <v>16.392916666666665</v>
      </c>
      <c r="L250" s="10">
        <v>15.341666666666663</v>
      </c>
      <c r="M250" s="10">
        <v>16.453749999999999</v>
      </c>
      <c r="N250" s="10">
        <v>18.05833333333333</v>
      </c>
      <c r="O250" s="7">
        <v>15.737500000000001</v>
      </c>
      <c r="P250" s="7">
        <v>18.407083333333301</v>
      </c>
      <c r="S250" s="5"/>
      <c r="U250" s="5"/>
    </row>
    <row r="251" spans="1:21" x14ac:dyDescent="0.2">
      <c r="A251" s="6">
        <v>41889</v>
      </c>
      <c r="B251" s="5">
        <v>15.6</v>
      </c>
      <c r="C251" s="5">
        <v>18.100000000000001</v>
      </c>
      <c r="D251" s="5">
        <v>16.100000000000001</v>
      </c>
      <c r="E251" s="5">
        <v>14.8</v>
      </c>
      <c r="F251" s="5">
        <v>17</v>
      </c>
      <c r="G251" s="5">
        <v>15.5</v>
      </c>
      <c r="H251" s="5">
        <v>15.6</v>
      </c>
      <c r="I251" s="5">
        <v>16.600000000000001</v>
      </c>
      <c r="J251" s="5">
        <v>18.3</v>
      </c>
      <c r="K251" s="5">
        <v>16.174583333333334</v>
      </c>
      <c r="L251" s="10">
        <v>15.323750000000002</v>
      </c>
      <c r="M251" s="10">
        <v>16.447500000000002</v>
      </c>
      <c r="N251" s="10">
        <v>18.12208333333334</v>
      </c>
      <c r="O251" s="7">
        <v>15.9491666666667</v>
      </c>
      <c r="P251" s="7">
        <v>18.3675</v>
      </c>
      <c r="S251" s="5"/>
      <c r="U251" s="5"/>
    </row>
    <row r="252" spans="1:21" x14ac:dyDescent="0.2">
      <c r="A252" s="6">
        <v>41890</v>
      </c>
      <c r="B252" s="5">
        <v>15.7</v>
      </c>
      <c r="C252" s="5">
        <v>18.100000000000001</v>
      </c>
      <c r="D252" s="5">
        <v>15.8</v>
      </c>
      <c r="E252" s="5">
        <v>14.9</v>
      </c>
      <c r="F252" s="5">
        <v>16.600000000000001</v>
      </c>
      <c r="G252" s="5">
        <v>15.3</v>
      </c>
      <c r="H252" s="5">
        <v>15.8</v>
      </c>
      <c r="I252" s="5">
        <v>16.7</v>
      </c>
      <c r="J252" s="5">
        <v>18.600000000000001</v>
      </c>
      <c r="K252" s="5">
        <v>16.465000000000007</v>
      </c>
      <c r="L252" s="10">
        <v>15.475000000000001</v>
      </c>
      <c r="M252" s="10">
        <v>16.180833333333336</v>
      </c>
      <c r="N252" s="10">
        <v>18.082083333333333</v>
      </c>
      <c r="O252" s="7">
        <v>15.9316666666667</v>
      </c>
      <c r="P252" s="7">
        <v>18.033750000000001</v>
      </c>
      <c r="S252" s="5"/>
      <c r="U252" s="5"/>
    </row>
    <row r="253" spans="1:21" x14ac:dyDescent="0.2">
      <c r="A253" s="6">
        <v>41891</v>
      </c>
      <c r="B253" s="5">
        <v>15.8</v>
      </c>
      <c r="C253" s="5">
        <v>18.100000000000001</v>
      </c>
      <c r="D253" s="5">
        <v>15.6</v>
      </c>
      <c r="E253" s="5">
        <v>14.8</v>
      </c>
      <c r="F253" s="5">
        <v>16.5</v>
      </c>
      <c r="G253" s="5">
        <v>15.1</v>
      </c>
      <c r="H253" s="5">
        <v>16.2</v>
      </c>
      <c r="I253" s="5">
        <v>16.5</v>
      </c>
      <c r="J253" s="5">
        <v>19.100000000000001</v>
      </c>
      <c r="K253" s="5">
        <v>16.291250000000002</v>
      </c>
      <c r="L253" s="10">
        <v>15.716249999999995</v>
      </c>
      <c r="M253" s="10">
        <v>15.859999999999998</v>
      </c>
      <c r="N253" s="10">
        <v>17.884583333333332</v>
      </c>
      <c r="O253" s="7">
        <v>15.73</v>
      </c>
      <c r="P253" s="7">
        <v>17.935833333333299</v>
      </c>
      <c r="S253" s="5"/>
      <c r="U253" s="5"/>
    </row>
    <row r="254" spans="1:21" x14ac:dyDescent="0.2">
      <c r="A254" s="6">
        <v>41892</v>
      </c>
      <c r="B254" s="5">
        <v>15.2</v>
      </c>
      <c r="C254" s="5">
        <v>17.8</v>
      </c>
      <c r="D254" s="5">
        <v>15.5</v>
      </c>
      <c r="E254" s="5">
        <v>14.7</v>
      </c>
      <c r="F254" s="5">
        <v>16.3</v>
      </c>
      <c r="G254" s="5">
        <v>14.9</v>
      </c>
      <c r="H254" s="5">
        <v>16.5</v>
      </c>
      <c r="I254" s="5">
        <v>16</v>
      </c>
      <c r="J254" s="5">
        <v>19</v>
      </c>
      <c r="K254" s="5">
        <v>15.758749999999999</v>
      </c>
      <c r="L254" s="10">
        <v>16.087916666666668</v>
      </c>
      <c r="M254" s="10">
        <v>15.791666666666664</v>
      </c>
      <c r="N254" s="10">
        <v>17.3825</v>
      </c>
      <c r="O254" s="7">
        <v>15.6004166666667</v>
      </c>
      <c r="P254" s="7">
        <v>17.692083333333301</v>
      </c>
      <c r="S254" s="5"/>
      <c r="U254" s="5"/>
    </row>
    <row r="255" spans="1:21" x14ac:dyDescent="0.2">
      <c r="A255" s="6">
        <v>41893</v>
      </c>
      <c r="B255" s="5">
        <v>15</v>
      </c>
      <c r="C255" s="5">
        <v>17.5</v>
      </c>
      <c r="D255" s="5">
        <v>15.4</v>
      </c>
      <c r="E255" s="5">
        <v>14.7</v>
      </c>
      <c r="F255" s="5">
        <v>16.5</v>
      </c>
      <c r="G255" s="5">
        <v>14.8</v>
      </c>
      <c r="H255" s="5">
        <v>17</v>
      </c>
      <c r="I255" s="5">
        <v>15.7</v>
      </c>
      <c r="J255" s="5">
        <v>18.600000000000001</v>
      </c>
      <c r="K255" s="5">
        <v>14.932500000000003</v>
      </c>
      <c r="L255" s="10">
        <v>16.315416666666668</v>
      </c>
      <c r="M255" s="10">
        <v>15.698333333333331</v>
      </c>
      <c r="N255" s="10">
        <v>17.353333333333335</v>
      </c>
      <c r="O255" s="7">
        <v>15.6208333333333</v>
      </c>
      <c r="P255" s="7">
        <v>17.491250000000001</v>
      </c>
      <c r="S255" s="5"/>
      <c r="U255" s="5"/>
    </row>
    <row r="256" spans="1:21" x14ac:dyDescent="0.2">
      <c r="A256" s="6">
        <v>41894</v>
      </c>
      <c r="B256" s="5">
        <v>15</v>
      </c>
      <c r="C256" s="5">
        <v>17.600000000000001</v>
      </c>
      <c r="D256" s="5">
        <v>15.7</v>
      </c>
      <c r="E256" s="5">
        <v>15</v>
      </c>
      <c r="F256" s="5">
        <v>16.3</v>
      </c>
      <c r="G256" s="5">
        <v>14.7</v>
      </c>
      <c r="H256" s="5">
        <v>17.3</v>
      </c>
      <c r="I256" s="5">
        <v>15.4</v>
      </c>
      <c r="J256" s="5">
        <v>18.399999999999999</v>
      </c>
      <c r="K256" s="5">
        <v>14.59375</v>
      </c>
      <c r="L256" s="10">
        <v>16.619166666666668</v>
      </c>
      <c r="M256" s="10">
        <v>15.334583333333335</v>
      </c>
      <c r="N256" s="10">
        <v>17.537499999999998</v>
      </c>
      <c r="O256" s="7">
        <v>15.772500000000001</v>
      </c>
      <c r="P256" s="7">
        <v>17.360416666666701</v>
      </c>
      <c r="S256" s="5"/>
      <c r="U256" s="5"/>
    </row>
    <row r="257" spans="1:21" x14ac:dyDescent="0.2">
      <c r="A257" s="6">
        <v>41895</v>
      </c>
      <c r="B257" s="5">
        <v>15.1</v>
      </c>
      <c r="C257" s="5">
        <v>17.5</v>
      </c>
      <c r="D257" s="5">
        <v>15.9</v>
      </c>
      <c r="E257" s="5">
        <v>15</v>
      </c>
      <c r="F257" s="5">
        <v>16.2</v>
      </c>
      <c r="G257" s="5">
        <v>14.7</v>
      </c>
      <c r="H257" s="5">
        <v>17.399999999999999</v>
      </c>
      <c r="I257" s="5">
        <v>15.2</v>
      </c>
      <c r="J257" s="5">
        <v>18.600000000000001</v>
      </c>
      <c r="K257" s="5">
        <v>14.688333333333333</v>
      </c>
      <c r="L257" s="10">
        <v>16.810416666666661</v>
      </c>
      <c r="M257" s="10">
        <v>14.821666666666667</v>
      </c>
      <c r="N257" s="10">
        <v>17.364999999999998</v>
      </c>
      <c r="O257" s="7">
        <v>15.678750000000001</v>
      </c>
      <c r="P257" s="7">
        <v>17.132916666666699</v>
      </c>
      <c r="S257" s="5"/>
      <c r="U257" s="5"/>
    </row>
    <row r="258" spans="1:21" x14ac:dyDescent="0.2">
      <c r="A258" s="6">
        <v>41896</v>
      </c>
      <c r="B258" s="5">
        <v>14.9</v>
      </c>
      <c r="C258" s="5">
        <v>16.399999999999999</v>
      </c>
      <c r="D258" s="5">
        <v>15.5</v>
      </c>
      <c r="E258" s="5">
        <v>14.8</v>
      </c>
      <c r="F258" s="5">
        <v>16.3</v>
      </c>
      <c r="G258" s="5">
        <v>15</v>
      </c>
      <c r="H258" s="5">
        <v>17.100000000000001</v>
      </c>
      <c r="I258" s="5">
        <v>15.2</v>
      </c>
      <c r="J258" s="5">
        <v>18.5</v>
      </c>
      <c r="K258" s="5">
        <v>14.671250000000001</v>
      </c>
      <c r="L258" s="10">
        <v>16.110833333333332</v>
      </c>
      <c r="M258" s="10">
        <v>14.593333333333334</v>
      </c>
      <c r="N258" s="10">
        <v>16.522083333333335</v>
      </c>
      <c r="O258" s="7">
        <v>14.9654166666667</v>
      </c>
      <c r="P258" s="7">
        <v>16.929166666666699</v>
      </c>
      <c r="S258" s="5"/>
      <c r="U258" s="5"/>
    </row>
    <row r="259" spans="1:21" x14ac:dyDescent="0.2">
      <c r="A259" s="6">
        <v>41897</v>
      </c>
      <c r="B259" s="5">
        <v>14.7</v>
      </c>
      <c r="C259" s="5">
        <v>15.4</v>
      </c>
      <c r="D259" s="5">
        <v>15.3</v>
      </c>
      <c r="E259" s="5">
        <v>14.8</v>
      </c>
      <c r="F259" s="5">
        <v>16.5</v>
      </c>
      <c r="G259" s="5">
        <v>15.2</v>
      </c>
      <c r="H259" s="5">
        <v>16.600000000000001</v>
      </c>
      <c r="I259" s="5">
        <v>15.2</v>
      </c>
      <c r="J259" s="5">
        <v>18.399999999999999</v>
      </c>
      <c r="K259" s="5">
        <v>14.728749999999998</v>
      </c>
      <c r="L259" s="15">
        <v>15.328333333333335</v>
      </c>
      <c r="M259" s="15">
        <v>14.844166666666666</v>
      </c>
      <c r="N259" s="15">
        <v>15.625000000000002</v>
      </c>
      <c r="O259" s="7">
        <v>14.4995833333333</v>
      </c>
      <c r="P259" s="7">
        <v>16.320416666666699</v>
      </c>
      <c r="S259" s="5"/>
      <c r="U259" s="5"/>
    </row>
    <row r="260" spans="1:21" x14ac:dyDescent="0.2">
      <c r="A260" s="6">
        <v>41898</v>
      </c>
      <c r="B260" s="5">
        <v>14.7</v>
      </c>
      <c r="C260" s="5">
        <v>14.6</v>
      </c>
      <c r="D260" s="5">
        <v>15.2</v>
      </c>
      <c r="E260" s="5">
        <v>14.6</v>
      </c>
      <c r="F260" s="5">
        <v>16.399999999999999</v>
      </c>
      <c r="G260" s="5">
        <v>15.1</v>
      </c>
      <c r="H260" s="5">
        <v>16.100000000000001</v>
      </c>
      <c r="I260" s="5">
        <v>14.9</v>
      </c>
      <c r="J260" s="5">
        <v>18.399999999999999</v>
      </c>
      <c r="K260" s="5">
        <v>14.680416666666666</v>
      </c>
      <c r="L260" s="15">
        <v>14.7675</v>
      </c>
      <c r="M260" s="15">
        <v>15.150833333333336</v>
      </c>
      <c r="N260" s="15">
        <v>15.102916666666664</v>
      </c>
      <c r="O260" s="7">
        <v>14.175416666666701</v>
      </c>
      <c r="P260" s="7">
        <v>16.0491666666667</v>
      </c>
      <c r="R260" s="16"/>
      <c r="S260" s="5"/>
      <c r="U260" s="5"/>
    </row>
    <row r="261" spans="1:21" x14ac:dyDescent="0.2">
      <c r="A261" s="6">
        <v>41899</v>
      </c>
      <c r="B261" s="5">
        <v>14.6</v>
      </c>
      <c r="C261" s="5">
        <v>14.1</v>
      </c>
      <c r="D261" s="5">
        <v>14.9</v>
      </c>
      <c r="E261" s="5">
        <v>14.5</v>
      </c>
      <c r="F261" s="5">
        <v>16.399999999999999</v>
      </c>
      <c r="G261" s="5">
        <v>15.1</v>
      </c>
      <c r="H261" s="5">
        <v>15.6</v>
      </c>
      <c r="I261" s="5">
        <v>14.7</v>
      </c>
      <c r="J261" s="5">
        <v>18.2</v>
      </c>
      <c r="K261" s="5">
        <v>15.10541666666667</v>
      </c>
      <c r="L261" s="15">
        <v>14.437083333333335</v>
      </c>
      <c r="M261" s="15">
        <v>15.246666666666668</v>
      </c>
      <c r="N261" s="15">
        <v>14.74375</v>
      </c>
      <c r="O261" s="7">
        <v>13.733750000000001</v>
      </c>
      <c r="P261" s="7">
        <v>15.977499999999999</v>
      </c>
      <c r="R261" s="16"/>
      <c r="S261" s="5"/>
      <c r="U261" s="5"/>
    </row>
    <row r="262" spans="1:21" x14ac:dyDescent="0.2">
      <c r="A262" s="6">
        <v>41900</v>
      </c>
      <c r="B262" s="5">
        <v>14.4</v>
      </c>
      <c r="C262" s="5">
        <v>13.6</v>
      </c>
      <c r="D262" s="5">
        <v>14.9</v>
      </c>
      <c r="E262" s="5">
        <v>14.6</v>
      </c>
      <c r="F262" s="5">
        <v>16.600000000000001</v>
      </c>
      <c r="G262" s="5">
        <v>14.9</v>
      </c>
      <c r="H262" s="5">
        <v>15.3</v>
      </c>
      <c r="I262" s="5">
        <v>14.7</v>
      </c>
      <c r="J262" s="5">
        <v>17.8</v>
      </c>
      <c r="K262" s="5">
        <v>15.29</v>
      </c>
      <c r="L262" s="15">
        <v>14.074583333333335</v>
      </c>
      <c r="M262" s="15">
        <v>15.225416666666666</v>
      </c>
      <c r="N262" s="15">
        <v>14.302083333333334</v>
      </c>
      <c r="O262" s="7">
        <v>13.789583333333301</v>
      </c>
      <c r="P262" s="7">
        <v>15.7325</v>
      </c>
      <c r="R262" s="16"/>
      <c r="S262" s="5"/>
      <c r="U262" s="5"/>
    </row>
    <row r="263" spans="1:21" x14ac:dyDescent="0.2">
      <c r="A263" s="6">
        <v>41901</v>
      </c>
      <c r="B263" s="5">
        <v>14.1</v>
      </c>
      <c r="C263" s="5">
        <v>13.7</v>
      </c>
      <c r="D263" s="5">
        <v>14.5</v>
      </c>
      <c r="E263" s="5">
        <v>14.8</v>
      </c>
      <c r="F263" s="5">
        <v>16.399999999999999</v>
      </c>
      <c r="G263" s="5">
        <v>14.2</v>
      </c>
      <c r="H263" s="5">
        <v>15.4</v>
      </c>
      <c r="I263" s="5">
        <v>14.9</v>
      </c>
      <c r="J263" s="5">
        <v>17.2</v>
      </c>
      <c r="K263" s="5">
        <v>15.480833333333335</v>
      </c>
      <c r="L263" s="15">
        <v>13.870000000000003</v>
      </c>
      <c r="M263" s="15">
        <v>15.09791666666667</v>
      </c>
      <c r="N263" s="15">
        <v>14.007500000000002</v>
      </c>
      <c r="O263" s="7">
        <v>13.6841666666667</v>
      </c>
      <c r="P263" s="7">
        <v>15.5804166666667</v>
      </c>
      <c r="R263" s="16"/>
      <c r="S263" s="5"/>
      <c r="U263" s="5"/>
    </row>
    <row r="264" spans="1:21" x14ac:dyDescent="0.2">
      <c r="A264" s="6">
        <v>41902</v>
      </c>
      <c r="B264" s="5">
        <v>14</v>
      </c>
      <c r="C264" s="5">
        <v>13.7</v>
      </c>
      <c r="D264" s="5">
        <v>14.1</v>
      </c>
      <c r="E264" s="5">
        <v>14.9</v>
      </c>
      <c r="F264" s="5">
        <v>16.3</v>
      </c>
      <c r="G264" s="5">
        <v>13.6</v>
      </c>
      <c r="H264" s="5">
        <v>15.2</v>
      </c>
      <c r="I264" s="5">
        <v>15.1</v>
      </c>
      <c r="J264" s="5">
        <v>16.600000000000001</v>
      </c>
      <c r="K264" s="5">
        <v>15.740416666666668</v>
      </c>
      <c r="L264" s="15">
        <v>14.186249999999996</v>
      </c>
      <c r="M264" s="15">
        <v>14.744166666666667</v>
      </c>
      <c r="N264" s="15">
        <v>14.068750000000001</v>
      </c>
      <c r="O264" s="7">
        <v>13.58375</v>
      </c>
      <c r="P264" s="7">
        <v>14.9033333333333</v>
      </c>
      <c r="R264" s="16"/>
      <c r="S264" s="5"/>
      <c r="U264" s="5"/>
    </row>
    <row r="265" spans="1:21" x14ac:dyDescent="0.2">
      <c r="A265" s="6">
        <v>41903</v>
      </c>
      <c r="B265" s="5">
        <v>13.8</v>
      </c>
      <c r="C265" s="5">
        <v>13.5</v>
      </c>
      <c r="D265" s="5">
        <v>13.9</v>
      </c>
      <c r="E265" s="5">
        <v>14.7</v>
      </c>
      <c r="F265" s="5">
        <v>16.100000000000001</v>
      </c>
      <c r="G265" s="5">
        <v>13.2</v>
      </c>
      <c r="H265" s="5">
        <v>14.9</v>
      </c>
      <c r="I265" s="5">
        <v>15.2</v>
      </c>
      <c r="J265" s="5">
        <v>16.600000000000001</v>
      </c>
      <c r="K265" s="5">
        <v>15.765833333333338</v>
      </c>
      <c r="L265" s="15">
        <v>13.963333333333336</v>
      </c>
      <c r="M265" s="15">
        <v>14.684583333333331</v>
      </c>
      <c r="N265" s="15">
        <v>13.790416666666667</v>
      </c>
      <c r="O265" s="7">
        <v>13.6970833333333</v>
      </c>
      <c r="P265" s="7">
        <v>14.751250000000001</v>
      </c>
      <c r="R265" s="16"/>
      <c r="S265" s="5"/>
      <c r="U265" s="5"/>
    </row>
    <row r="266" spans="1:21" x14ac:dyDescent="0.2">
      <c r="A266" s="6">
        <v>41904</v>
      </c>
      <c r="B266" s="5">
        <v>13.7</v>
      </c>
      <c r="C266" s="5">
        <v>13.7</v>
      </c>
      <c r="D266" s="5">
        <v>13.6</v>
      </c>
      <c r="E266" s="5">
        <v>14.3</v>
      </c>
      <c r="F266" s="5">
        <v>15.8</v>
      </c>
      <c r="G266" s="5">
        <v>12.8</v>
      </c>
      <c r="H266" s="5">
        <v>14.9</v>
      </c>
      <c r="I266" s="5">
        <v>15.3</v>
      </c>
      <c r="J266" s="5">
        <v>16.3</v>
      </c>
      <c r="K266" s="5">
        <v>15.889583333333334</v>
      </c>
      <c r="L266" s="15">
        <v>13.442499999999997</v>
      </c>
      <c r="M266" s="15">
        <v>14.374166666666667</v>
      </c>
      <c r="N266" s="15">
        <v>13.47458333333333</v>
      </c>
      <c r="O266" s="7">
        <v>13.375</v>
      </c>
      <c r="P266" s="7">
        <v>14.7779166666667</v>
      </c>
      <c r="R266" s="16"/>
      <c r="S266" s="5"/>
      <c r="U266" s="5"/>
    </row>
    <row r="267" spans="1:21" x14ac:dyDescent="0.2">
      <c r="A267" s="6">
        <v>41905</v>
      </c>
      <c r="B267" s="5">
        <v>13.1</v>
      </c>
      <c r="C267" s="5">
        <v>13.9</v>
      </c>
      <c r="D267" s="5">
        <v>13.5</v>
      </c>
      <c r="E267" s="5">
        <v>14.1</v>
      </c>
      <c r="F267" s="5">
        <v>15.8</v>
      </c>
      <c r="G267" s="5">
        <v>12.4</v>
      </c>
      <c r="H267" s="5">
        <v>15</v>
      </c>
      <c r="I267" s="5">
        <v>15.5</v>
      </c>
      <c r="J267" s="5">
        <v>15.5</v>
      </c>
      <c r="K267" s="5">
        <v>16.089999999999996</v>
      </c>
      <c r="L267" s="15">
        <v>13.138333333333337</v>
      </c>
      <c r="M267" s="15">
        <v>13.717083333333335</v>
      </c>
      <c r="N267" s="15">
        <v>13.481666666666669</v>
      </c>
      <c r="O267" s="7">
        <v>13.23875</v>
      </c>
      <c r="P267" s="7">
        <v>14.997916666666701</v>
      </c>
      <c r="R267" s="16"/>
      <c r="S267" s="5"/>
      <c r="U267" s="5"/>
    </row>
    <row r="268" spans="1:21" x14ac:dyDescent="0.2">
      <c r="A268" s="6">
        <v>41906</v>
      </c>
      <c r="B268" s="5">
        <v>12.6</v>
      </c>
      <c r="C268" s="5">
        <v>14.2</v>
      </c>
      <c r="D268" s="5">
        <v>13.2</v>
      </c>
      <c r="E268" s="5">
        <v>14</v>
      </c>
      <c r="F268" s="5">
        <v>15.7</v>
      </c>
      <c r="G268" s="5">
        <v>12.7</v>
      </c>
      <c r="H268" s="5">
        <v>15.4</v>
      </c>
      <c r="I268" s="5">
        <v>15.5</v>
      </c>
      <c r="J268" s="5">
        <v>15</v>
      </c>
      <c r="K268" s="5">
        <v>16.068333333333332</v>
      </c>
      <c r="L268" s="15">
        <v>13.12833333333333</v>
      </c>
      <c r="M268" s="15">
        <v>13.406249999999995</v>
      </c>
      <c r="N268" s="15">
        <v>13.713749999999999</v>
      </c>
      <c r="O268" s="7">
        <v>13.245416666666699</v>
      </c>
      <c r="P268" s="7">
        <v>14.740833333333301</v>
      </c>
      <c r="R268" s="16"/>
      <c r="S268" s="5"/>
      <c r="U268" s="5"/>
    </row>
    <row r="269" spans="1:21" x14ac:dyDescent="0.2">
      <c r="A269" s="6">
        <v>41907</v>
      </c>
      <c r="B269" s="5">
        <v>12.4</v>
      </c>
      <c r="C269" s="5">
        <v>14.1</v>
      </c>
      <c r="D269" s="5" t="s">
        <v>1</v>
      </c>
      <c r="E269" s="5">
        <v>13.8</v>
      </c>
      <c r="F269" s="5">
        <v>15.6</v>
      </c>
      <c r="G269" s="5">
        <v>12.7</v>
      </c>
      <c r="H269" s="5">
        <v>15.2</v>
      </c>
      <c r="I269" s="5">
        <v>15.5</v>
      </c>
      <c r="J269" s="5">
        <v>14.8</v>
      </c>
      <c r="K269" s="5">
        <v>15.630000000000003</v>
      </c>
      <c r="L269" s="15">
        <v>13.27375</v>
      </c>
      <c r="M269" s="15">
        <v>13.494583333333333</v>
      </c>
      <c r="N269" s="15">
        <v>13.783333333333333</v>
      </c>
      <c r="O269" s="7">
        <v>13.186666666666699</v>
      </c>
      <c r="P269" s="7">
        <v>14.438750000000001</v>
      </c>
      <c r="R269" s="16"/>
      <c r="S269" s="5"/>
      <c r="U269" s="5"/>
    </row>
    <row r="270" spans="1:21" x14ac:dyDescent="0.2">
      <c r="A270" s="6">
        <v>41908</v>
      </c>
      <c r="B270" s="5">
        <v>12.5</v>
      </c>
      <c r="C270" s="5">
        <v>14.4</v>
      </c>
      <c r="D270" s="5" t="s">
        <v>1</v>
      </c>
      <c r="E270" s="5">
        <v>13.4</v>
      </c>
      <c r="F270" s="5">
        <v>15.3</v>
      </c>
      <c r="G270" s="5">
        <v>13.2</v>
      </c>
      <c r="H270" s="5">
        <v>14</v>
      </c>
      <c r="I270" s="5">
        <v>15.1</v>
      </c>
      <c r="J270" s="5">
        <v>14.4</v>
      </c>
      <c r="K270" s="5">
        <v>15.34375</v>
      </c>
      <c r="L270" s="15">
        <v>13.046666666666667</v>
      </c>
      <c r="M270" s="15">
        <v>13.650416666666667</v>
      </c>
      <c r="N270" s="15">
        <v>14.141249999999999</v>
      </c>
      <c r="O270" s="7">
        <v>13.1483333333333</v>
      </c>
      <c r="P270" s="7">
        <v>13.8016666666667</v>
      </c>
      <c r="R270" s="16"/>
      <c r="S270" s="5"/>
      <c r="U270" s="5"/>
    </row>
    <row r="271" spans="1:21" x14ac:dyDescent="0.2">
      <c r="A271" s="6">
        <v>41909</v>
      </c>
      <c r="B271" s="5">
        <v>12.8</v>
      </c>
      <c r="C271" s="5">
        <v>14.7</v>
      </c>
      <c r="D271" s="5" t="s">
        <v>1</v>
      </c>
      <c r="E271" s="5">
        <v>13</v>
      </c>
      <c r="F271" s="5">
        <v>14.8</v>
      </c>
      <c r="G271" s="5">
        <v>13.3</v>
      </c>
      <c r="H271" s="5">
        <v>12.6</v>
      </c>
      <c r="I271" s="5">
        <v>14.9</v>
      </c>
      <c r="J271" s="5">
        <v>13.8</v>
      </c>
      <c r="K271" s="5">
        <v>15.426250000000001</v>
      </c>
      <c r="L271" s="15">
        <v>12.817916666666669</v>
      </c>
      <c r="M271" s="15">
        <v>13.90958333333333</v>
      </c>
      <c r="N271" s="15">
        <v>14.485833333333337</v>
      </c>
      <c r="O271" s="7">
        <v>13.3883333333333</v>
      </c>
      <c r="P271" s="7">
        <v>13.530416666666699</v>
      </c>
      <c r="R271" s="16"/>
      <c r="S271" s="5"/>
      <c r="U271" s="5"/>
    </row>
    <row r="272" spans="1:21" x14ac:dyDescent="0.2">
      <c r="A272" s="6">
        <v>41910</v>
      </c>
      <c r="B272" s="5">
        <v>12.5</v>
      </c>
      <c r="C272" s="5">
        <v>15</v>
      </c>
      <c r="D272" s="5" t="s">
        <v>1</v>
      </c>
      <c r="E272" s="5">
        <v>12.9</v>
      </c>
      <c r="F272" s="5">
        <v>13.9</v>
      </c>
      <c r="G272" s="5">
        <v>13.9</v>
      </c>
      <c r="H272" s="5">
        <v>12.2</v>
      </c>
      <c r="I272" s="5">
        <v>14.8</v>
      </c>
      <c r="J272" s="5">
        <v>13.5</v>
      </c>
      <c r="K272" s="5">
        <v>15.395000000000001</v>
      </c>
      <c r="L272" s="15">
        <v>12.351666666666665</v>
      </c>
      <c r="M272" s="15">
        <v>13.649583333333332</v>
      </c>
      <c r="N272" s="15">
        <v>14.619166666666667</v>
      </c>
      <c r="O272" s="7">
        <v>13.545833333333301</v>
      </c>
      <c r="P272" s="7">
        <v>12.72875</v>
      </c>
      <c r="R272" s="16"/>
      <c r="S272" s="5"/>
      <c r="U272" s="5"/>
    </row>
    <row r="273" spans="1:21" x14ac:dyDescent="0.2">
      <c r="A273" s="6">
        <v>41911</v>
      </c>
      <c r="B273" s="5">
        <v>12.3</v>
      </c>
      <c r="C273" s="5">
        <v>15</v>
      </c>
      <c r="D273" s="5" t="s">
        <v>1</v>
      </c>
      <c r="E273" s="5">
        <v>12.8</v>
      </c>
      <c r="F273" s="5">
        <v>13.2</v>
      </c>
      <c r="G273" s="5">
        <v>13.8</v>
      </c>
      <c r="H273" s="5">
        <v>11.9</v>
      </c>
      <c r="I273" s="5">
        <v>14.2</v>
      </c>
      <c r="J273" s="5">
        <v>12.9</v>
      </c>
      <c r="K273" s="5">
        <v>15.082916666666669</v>
      </c>
      <c r="L273" s="15">
        <v>12.280833333333334</v>
      </c>
      <c r="M273" s="15">
        <v>13.261250000000002</v>
      </c>
      <c r="N273" s="15">
        <v>14.658333333333333</v>
      </c>
      <c r="O273" s="7">
        <v>13.373333333333299</v>
      </c>
      <c r="P273" s="7">
        <v>11.977826086956499</v>
      </c>
      <c r="R273" s="16"/>
      <c r="S273" s="5"/>
      <c r="U273" s="5"/>
    </row>
    <row r="274" spans="1:21" x14ac:dyDescent="0.2">
      <c r="A274" s="6">
        <v>41912</v>
      </c>
      <c r="B274" s="5">
        <v>12.3</v>
      </c>
      <c r="C274" s="5">
        <v>14.9</v>
      </c>
      <c r="D274" s="5" t="s">
        <v>1</v>
      </c>
      <c r="E274" s="5">
        <v>12.7</v>
      </c>
      <c r="F274" s="5">
        <v>12.8</v>
      </c>
      <c r="G274" s="5">
        <v>13.2</v>
      </c>
      <c r="H274" s="5">
        <v>11.9</v>
      </c>
      <c r="I274" s="5">
        <v>14.1</v>
      </c>
      <c r="J274" s="5">
        <v>12.8</v>
      </c>
      <c r="K274" s="5">
        <v>14.883750000000001</v>
      </c>
      <c r="L274" s="15">
        <v>12.45083333333333</v>
      </c>
      <c r="M274" s="15">
        <v>12.666250000000003</v>
      </c>
      <c r="N274" s="15">
        <v>14.553750000000001</v>
      </c>
      <c r="O274" s="7">
        <v>13.1191666666667</v>
      </c>
      <c r="P274" s="7">
        <v>11.0704166666667</v>
      </c>
      <c r="R274" s="16"/>
      <c r="S274" s="5"/>
      <c r="U274" s="5"/>
    </row>
    <row r="275" spans="1:21" x14ac:dyDescent="0.2">
      <c r="A275" s="6">
        <v>41913</v>
      </c>
      <c r="B275" s="5">
        <v>12.1</v>
      </c>
      <c r="C275" s="5">
        <v>14.8</v>
      </c>
      <c r="D275" s="5" t="s">
        <v>1</v>
      </c>
      <c r="E275" s="5">
        <v>12.6</v>
      </c>
      <c r="F275" s="5">
        <v>12.6</v>
      </c>
      <c r="G275" s="5">
        <v>12.5</v>
      </c>
      <c r="H275" s="5">
        <v>11.9</v>
      </c>
      <c r="I275" s="5">
        <v>14.1</v>
      </c>
      <c r="J275" s="5">
        <v>12.6</v>
      </c>
      <c r="K275" s="5">
        <v>14.573333333333332</v>
      </c>
      <c r="L275" s="15">
        <v>12.722083333333337</v>
      </c>
      <c r="M275" s="15">
        <v>12.067500000000001</v>
      </c>
      <c r="N275" s="15">
        <v>14.244999999999999</v>
      </c>
      <c r="O275" s="7">
        <v>12.376250000000001</v>
      </c>
      <c r="P275" s="7">
        <v>10.543333333333299</v>
      </c>
      <c r="R275" s="16"/>
      <c r="S275" s="5"/>
      <c r="U275" s="5"/>
    </row>
    <row r="276" spans="1:21" x14ac:dyDescent="0.2">
      <c r="A276" s="6">
        <v>41914</v>
      </c>
      <c r="B276" s="5">
        <v>11.3</v>
      </c>
      <c r="C276" s="5">
        <v>14.4</v>
      </c>
      <c r="D276" s="5" t="s">
        <v>1</v>
      </c>
      <c r="E276" s="5">
        <v>12.8</v>
      </c>
      <c r="F276" s="5">
        <v>12.3</v>
      </c>
      <c r="G276" s="5">
        <v>12.2</v>
      </c>
      <c r="H276" s="5">
        <v>11.8</v>
      </c>
      <c r="I276" s="5">
        <v>13.5</v>
      </c>
      <c r="J276" s="5">
        <v>12.4</v>
      </c>
      <c r="K276" s="5">
        <v>14.022916666666665</v>
      </c>
      <c r="L276" s="15">
        <v>12.981249999999996</v>
      </c>
      <c r="M276" s="15">
        <v>11.849583333333335</v>
      </c>
      <c r="N276" s="15">
        <v>13.662083333333335</v>
      </c>
      <c r="O276" s="7">
        <v>11.570833333333301</v>
      </c>
      <c r="P276" s="7">
        <v>10.3825</v>
      </c>
      <c r="R276" s="16"/>
      <c r="S276" s="5"/>
      <c r="U276" s="5"/>
    </row>
    <row r="277" spans="1:21" x14ac:dyDescent="0.2">
      <c r="A277" s="6">
        <v>41915</v>
      </c>
      <c r="B277" s="5">
        <v>10.9</v>
      </c>
      <c r="C277" s="5">
        <v>13.9</v>
      </c>
      <c r="D277" s="5" t="s">
        <v>1</v>
      </c>
      <c r="E277" s="5">
        <v>13.1</v>
      </c>
      <c r="F277" s="5">
        <v>12</v>
      </c>
      <c r="G277" s="5">
        <v>12.3</v>
      </c>
      <c r="H277" s="5">
        <v>11.8</v>
      </c>
      <c r="I277" s="5">
        <v>12.6</v>
      </c>
      <c r="J277" s="5">
        <v>12.5</v>
      </c>
      <c r="K277" s="5">
        <v>13.56041666666667</v>
      </c>
      <c r="L277" s="15">
        <v>12.917916666666665</v>
      </c>
      <c r="M277" s="15">
        <v>11.729999999999999</v>
      </c>
      <c r="N277" s="15">
        <v>13.051249999999998</v>
      </c>
      <c r="O277" s="7">
        <v>10.4804166666667</v>
      </c>
      <c r="P277" s="7">
        <v>10.72875</v>
      </c>
      <c r="R277" s="16"/>
      <c r="S277" s="5"/>
      <c r="U277" s="5"/>
    </row>
    <row r="278" spans="1:21" x14ac:dyDescent="0.2">
      <c r="A278" s="6">
        <v>41916</v>
      </c>
      <c r="B278" s="5">
        <v>10.8</v>
      </c>
      <c r="C278" s="5">
        <v>13</v>
      </c>
      <c r="D278" s="5" t="s">
        <v>1</v>
      </c>
      <c r="E278" s="5">
        <v>13.4</v>
      </c>
      <c r="F278" s="5">
        <v>11.6</v>
      </c>
      <c r="G278" s="5">
        <v>12.3</v>
      </c>
      <c r="H278" s="5">
        <v>11.5</v>
      </c>
      <c r="I278" s="5">
        <v>12</v>
      </c>
      <c r="J278" s="5">
        <v>12.4</v>
      </c>
      <c r="K278" s="5">
        <v>13.132916666666665</v>
      </c>
      <c r="L278" s="15">
        <v>12.544166666666667</v>
      </c>
      <c r="M278" s="15">
        <v>11.69916666666667</v>
      </c>
      <c r="N278" s="15">
        <v>12.304583333333333</v>
      </c>
      <c r="O278" s="7">
        <v>9.9408333333333303</v>
      </c>
      <c r="P278" s="7">
        <v>10.8183333333333</v>
      </c>
      <c r="R278" s="16"/>
      <c r="S278" s="5"/>
      <c r="U278" s="5"/>
    </row>
    <row r="279" spans="1:21" x14ac:dyDescent="0.2">
      <c r="A279" s="6">
        <v>41917</v>
      </c>
      <c r="B279" s="5">
        <v>10.6</v>
      </c>
      <c r="C279" s="5">
        <v>12.4</v>
      </c>
      <c r="D279" s="5" t="s">
        <v>1</v>
      </c>
      <c r="E279" s="5">
        <v>13.3</v>
      </c>
      <c r="F279" s="5">
        <v>11.3</v>
      </c>
      <c r="G279" s="5">
        <v>12.2</v>
      </c>
      <c r="H279" s="5">
        <v>11.3</v>
      </c>
      <c r="I279" s="5">
        <v>11.4</v>
      </c>
      <c r="J279" s="5">
        <v>12.1</v>
      </c>
      <c r="K279" s="5">
        <v>13.165000000000004</v>
      </c>
      <c r="L279" s="15">
        <v>12.066666666666665</v>
      </c>
      <c r="M279" s="15">
        <v>11.720833333333333</v>
      </c>
      <c r="N279" s="15">
        <v>11.681666666666667</v>
      </c>
      <c r="O279" s="7">
        <v>9.4562500000000007</v>
      </c>
      <c r="P279" s="7">
        <v>11.026249999999999</v>
      </c>
      <c r="R279" s="16"/>
      <c r="S279" s="5"/>
      <c r="U279" s="5"/>
    </row>
    <row r="280" spans="1:21" x14ac:dyDescent="0.2">
      <c r="A280" s="6">
        <v>41918</v>
      </c>
      <c r="B280" s="5">
        <v>10.6</v>
      </c>
      <c r="C280" s="5">
        <v>12.1</v>
      </c>
      <c r="D280" s="5" t="s">
        <v>1</v>
      </c>
      <c r="E280" s="5">
        <v>12.9</v>
      </c>
      <c r="F280" s="5">
        <v>10.9</v>
      </c>
      <c r="G280" s="5">
        <v>11.8</v>
      </c>
      <c r="H280" s="5">
        <v>11.2</v>
      </c>
      <c r="I280" s="5">
        <v>11</v>
      </c>
      <c r="J280" s="5">
        <v>12.3</v>
      </c>
      <c r="K280" s="5">
        <v>13.482083333333334</v>
      </c>
      <c r="L280" s="15">
        <v>11.796249999999999</v>
      </c>
      <c r="M280" s="15">
        <v>11.624583333333332</v>
      </c>
      <c r="N280" s="15">
        <v>11.374166666666667</v>
      </c>
      <c r="O280" s="7">
        <v>9.4745833333333298</v>
      </c>
      <c r="P280" s="7">
        <v>11.0133333333333</v>
      </c>
      <c r="R280" s="16"/>
      <c r="S280" s="5"/>
      <c r="U280" s="5"/>
    </row>
    <row r="281" spans="1:21" x14ac:dyDescent="0.2">
      <c r="A281" s="6">
        <v>41919</v>
      </c>
      <c r="B281" s="5">
        <v>10.6</v>
      </c>
      <c r="C281" s="5">
        <v>11.9</v>
      </c>
      <c r="D281" s="5" t="s">
        <v>1</v>
      </c>
      <c r="E281" s="5">
        <v>12.6</v>
      </c>
      <c r="F281" s="5">
        <v>10.7</v>
      </c>
      <c r="G281" s="5">
        <v>11.5</v>
      </c>
      <c r="H281" s="5">
        <v>11.4</v>
      </c>
      <c r="I281" s="5">
        <v>10.9</v>
      </c>
      <c r="J281" s="5">
        <v>12.399999999999999</v>
      </c>
      <c r="K281" s="5">
        <v>13.630416666666669</v>
      </c>
      <c r="L281" s="15">
        <v>11.680000000000001</v>
      </c>
      <c r="M281" s="15">
        <v>11.598333333333336</v>
      </c>
      <c r="N281" s="15">
        <v>11.348750000000001</v>
      </c>
      <c r="O281" s="7">
        <v>9.3733333333333295</v>
      </c>
      <c r="P281" s="7">
        <v>10.7383333333333</v>
      </c>
      <c r="R281" s="16"/>
      <c r="S281" s="5"/>
      <c r="U281" s="5"/>
    </row>
    <row r="282" spans="1:21" x14ac:dyDescent="0.2">
      <c r="A282" s="6">
        <v>41920</v>
      </c>
      <c r="B282" s="5">
        <v>10.7</v>
      </c>
      <c r="C282" s="5">
        <v>11.4</v>
      </c>
      <c r="D282" s="5" t="s">
        <v>1</v>
      </c>
      <c r="E282" s="5">
        <v>12.1</v>
      </c>
      <c r="F282" s="5">
        <v>10.6</v>
      </c>
      <c r="G282" s="5">
        <v>11.6</v>
      </c>
      <c r="H282" s="5">
        <v>11.1</v>
      </c>
      <c r="I282" s="5">
        <v>11</v>
      </c>
      <c r="J282" s="5">
        <v>12.006666666666666</v>
      </c>
      <c r="K282" s="5">
        <v>13.409583333333332</v>
      </c>
      <c r="L282" s="15">
        <v>11.760833333333331</v>
      </c>
      <c r="M282" s="15">
        <v>11.263750000000002</v>
      </c>
      <c r="N282" s="15">
        <v>11.333333333333334</v>
      </c>
      <c r="O282" s="7">
        <v>9.5820833333333297</v>
      </c>
      <c r="P282" s="7">
        <v>10.7266666666667</v>
      </c>
      <c r="R282" s="16"/>
      <c r="S282" s="5"/>
      <c r="U282" s="5"/>
    </row>
    <row r="283" spans="1:21" x14ac:dyDescent="0.2">
      <c r="A283" s="6">
        <v>41921</v>
      </c>
      <c r="B283" s="5">
        <v>10.6</v>
      </c>
      <c r="C283" s="5">
        <v>10.9</v>
      </c>
      <c r="D283" s="5" t="s">
        <v>1</v>
      </c>
      <c r="E283" s="5">
        <v>11.5</v>
      </c>
      <c r="F283" s="5">
        <v>10.199999999999999</v>
      </c>
      <c r="G283" s="5">
        <v>12</v>
      </c>
      <c r="H283" s="5">
        <v>11.2</v>
      </c>
      <c r="I283" s="5">
        <v>11.1</v>
      </c>
      <c r="J283" s="5">
        <v>11.596250000000003</v>
      </c>
      <c r="K283" s="5">
        <v>12.957083333333335</v>
      </c>
      <c r="L283" s="15">
        <v>11.960833333333332</v>
      </c>
      <c r="M283" s="15">
        <v>10.823749999999999</v>
      </c>
      <c r="N283" s="15">
        <v>11.286666666666669</v>
      </c>
      <c r="O283" s="7">
        <v>9.8758333333333308</v>
      </c>
      <c r="P283" s="7">
        <v>10.03875</v>
      </c>
      <c r="R283" s="16"/>
      <c r="S283" s="5"/>
      <c r="U283" s="5"/>
    </row>
    <row r="284" spans="1:21" x14ac:dyDescent="0.2">
      <c r="A284" s="6">
        <v>41922</v>
      </c>
      <c r="B284" s="5">
        <v>10.6</v>
      </c>
      <c r="C284" s="5">
        <v>10.7</v>
      </c>
      <c r="D284" s="5" t="s">
        <v>1</v>
      </c>
      <c r="E284" s="5">
        <v>10.9</v>
      </c>
      <c r="F284" s="5">
        <v>9.6</v>
      </c>
      <c r="G284" s="5">
        <v>12.3</v>
      </c>
      <c r="H284" s="5">
        <v>11.2</v>
      </c>
      <c r="I284" s="5">
        <v>11.2</v>
      </c>
      <c r="J284" s="5">
        <v>10.91625</v>
      </c>
      <c r="K284" s="5">
        <v>12.463333333333331</v>
      </c>
      <c r="L284" s="15">
        <v>12.358333333333334</v>
      </c>
      <c r="M284" s="15">
        <v>10.800833333333335</v>
      </c>
      <c r="N284" s="15">
        <v>10.952916666666667</v>
      </c>
      <c r="O284" s="7">
        <v>9.9070833333333308</v>
      </c>
      <c r="P284" s="7">
        <v>9.1775000000000002</v>
      </c>
      <c r="R284" s="16"/>
      <c r="S284" s="5"/>
      <c r="U284" s="5"/>
    </row>
    <row r="285" spans="1:21" x14ac:dyDescent="0.2">
      <c r="A285" s="6">
        <v>41923</v>
      </c>
      <c r="B285" s="5">
        <v>10.6</v>
      </c>
      <c r="C285" s="5">
        <v>10.6</v>
      </c>
      <c r="D285" s="5" t="s">
        <v>1</v>
      </c>
      <c r="E285" s="5">
        <v>10.4</v>
      </c>
      <c r="F285" s="5">
        <v>8.6999999999999993</v>
      </c>
      <c r="G285" s="5">
        <v>12.1</v>
      </c>
      <c r="H285" s="5">
        <v>11</v>
      </c>
      <c r="I285" s="5">
        <v>10.9</v>
      </c>
      <c r="J285" s="5">
        <v>10.166666666666666</v>
      </c>
      <c r="K285" s="5">
        <v>12.426249999999998</v>
      </c>
      <c r="L285" s="15">
        <v>12.279166666666667</v>
      </c>
      <c r="M285" s="15">
        <v>10.062083333333332</v>
      </c>
      <c r="N285" s="15">
        <v>10.542916666666665</v>
      </c>
      <c r="O285" s="7">
        <v>9.8820833333333304</v>
      </c>
      <c r="P285" s="7">
        <v>8.5258333333333294</v>
      </c>
      <c r="R285" s="16"/>
      <c r="S285" s="5"/>
      <c r="U285" s="5"/>
    </row>
    <row r="286" spans="1:21" x14ac:dyDescent="0.2">
      <c r="A286" s="6">
        <v>41924</v>
      </c>
      <c r="B286" s="5">
        <v>10.5</v>
      </c>
      <c r="C286" s="5">
        <v>10.7</v>
      </c>
      <c r="D286" s="5" t="s">
        <v>1</v>
      </c>
      <c r="E286" s="5">
        <v>9.9</v>
      </c>
      <c r="F286" s="5">
        <v>7.9</v>
      </c>
      <c r="G286" s="5">
        <v>11.8</v>
      </c>
      <c r="H286" s="5">
        <v>10.8</v>
      </c>
      <c r="I286" s="5">
        <v>11.9</v>
      </c>
      <c r="J286" s="5">
        <v>10.042083333333332</v>
      </c>
      <c r="K286" s="5">
        <v>12.340416666666668</v>
      </c>
      <c r="L286" s="15">
        <v>12.045416666666668</v>
      </c>
      <c r="M286" s="15">
        <v>9.2891666666666683</v>
      </c>
      <c r="N286" s="15">
        <v>10.384583333333332</v>
      </c>
      <c r="O286" s="7">
        <v>9.7904166666666708</v>
      </c>
      <c r="P286" s="7">
        <v>8.1575000000000006</v>
      </c>
      <c r="R286" s="16"/>
      <c r="S286" s="5"/>
      <c r="U286" s="5"/>
    </row>
    <row r="287" spans="1:21" x14ac:dyDescent="0.2">
      <c r="A287" s="6">
        <v>41925</v>
      </c>
      <c r="B287" s="5">
        <v>10.199999999999999</v>
      </c>
      <c r="C287" s="5">
        <v>10.6</v>
      </c>
      <c r="D287" s="5">
        <v>9.1999999999999993</v>
      </c>
      <c r="E287" s="5">
        <v>9.6</v>
      </c>
      <c r="F287" s="5">
        <v>7.3</v>
      </c>
      <c r="G287" s="5">
        <v>11.6</v>
      </c>
      <c r="H287" s="5">
        <v>10.6</v>
      </c>
      <c r="I287" s="5">
        <v>12.1</v>
      </c>
      <c r="J287" s="5">
        <v>10.077916666666667</v>
      </c>
      <c r="K287" s="5">
        <v>12.240833333333335</v>
      </c>
      <c r="L287" s="15">
        <v>12.018750000000002</v>
      </c>
      <c r="M287" s="15">
        <v>9.0395833333333329</v>
      </c>
      <c r="N287" s="15">
        <v>9.9520833333333325</v>
      </c>
      <c r="O287" s="7">
        <v>9.6983333333333306</v>
      </c>
      <c r="P287" s="7">
        <v>8.0991666666666706</v>
      </c>
      <c r="R287" s="16"/>
      <c r="S287" s="5"/>
      <c r="U287" s="5"/>
    </row>
    <row r="288" spans="1:21" x14ac:dyDescent="0.2">
      <c r="A288" s="6">
        <v>41926</v>
      </c>
      <c r="B288" s="5">
        <v>9.9</v>
      </c>
      <c r="C288" s="5">
        <v>10.6</v>
      </c>
      <c r="D288" s="5">
        <v>9.3000000000000007</v>
      </c>
      <c r="E288" s="5">
        <v>9.4</v>
      </c>
      <c r="F288" s="5">
        <v>7</v>
      </c>
      <c r="G288" s="5">
        <v>11.2</v>
      </c>
      <c r="H288" s="5">
        <v>10.5</v>
      </c>
      <c r="I288" s="5">
        <v>11.1</v>
      </c>
      <c r="J288" s="5">
        <v>9.892083333333332</v>
      </c>
      <c r="K288" s="5">
        <v>12.18125</v>
      </c>
      <c r="L288" s="15">
        <v>11.656250000000002</v>
      </c>
      <c r="M288" s="15">
        <v>9.0720833333333317</v>
      </c>
      <c r="N288" s="15">
        <v>9.3479166666666682</v>
      </c>
      <c r="O288" s="7">
        <v>9.4937500000000004</v>
      </c>
      <c r="P288" s="7">
        <v>8.4458333333333293</v>
      </c>
      <c r="R288" s="16"/>
      <c r="S288" s="5"/>
      <c r="U288" s="5"/>
    </row>
    <row r="289" spans="1:21" x14ac:dyDescent="0.2">
      <c r="A289" s="6">
        <v>41927</v>
      </c>
      <c r="B289" s="5">
        <v>9.6999999999999993</v>
      </c>
      <c r="C289" s="5">
        <v>10.7</v>
      </c>
      <c r="D289" s="5">
        <v>9.5</v>
      </c>
      <c r="E289" s="5">
        <v>9.1999999999999993</v>
      </c>
      <c r="F289" s="5">
        <v>7</v>
      </c>
      <c r="G289" s="5">
        <v>10.9</v>
      </c>
      <c r="H289" s="5">
        <v>10</v>
      </c>
      <c r="I289" s="5">
        <v>11.1</v>
      </c>
      <c r="J289" s="5">
        <v>9.6833333333333318</v>
      </c>
      <c r="K289" s="5">
        <v>12.011250000000002</v>
      </c>
      <c r="L289" s="15">
        <v>11.122083333333336</v>
      </c>
      <c r="M289" s="15">
        <v>9.1350000000000033</v>
      </c>
      <c r="N289" s="15">
        <v>8.9408333333333321</v>
      </c>
      <c r="O289" s="7">
        <v>9.0062499999999996</v>
      </c>
      <c r="P289" s="7" t="s">
        <v>1</v>
      </c>
      <c r="R289" s="16"/>
      <c r="S289" s="5"/>
      <c r="U289" s="5"/>
    </row>
    <row r="290" spans="1:21" x14ac:dyDescent="0.2">
      <c r="A290" s="6">
        <v>41928</v>
      </c>
      <c r="B290" s="5">
        <v>9.5</v>
      </c>
      <c r="C290" s="5">
        <v>10.7</v>
      </c>
      <c r="D290" s="5">
        <v>9.6999999999999993</v>
      </c>
      <c r="E290" s="5">
        <v>9.1</v>
      </c>
      <c r="F290" s="5">
        <v>7.3</v>
      </c>
      <c r="G290" s="5">
        <v>10.8</v>
      </c>
      <c r="H290" s="5">
        <v>9.6</v>
      </c>
      <c r="I290" s="5">
        <v>10.7</v>
      </c>
      <c r="J290" s="5">
        <v>9.889166666666668</v>
      </c>
      <c r="K290" s="5">
        <v>11.772916666666667</v>
      </c>
      <c r="L290" s="15">
        <v>10.623750000000001</v>
      </c>
      <c r="M290" s="15">
        <v>9.3433333333333337</v>
      </c>
      <c r="N290" s="15">
        <v>9.0762499999999999</v>
      </c>
      <c r="O290" s="7">
        <v>8.8537499999999998</v>
      </c>
      <c r="P290" s="7" t="s">
        <v>1</v>
      </c>
      <c r="R290" s="16"/>
      <c r="S290" s="5"/>
      <c r="U290" s="5"/>
    </row>
    <row r="291" spans="1:21" x14ac:dyDescent="0.2">
      <c r="A291" s="6">
        <v>41929</v>
      </c>
      <c r="B291" s="5">
        <v>9.5</v>
      </c>
      <c r="C291" s="5">
        <v>10.6</v>
      </c>
      <c r="D291" s="5">
        <v>9.6999999999999993</v>
      </c>
      <c r="E291" s="5">
        <v>9.1</v>
      </c>
      <c r="F291" s="5">
        <v>7.7</v>
      </c>
      <c r="G291" s="5">
        <v>10.5</v>
      </c>
      <c r="H291" s="5">
        <v>9.1999999999999993</v>
      </c>
      <c r="I291" s="5">
        <v>10.1</v>
      </c>
      <c r="J291" s="5">
        <v>9.8974999999999991</v>
      </c>
      <c r="K291" s="5">
        <v>11.418333333333335</v>
      </c>
      <c r="L291" s="15">
        <v>10.413749999999999</v>
      </c>
      <c r="M291" s="15">
        <v>9.4462500000000009</v>
      </c>
      <c r="N291" s="15">
        <v>9.1037500000000016</v>
      </c>
      <c r="O291" s="7">
        <v>8.9491666666666703</v>
      </c>
      <c r="P291" s="7" t="s">
        <v>1</v>
      </c>
      <c r="R291" s="16"/>
      <c r="S291" s="5"/>
      <c r="U291" s="5"/>
    </row>
    <row r="292" spans="1:21" x14ac:dyDescent="0.2">
      <c r="A292" s="6">
        <v>41930</v>
      </c>
      <c r="B292" s="5">
        <v>9.4</v>
      </c>
      <c r="C292" s="5">
        <v>10.3</v>
      </c>
      <c r="D292" s="5">
        <v>9.6</v>
      </c>
      <c r="E292" s="5">
        <v>9.1999999999999993</v>
      </c>
      <c r="F292" s="5">
        <v>8.1</v>
      </c>
      <c r="G292" s="5">
        <v>9.9</v>
      </c>
      <c r="H292" s="5">
        <v>9.1999999999999993</v>
      </c>
      <c r="I292" s="5">
        <v>9.6999999999999993</v>
      </c>
      <c r="J292" s="5">
        <v>9.7562499999999996</v>
      </c>
      <c r="K292" s="5">
        <v>11.135416666666666</v>
      </c>
      <c r="L292" s="15">
        <v>10.532083333333333</v>
      </c>
      <c r="M292" s="15">
        <v>9.4108333333333345</v>
      </c>
      <c r="N292" s="15">
        <v>8.9366666666666656</v>
      </c>
      <c r="O292" s="7">
        <v>8.9658333333333307</v>
      </c>
      <c r="P292" s="7">
        <v>8.8295833333333302</v>
      </c>
      <c r="R292" s="16"/>
      <c r="S292" s="5"/>
      <c r="U292" s="5"/>
    </row>
    <row r="293" spans="1:21" x14ac:dyDescent="0.2">
      <c r="A293" s="6">
        <v>41931</v>
      </c>
      <c r="B293" s="5">
        <v>9.1999999999999993</v>
      </c>
      <c r="C293" s="5">
        <v>10.3</v>
      </c>
      <c r="D293" s="5">
        <v>9.1</v>
      </c>
      <c r="E293" s="5">
        <v>8.6999999999999993</v>
      </c>
      <c r="F293" s="5">
        <v>8.4</v>
      </c>
      <c r="G293" s="5">
        <v>9.6</v>
      </c>
      <c r="H293" s="5">
        <v>9.3000000000000007</v>
      </c>
      <c r="I293" s="5">
        <v>9.6</v>
      </c>
      <c r="J293" s="5">
        <v>9.7408333333333363</v>
      </c>
      <c r="K293" s="5">
        <v>11.300416666666669</v>
      </c>
      <c r="L293" s="15">
        <v>10.846666666666669</v>
      </c>
      <c r="M293" s="15">
        <v>9.0870833333333323</v>
      </c>
      <c r="N293" s="15">
        <v>8.5775000000000006</v>
      </c>
      <c r="O293" s="7">
        <v>9.0962499999999995</v>
      </c>
      <c r="P293" s="7">
        <v>8.7858333333333292</v>
      </c>
      <c r="R293" s="16"/>
      <c r="S293" s="5"/>
      <c r="U293" s="5"/>
    </row>
    <row r="294" spans="1:21" x14ac:dyDescent="0.2">
      <c r="A294" s="6">
        <v>41932</v>
      </c>
      <c r="B294" s="5">
        <v>9.1999999999999993</v>
      </c>
      <c r="C294" s="5">
        <v>10.3</v>
      </c>
      <c r="D294" s="5">
        <v>8.9</v>
      </c>
      <c r="E294" s="5">
        <v>8.3000000000000007</v>
      </c>
      <c r="F294" s="5">
        <v>8.8000000000000007</v>
      </c>
      <c r="G294" s="5">
        <v>9.6999999999999993</v>
      </c>
      <c r="H294" s="5">
        <v>9.6999999999999993</v>
      </c>
      <c r="I294" s="5">
        <v>9.1</v>
      </c>
      <c r="J294" s="5">
        <v>9.7029166666666651</v>
      </c>
      <c r="K294" s="5">
        <v>11.426666666666664</v>
      </c>
      <c r="L294" s="15">
        <v>10.742916666666666</v>
      </c>
      <c r="M294" s="15">
        <v>8.9470833333333335</v>
      </c>
      <c r="N294" s="15">
        <v>7.9250000000000007</v>
      </c>
      <c r="O294" s="7">
        <v>9.1608333333333292</v>
      </c>
      <c r="P294" s="7">
        <v>8.6741666666666699</v>
      </c>
      <c r="R294" s="16"/>
      <c r="S294" s="5"/>
      <c r="U294" s="5"/>
    </row>
    <row r="295" spans="1:21" x14ac:dyDescent="0.2">
      <c r="A295" s="6">
        <v>41933</v>
      </c>
      <c r="B295" s="5">
        <v>8.9</v>
      </c>
      <c r="C295" s="5">
        <v>10</v>
      </c>
      <c r="D295" s="5">
        <v>8.9</v>
      </c>
      <c r="E295" s="5">
        <v>8.1</v>
      </c>
      <c r="F295" s="5">
        <v>8.9</v>
      </c>
      <c r="G295" s="5">
        <v>9.8000000000000007</v>
      </c>
      <c r="H295" s="5">
        <v>9.8000000000000007</v>
      </c>
      <c r="I295" s="5">
        <v>8.9</v>
      </c>
      <c r="J295" s="5">
        <v>9.5704166666666666</v>
      </c>
      <c r="K295" s="5">
        <v>11.564999999999998</v>
      </c>
      <c r="L295" s="15">
        <v>10.459999999999999</v>
      </c>
      <c r="M295" s="15">
        <v>8.9079166666666669</v>
      </c>
      <c r="N295" s="15">
        <v>7.0075000000000012</v>
      </c>
      <c r="O295" s="7">
        <v>9.1333333333333293</v>
      </c>
      <c r="P295" s="7">
        <v>8.2104166666666707</v>
      </c>
      <c r="R295" s="16"/>
      <c r="S295" s="5"/>
      <c r="U295" s="5"/>
    </row>
    <row r="296" spans="1:21" x14ac:dyDescent="0.2">
      <c r="A296" s="6">
        <v>41934</v>
      </c>
      <c r="B296" s="5">
        <v>8.6999999999999993</v>
      </c>
      <c r="C296" s="5">
        <v>9.5</v>
      </c>
      <c r="D296" s="5">
        <v>8.9</v>
      </c>
      <c r="E296" s="5">
        <v>7.7</v>
      </c>
      <c r="F296" s="5">
        <v>8.8000000000000007</v>
      </c>
      <c r="G296" s="5">
        <v>10</v>
      </c>
      <c r="H296" s="5">
        <v>9.6999999999999993</v>
      </c>
      <c r="I296" s="5">
        <v>8.5</v>
      </c>
      <c r="J296" s="5">
        <v>9.6016666666666648</v>
      </c>
      <c r="K296" s="5">
        <v>11.397916666666667</v>
      </c>
      <c r="L296" s="15">
        <v>10.361666666666666</v>
      </c>
      <c r="M296" s="15">
        <v>8.9699999999999971</v>
      </c>
      <c r="N296" s="15">
        <v>7.142500000000001</v>
      </c>
      <c r="O296" s="7">
        <v>9.0212500000000002</v>
      </c>
      <c r="P296" s="7">
        <v>7.86625</v>
      </c>
      <c r="R296" s="16"/>
      <c r="S296" s="5"/>
      <c r="U296" s="5"/>
    </row>
    <row r="297" spans="1:21" x14ac:dyDescent="0.2">
      <c r="A297" s="6">
        <v>41935</v>
      </c>
      <c r="B297" s="5">
        <v>8.8000000000000007</v>
      </c>
      <c r="C297" s="5">
        <v>9.4</v>
      </c>
      <c r="D297" s="5">
        <v>9.1999999999999993</v>
      </c>
      <c r="E297" s="5">
        <v>7.8</v>
      </c>
      <c r="F297" s="5">
        <v>8.6</v>
      </c>
      <c r="G297" s="5">
        <v>10</v>
      </c>
      <c r="H297" s="5">
        <v>9.4</v>
      </c>
      <c r="I297" s="5">
        <v>7.5</v>
      </c>
      <c r="J297" s="5">
        <v>9.5579166666666673</v>
      </c>
      <c r="K297" s="5">
        <v>10.895833333333334</v>
      </c>
      <c r="L297" s="15">
        <v>10.058333333333334</v>
      </c>
      <c r="M297" s="15">
        <v>8.8258333333333336</v>
      </c>
      <c r="N297" s="15">
        <v>7.378333333333333</v>
      </c>
      <c r="O297" s="7">
        <v>9.0404166666666708</v>
      </c>
      <c r="P297" s="7">
        <v>7.9516666666666698</v>
      </c>
      <c r="R297" s="16"/>
      <c r="S297" s="5"/>
      <c r="U297" s="5"/>
    </row>
    <row r="298" spans="1:21" x14ac:dyDescent="0.2">
      <c r="A298" s="6">
        <v>41936</v>
      </c>
      <c r="B298" s="5">
        <v>9</v>
      </c>
      <c r="C298" s="5">
        <v>9.1</v>
      </c>
      <c r="D298" s="5">
        <v>9.6</v>
      </c>
      <c r="E298" s="5">
        <v>8</v>
      </c>
      <c r="F298" s="5">
        <v>8.4</v>
      </c>
      <c r="G298" s="5">
        <v>9.6</v>
      </c>
      <c r="H298" s="5">
        <v>8.9</v>
      </c>
      <c r="I298" s="5">
        <v>6.9</v>
      </c>
      <c r="J298" s="5">
        <v>9.5679166666666671</v>
      </c>
      <c r="K298" s="5">
        <v>10.5375</v>
      </c>
      <c r="L298" s="15">
        <v>9.8225000000000033</v>
      </c>
      <c r="M298" s="15">
        <v>8.767083333333332</v>
      </c>
      <c r="N298" s="15">
        <v>7.6520833333333336</v>
      </c>
      <c r="O298" s="7">
        <v>9.2695833333333297</v>
      </c>
      <c r="P298" s="7">
        <v>8.1008333333333304</v>
      </c>
      <c r="R298" s="16"/>
      <c r="S298" s="5"/>
      <c r="U298" s="5"/>
    </row>
    <row r="299" spans="1:21" x14ac:dyDescent="0.2">
      <c r="A299" s="6">
        <v>41937</v>
      </c>
      <c r="B299" s="5">
        <v>9</v>
      </c>
      <c r="C299" s="5">
        <v>8.6999999999999993</v>
      </c>
      <c r="D299" s="5">
        <v>9.3000000000000007</v>
      </c>
      <c r="E299" s="5">
        <v>8.1999999999999993</v>
      </c>
      <c r="F299" s="5">
        <v>8.3000000000000007</v>
      </c>
      <c r="G299" s="5">
        <v>9.1999999999999993</v>
      </c>
      <c r="H299" s="5">
        <v>8.3000000000000007</v>
      </c>
      <c r="I299" s="5">
        <v>6.4</v>
      </c>
      <c r="J299" s="5">
        <v>9.4779166666666672</v>
      </c>
      <c r="K299" s="5">
        <v>10.630833333333333</v>
      </c>
      <c r="L299" s="15">
        <v>9.6641666666666683</v>
      </c>
      <c r="M299" s="15">
        <v>8.7708333333333339</v>
      </c>
      <c r="N299" s="15">
        <v>8.0287499999999987</v>
      </c>
      <c r="O299" s="7">
        <v>9.2416666666666707</v>
      </c>
      <c r="P299" s="7">
        <v>8.4774999999999991</v>
      </c>
      <c r="R299" s="16"/>
      <c r="S299" s="5"/>
      <c r="U299" s="5"/>
    </row>
    <row r="300" spans="1:21" x14ac:dyDescent="0.2">
      <c r="A300" s="6">
        <v>41938</v>
      </c>
      <c r="B300" s="5">
        <v>8.9</v>
      </c>
      <c r="C300" s="5">
        <v>8.5</v>
      </c>
      <c r="D300" s="5">
        <v>8.6</v>
      </c>
      <c r="E300" s="5">
        <v>7.8</v>
      </c>
      <c r="F300" s="5">
        <v>7.9</v>
      </c>
      <c r="G300" s="5">
        <v>9</v>
      </c>
      <c r="H300" s="5">
        <v>7.7</v>
      </c>
      <c r="I300" s="5">
        <v>6.6</v>
      </c>
      <c r="J300" s="5">
        <v>9.4974999999999987</v>
      </c>
      <c r="K300" s="5">
        <v>10.372916666666665</v>
      </c>
      <c r="L300" s="15">
        <v>9.4349999999999969</v>
      </c>
      <c r="M300" s="15">
        <v>8.6841666666666661</v>
      </c>
      <c r="N300" s="15">
        <v>8.2100000000000009</v>
      </c>
      <c r="O300" s="7">
        <v>9.3774999999999995</v>
      </c>
      <c r="P300" s="7">
        <v>8.4</v>
      </c>
      <c r="R300" s="16"/>
      <c r="S300" s="5"/>
      <c r="U300" s="5"/>
    </row>
    <row r="301" spans="1:21" x14ac:dyDescent="0.2">
      <c r="A301" s="6">
        <v>41939</v>
      </c>
      <c r="B301" s="5">
        <v>8.4</v>
      </c>
      <c r="C301" s="5">
        <v>8.4</v>
      </c>
      <c r="D301" s="5">
        <v>7.7</v>
      </c>
      <c r="E301" s="5">
        <v>7</v>
      </c>
      <c r="F301" s="5">
        <v>7.8</v>
      </c>
      <c r="G301" s="5">
        <v>8.9</v>
      </c>
      <c r="H301" s="5">
        <v>7.4</v>
      </c>
      <c r="I301" s="5">
        <v>6.7</v>
      </c>
      <c r="J301" s="5">
        <v>9.4749999999999996</v>
      </c>
      <c r="K301" s="5">
        <v>9.8791666666666682</v>
      </c>
      <c r="L301" s="15">
        <v>9.2479166666666668</v>
      </c>
      <c r="M301" s="15">
        <v>8.5279166666666679</v>
      </c>
      <c r="N301" s="15">
        <v>8.2141666666666655</v>
      </c>
      <c r="O301" s="7">
        <v>9.3220833333333299</v>
      </c>
      <c r="P301" s="7">
        <v>7.63</v>
      </c>
      <c r="R301" s="16"/>
      <c r="S301" s="5"/>
      <c r="U301" s="5"/>
    </row>
    <row r="302" spans="1:21" x14ac:dyDescent="0.2">
      <c r="A302" s="6">
        <v>41940</v>
      </c>
      <c r="B302" s="5">
        <v>8.1999999999999993</v>
      </c>
      <c r="C302" s="5">
        <v>8.6</v>
      </c>
      <c r="D302" s="5">
        <v>7.2</v>
      </c>
      <c r="E302" s="5">
        <v>6.4</v>
      </c>
      <c r="F302" s="5">
        <v>7.5</v>
      </c>
      <c r="G302" s="5">
        <v>9</v>
      </c>
      <c r="H302" s="5">
        <v>7.2</v>
      </c>
      <c r="I302" s="5">
        <v>6.8</v>
      </c>
      <c r="J302" s="5">
        <v>9.1862499999999976</v>
      </c>
      <c r="K302" s="5">
        <v>9.2387500000000014</v>
      </c>
      <c r="L302" s="15">
        <v>8.4716666666666676</v>
      </c>
      <c r="M302" s="15">
        <v>8.5775000000000006</v>
      </c>
      <c r="N302" s="15">
        <v>7.6441666666666661</v>
      </c>
      <c r="O302" s="7">
        <v>9.0066666666666695</v>
      </c>
      <c r="P302" s="7">
        <v>6.8183333333333298</v>
      </c>
      <c r="R302" s="16"/>
      <c r="S302" s="5"/>
      <c r="U302" s="5"/>
    </row>
    <row r="303" spans="1:21" x14ac:dyDescent="0.2">
      <c r="A303" s="6">
        <v>41941</v>
      </c>
      <c r="B303" s="5">
        <v>8.1999999999999993</v>
      </c>
      <c r="C303" s="5">
        <v>8.6</v>
      </c>
      <c r="D303" s="5">
        <v>7.4</v>
      </c>
      <c r="E303" s="5">
        <v>6.5</v>
      </c>
      <c r="F303" s="5">
        <v>7.1</v>
      </c>
      <c r="G303" s="5">
        <v>9</v>
      </c>
      <c r="H303" s="5">
        <v>7.2</v>
      </c>
      <c r="I303" s="5">
        <v>6.8</v>
      </c>
      <c r="J303" s="5">
        <v>8.4791666666666661</v>
      </c>
      <c r="K303" s="5">
        <v>9.2991666666666681</v>
      </c>
      <c r="L303" s="15">
        <v>8.2975000000000012</v>
      </c>
      <c r="M303" s="15">
        <v>8.5924999999999994</v>
      </c>
      <c r="N303" s="15">
        <v>7.1816666666666675</v>
      </c>
      <c r="O303" s="7">
        <v>8.8420833333333295</v>
      </c>
      <c r="P303" s="7">
        <v>6.1129166666666697</v>
      </c>
      <c r="R303" s="16"/>
      <c r="S303" s="5"/>
      <c r="U303" s="5"/>
    </row>
    <row r="304" spans="1:21" x14ac:dyDescent="0.2">
      <c r="A304" s="6">
        <v>41942</v>
      </c>
      <c r="B304" s="5">
        <v>8</v>
      </c>
      <c r="C304" s="5">
        <v>7.7</v>
      </c>
      <c r="D304" s="5">
        <v>7.4</v>
      </c>
      <c r="E304" s="5">
        <v>6.7</v>
      </c>
      <c r="F304" s="5">
        <v>7.1</v>
      </c>
      <c r="G304" s="5">
        <v>8.9</v>
      </c>
      <c r="H304" s="5">
        <v>7.2</v>
      </c>
      <c r="I304" s="5">
        <v>6.7</v>
      </c>
      <c r="J304" s="5">
        <v>7.9437499999999988</v>
      </c>
      <c r="K304" s="5">
        <v>9.4495833333333312</v>
      </c>
      <c r="L304" s="15">
        <v>8.482916666666668</v>
      </c>
      <c r="M304" s="15">
        <v>8.5924999999999976</v>
      </c>
      <c r="N304" s="15">
        <v>7.1345833333333344</v>
      </c>
      <c r="O304" s="7">
        <v>8.8595833333333296</v>
      </c>
      <c r="P304" s="7">
        <v>5.5233333333333299</v>
      </c>
      <c r="R304" s="16"/>
      <c r="S304" s="5"/>
      <c r="U304" s="5"/>
    </row>
    <row r="305" spans="1:21" x14ac:dyDescent="0.2">
      <c r="A305" s="6">
        <v>41943</v>
      </c>
      <c r="B305" s="5">
        <v>7.9</v>
      </c>
      <c r="C305" s="5">
        <v>6.6</v>
      </c>
      <c r="D305" s="5">
        <v>7.2</v>
      </c>
      <c r="E305" s="5">
        <v>6.9</v>
      </c>
      <c r="F305" s="5">
        <v>7.4</v>
      </c>
      <c r="G305" s="5">
        <v>8.6</v>
      </c>
      <c r="H305" s="5">
        <v>7.3</v>
      </c>
      <c r="I305" s="5">
        <v>6.2</v>
      </c>
      <c r="J305" s="5">
        <v>7.8258333333333363</v>
      </c>
      <c r="K305" s="5">
        <v>9.3037500000000026</v>
      </c>
      <c r="L305" s="5">
        <v>8.6320833333333322</v>
      </c>
      <c r="M305" s="5">
        <v>8.7120833333333323</v>
      </c>
      <c r="N305" s="5">
        <v>6.9091666666666676</v>
      </c>
      <c r="O305" s="7">
        <v>8.4508333333333301</v>
      </c>
      <c r="P305" s="7">
        <v>5.19</v>
      </c>
      <c r="R305" s="16"/>
      <c r="S305" s="5"/>
      <c r="U305" s="5"/>
    </row>
    <row r="306" spans="1:21" x14ac:dyDescent="0.2">
      <c r="A306" s="6">
        <v>41944</v>
      </c>
      <c r="B306" s="5">
        <v>7.7</v>
      </c>
      <c r="C306" s="5">
        <v>5.4</v>
      </c>
      <c r="D306" s="5">
        <v>6.9</v>
      </c>
      <c r="E306" s="5">
        <v>7.1</v>
      </c>
      <c r="F306" s="5">
        <v>7.2</v>
      </c>
      <c r="G306" s="5">
        <v>8.4</v>
      </c>
      <c r="H306" s="5">
        <v>7.1</v>
      </c>
      <c r="I306" s="5">
        <v>6.1</v>
      </c>
      <c r="J306" s="5">
        <v>7.8366666666666669</v>
      </c>
      <c r="K306" s="5">
        <v>9.1650000000000009</v>
      </c>
      <c r="L306" s="5">
        <v>8.64</v>
      </c>
      <c r="M306" s="5">
        <v>8.7820833333333344</v>
      </c>
      <c r="N306" s="5">
        <v>6.7904166666666663</v>
      </c>
      <c r="O306" s="7">
        <v>8.5187500000000007</v>
      </c>
      <c r="P306" s="7">
        <v>4.9304166666666696</v>
      </c>
      <c r="R306" s="16"/>
      <c r="S306" s="5"/>
      <c r="U306" s="5"/>
    </row>
    <row r="307" spans="1:21" x14ac:dyDescent="0.2">
      <c r="A307" s="6">
        <v>41945</v>
      </c>
      <c r="B307" s="5">
        <v>7.5</v>
      </c>
      <c r="C307" s="5">
        <v>4.0999999999999996</v>
      </c>
      <c r="D307" s="5">
        <v>6.5</v>
      </c>
      <c r="E307" s="5">
        <v>7.4</v>
      </c>
      <c r="F307" s="5">
        <v>6.5</v>
      </c>
      <c r="G307" s="5">
        <v>8.1999999999999993</v>
      </c>
      <c r="H307" s="5">
        <v>6.8</v>
      </c>
      <c r="I307" s="5">
        <v>6.9</v>
      </c>
      <c r="J307" s="5">
        <v>7.6816666666666675</v>
      </c>
      <c r="K307" s="5">
        <v>8.7933333333333348</v>
      </c>
      <c r="L307" s="5">
        <v>8.3750000000000018</v>
      </c>
      <c r="M307" s="5">
        <v>8.7220833333333321</v>
      </c>
      <c r="N307" s="5">
        <v>6.5350000000000001</v>
      </c>
      <c r="O307" s="7">
        <v>8.5512499999999996</v>
      </c>
      <c r="P307" s="7">
        <v>4.9483333333333297</v>
      </c>
      <c r="R307" s="16"/>
      <c r="S307" s="5"/>
      <c r="U307" s="5"/>
    </row>
    <row r="308" spans="1:21" x14ac:dyDescent="0.2">
      <c r="A308" s="6">
        <v>41946</v>
      </c>
      <c r="B308" s="5">
        <v>7.3</v>
      </c>
      <c r="C308" s="5">
        <v>3.6</v>
      </c>
      <c r="D308" s="5">
        <v>6.4</v>
      </c>
      <c r="E308" s="5">
        <v>7.4</v>
      </c>
      <c r="F308" s="5">
        <v>6.4</v>
      </c>
      <c r="G308" s="5">
        <v>8.3000000000000007</v>
      </c>
      <c r="H308" s="5">
        <v>6.6</v>
      </c>
      <c r="I308" s="5">
        <v>6.1</v>
      </c>
      <c r="J308" s="5">
        <v>7.4320833333333347</v>
      </c>
      <c r="K308" s="5">
        <v>8.3362499999999979</v>
      </c>
      <c r="L308" s="5">
        <v>7.955000000000001</v>
      </c>
      <c r="M308" s="5">
        <v>8.632083333333334</v>
      </c>
      <c r="N308" s="5">
        <v>5.5879166666666658</v>
      </c>
      <c r="O308" s="7">
        <v>8.73</v>
      </c>
      <c r="P308" s="7">
        <v>5.1545833333333304</v>
      </c>
      <c r="R308" s="16"/>
      <c r="S308" s="5"/>
      <c r="U308" s="5"/>
    </row>
    <row r="309" spans="1:21" x14ac:dyDescent="0.2">
      <c r="A309" s="6">
        <v>41947</v>
      </c>
      <c r="B309" s="5">
        <v>7.1</v>
      </c>
      <c r="C309" s="5">
        <v>4</v>
      </c>
      <c r="D309" s="5">
        <v>6.6</v>
      </c>
      <c r="E309" s="5">
        <v>7.2</v>
      </c>
      <c r="F309" s="5">
        <v>5.5</v>
      </c>
      <c r="G309" s="5">
        <v>8.1</v>
      </c>
      <c r="H309" s="5">
        <v>6.4</v>
      </c>
      <c r="I309" s="5">
        <v>6.6</v>
      </c>
      <c r="J309" s="5">
        <v>7.1404166666666669</v>
      </c>
      <c r="K309" s="5">
        <v>8.2720833333333346</v>
      </c>
      <c r="L309" s="5">
        <v>7.44625</v>
      </c>
      <c r="M309" s="5">
        <v>8.4916666666666654</v>
      </c>
      <c r="N309" s="5">
        <v>4.7062500000000007</v>
      </c>
      <c r="O309" s="7">
        <v>8.5787499999999994</v>
      </c>
      <c r="P309" s="7">
        <v>5.3170833333333301</v>
      </c>
      <c r="R309" s="16"/>
      <c r="S309" s="5"/>
      <c r="U309" s="5"/>
    </row>
    <row r="310" spans="1:21" x14ac:dyDescent="0.2">
      <c r="A310" s="6">
        <v>41948</v>
      </c>
      <c r="B310" s="5">
        <v>6.8</v>
      </c>
      <c r="C310" s="5">
        <v>5</v>
      </c>
      <c r="D310" s="5">
        <v>6.3</v>
      </c>
      <c r="E310" s="5">
        <v>7.1</v>
      </c>
      <c r="F310" s="5">
        <v>4.9000000000000004</v>
      </c>
      <c r="G310" s="5">
        <v>8</v>
      </c>
      <c r="H310" s="5">
        <v>6</v>
      </c>
      <c r="I310" s="5">
        <v>6.6</v>
      </c>
      <c r="J310" s="5">
        <v>6.7754166666666649</v>
      </c>
      <c r="K310" s="5">
        <v>8.4233333333333338</v>
      </c>
      <c r="L310" s="5">
        <v>6.9816666666666682</v>
      </c>
      <c r="M310" s="5">
        <v>8.5104166666666661</v>
      </c>
      <c r="N310" s="5">
        <v>3.243749999999999</v>
      </c>
      <c r="O310" s="7">
        <v>8.4508333333333301</v>
      </c>
      <c r="P310" s="7">
        <v>5.6466666666666701</v>
      </c>
      <c r="R310" s="16"/>
      <c r="S310" s="5"/>
      <c r="U310" s="5"/>
    </row>
    <row r="311" spans="1:21" x14ac:dyDescent="0.2">
      <c r="A311" s="6">
        <v>41949</v>
      </c>
      <c r="B311" s="5">
        <v>6.6</v>
      </c>
      <c r="C311" s="5">
        <v>6</v>
      </c>
      <c r="D311" s="5">
        <v>5.7</v>
      </c>
      <c r="E311" s="5">
        <v>6.7</v>
      </c>
      <c r="F311" s="5">
        <v>5.3</v>
      </c>
      <c r="G311" s="5">
        <v>8</v>
      </c>
      <c r="H311" s="5">
        <v>5.4</v>
      </c>
      <c r="I311" s="5">
        <v>6.3</v>
      </c>
      <c r="J311" s="5">
        <v>6.4695833333333326</v>
      </c>
      <c r="K311" s="5">
        <v>8.5075000000000003</v>
      </c>
      <c r="L311" s="5">
        <v>6.7687499999999998</v>
      </c>
      <c r="M311" s="5">
        <v>8.5449999999999982</v>
      </c>
      <c r="N311" s="5">
        <v>2.1783333333333332</v>
      </c>
      <c r="O311" s="7">
        <v>8.24</v>
      </c>
      <c r="P311" s="7">
        <v>5.6012500000000003</v>
      </c>
      <c r="R311" s="16"/>
      <c r="S311" s="5"/>
      <c r="U311" s="5"/>
    </row>
    <row r="312" spans="1:21" x14ac:dyDescent="0.2">
      <c r="A312" s="6">
        <v>41950</v>
      </c>
      <c r="B312" s="5">
        <v>6.5</v>
      </c>
      <c r="C312" s="5">
        <v>6.5</v>
      </c>
      <c r="D312" s="5">
        <v>5.7</v>
      </c>
      <c r="E312" s="5">
        <v>6.3</v>
      </c>
      <c r="F312" s="5">
        <v>5.4</v>
      </c>
      <c r="G312" s="5">
        <v>7.9</v>
      </c>
      <c r="H312" s="5">
        <v>4.9000000000000004</v>
      </c>
      <c r="I312" s="5">
        <v>5.8</v>
      </c>
      <c r="J312" s="5">
        <v>6.2862499999999999</v>
      </c>
      <c r="K312" s="5">
        <v>8.4612500000000015</v>
      </c>
      <c r="L312" s="5">
        <v>6.8754166666666663</v>
      </c>
      <c r="M312" s="5">
        <v>8.5216666666666683</v>
      </c>
      <c r="N312" s="5">
        <v>1.6637500000000001</v>
      </c>
      <c r="O312" s="7">
        <v>7.5562500000000004</v>
      </c>
      <c r="P312" s="7">
        <v>5.6037499999999998</v>
      </c>
      <c r="R312" s="16"/>
      <c r="S312" s="5"/>
      <c r="U312" s="5"/>
    </row>
    <row r="313" spans="1:21" x14ac:dyDescent="0.2">
      <c r="A313" s="6">
        <v>41951</v>
      </c>
      <c r="B313" s="5">
        <v>6.2</v>
      </c>
      <c r="C313" s="5">
        <v>6.2</v>
      </c>
      <c r="D313" s="5">
        <v>5.8</v>
      </c>
      <c r="E313" s="5">
        <v>6.6</v>
      </c>
      <c r="F313" s="5">
        <v>5.4</v>
      </c>
      <c r="G313" s="5">
        <v>7.8</v>
      </c>
      <c r="H313" s="5">
        <v>4.7</v>
      </c>
      <c r="I313" s="5">
        <v>5.2</v>
      </c>
      <c r="J313" s="5">
        <v>6.1779166666666656</v>
      </c>
      <c r="K313" s="5">
        <v>8.3725000000000005</v>
      </c>
      <c r="L313" s="5">
        <v>7.0699999999999994</v>
      </c>
      <c r="M313" s="5">
        <v>8.4741666666666635</v>
      </c>
      <c r="N313" s="5">
        <v>1.6137500000000002</v>
      </c>
      <c r="O313" s="7">
        <v>6.2870833333333298</v>
      </c>
      <c r="P313" s="7">
        <v>5.2645833333333298</v>
      </c>
      <c r="Q313" s="7"/>
      <c r="R313" s="16"/>
      <c r="S313" s="5"/>
      <c r="U313" s="5"/>
    </row>
    <row r="314" spans="1:21" x14ac:dyDescent="0.2">
      <c r="A314" s="6">
        <v>41952</v>
      </c>
      <c r="B314" s="5">
        <v>6</v>
      </c>
      <c r="C314" s="5">
        <v>5.6</v>
      </c>
      <c r="D314" s="5">
        <v>5.9</v>
      </c>
      <c r="E314" s="5">
        <v>6.8</v>
      </c>
      <c r="F314" s="5">
        <v>5.5</v>
      </c>
      <c r="G314" s="5">
        <v>7.2</v>
      </c>
      <c r="H314" s="5">
        <v>4.5999999999999996</v>
      </c>
      <c r="I314" s="5">
        <v>4.4000000000000004</v>
      </c>
      <c r="J314" s="5">
        <v>6.2191666666666663</v>
      </c>
      <c r="K314" s="5">
        <v>8.1941666666666659</v>
      </c>
      <c r="L314" s="5">
        <v>7.1329166666666692</v>
      </c>
      <c r="M314" s="5">
        <v>8.6820833333333329</v>
      </c>
      <c r="N314" s="5">
        <v>1.4624999999999997</v>
      </c>
      <c r="O314" s="5">
        <v>5.1837499999999999</v>
      </c>
      <c r="P314" s="5">
        <v>4.875</v>
      </c>
      <c r="Q314" s="7"/>
      <c r="R314" s="16"/>
      <c r="S314" s="5"/>
      <c r="U314" s="5"/>
    </row>
    <row r="315" spans="1:21" x14ac:dyDescent="0.2">
      <c r="A315" s="6">
        <v>41953</v>
      </c>
      <c r="B315" s="5">
        <v>6.2</v>
      </c>
      <c r="C315" s="5">
        <v>4.9000000000000004</v>
      </c>
      <c r="D315" s="5">
        <v>6.2</v>
      </c>
      <c r="E315" s="5">
        <v>6.8</v>
      </c>
      <c r="F315" s="5">
        <v>5.4</v>
      </c>
      <c r="G315" s="5">
        <v>6.6</v>
      </c>
      <c r="H315" s="5">
        <v>4.9000000000000004</v>
      </c>
      <c r="I315" s="5">
        <v>3.8</v>
      </c>
      <c r="J315" s="5">
        <v>6.2445833333333347</v>
      </c>
      <c r="K315" s="5">
        <v>7.9145833333333329</v>
      </c>
      <c r="L315" s="5">
        <v>6.7287500000000016</v>
      </c>
      <c r="M315" s="5">
        <v>8.5270833333333353</v>
      </c>
      <c r="N315" s="5">
        <v>2.0054166666666666</v>
      </c>
      <c r="O315" s="5">
        <v>5.1570833333333299</v>
      </c>
      <c r="P315" s="5">
        <v>4.9537500000000003</v>
      </c>
      <c r="Q315" s="7"/>
      <c r="R315" s="16"/>
      <c r="S315" s="5"/>
      <c r="U315" s="5"/>
    </row>
    <row r="316" spans="1:21" x14ac:dyDescent="0.2">
      <c r="A316" s="6">
        <v>41954</v>
      </c>
      <c r="B316" s="5">
        <v>6.2</v>
      </c>
      <c r="C316" s="5">
        <v>4.5</v>
      </c>
      <c r="D316" s="5">
        <v>5.9</v>
      </c>
      <c r="E316" s="5">
        <v>6.8</v>
      </c>
      <c r="F316" s="5">
        <v>5.2</v>
      </c>
      <c r="G316" s="5">
        <v>6.3</v>
      </c>
      <c r="H316" s="5">
        <v>5.2</v>
      </c>
      <c r="I316" s="5">
        <v>3.5</v>
      </c>
      <c r="J316" s="5">
        <v>6.2037500000000003</v>
      </c>
      <c r="K316" s="5">
        <v>7.0029166666666676</v>
      </c>
      <c r="L316" s="5">
        <v>6.3233333333333341</v>
      </c>
      <c r="M316" s="5">
        <v>8.6312499999999996</v>
      </c>
      <c r="N316" s="5">
        <v>2.6945833333333336</v>
      </c>
      <c r="O316" s="5">
        <v>5.3420833333333304</v>
      </c>
      <c r="P316" s="5">
        <v>4.9812500000000002</v>
      </c>
      <c r="Q316" s="7"/>
      <c r="R316" s="16"/>
      <c r="S316" s="5"/>
      <c r="U316" s="5"/>
    </row>
    <row r="317" spans="1:21" x14ac:dyDescent="0.2">
      <c r="A317" s="6">
        <v>41955</v>
      </c>
      <c r="B317" s="5">
        <v>5.9</v>
      </c>
      <c r="C317" s="5">
        <v>4.3</v>
      </c>
      <c r="D317" s="5">
        <v>5.6</v>
      </c>
      <c r="E317" s="5">
        <v>6.8</v>
      </c>
      <c r="F317" s="5">
        <v>5.0999999999999996</v>
      </c>
      <c r="G317" s="5">
        <v>6</v>
      </c>
      <c r="H317" s="5">
        <v>5.6</v>
      </c>
      <c r="I317" s="5">
        <v>3.6</v>
      </c>
      <c r="J317" s="5">
        <v>5.888749999999999</v>
      </c>
      <c r="K317" s="5">
        <v>5.6583333333333341</v>
      </c>
      <c r="L317" s="5">
        <v>5.7045833333333329</v>
      </c>
      <c r="M317" s="5">
        <v>8.6383333333333319</v>
      </c>
      <c r="N317" s="5">
        <v>2.8879166666666669</v>
      </c>
      <c r="O317" s="5">
        <v>5.2791666666666703</v>
      </c>
      <c r="P317" s="5">
        <v>4.08958333333333</v>
      </c>
      <c r="Q317" s="7"/>
      <c r="R317" s="16"/>
      <c r="S317" s="5"/>
      <c r="U317" s="5"/>
    </row>
    <row r="318" spans="1:21" x14ac:dyDescent="0.2">
      <c r="A318" s="6">
        <v>41956</v>
      </c>
      <c r="B318" s="5">
        <v>5.7</v>
      </c>
      <c r="C318" s="5">
        <v>4.0999999999999996</v>
      </c>
      <c r="D318" s="5">
        <v>5.4</v>
      </c>
      <c r="E318" s="5">
        <v>6.7</v>
      </c>
      <c r="F318" s="5">
        <v>4.8</v>
      </c>
      <c r="G318" s="5">
        <v>6</v>
      </c>
      <c r="H318" s="5">
        <v>5.4</v>
      </c>
      <c r="I318" s="5">
        <v>4.8</v>
      </c>
      <c r="J318" s="5">
        <v>6.0012499999999998</v>
      </c>
      <c r="K318" s="5">
        <v>4.7795833333333322</v>
      </c>
      <c r="L318" s="5">
        <v>5.5529166666666674</v>
      </c>
      <c r="M318" s="5">
        <v>8.4462499999999974</v>
      </c>
      <c r="N318" s="5">
        <v>3.1924999999999994</v>
      </c>
      <c r="O318" s="5">
        <v>5.25416666666667</v>
      </c>
      <c r="P318" s="5">
        <v>3.2533333333333299</v>
      </c>
      <c r="Q318" s="7"/>
      <c r="R318" s="16"/>
      <c r="S318" s="5"/>
      <c r="U318" s="5"/>
    </row>
    <row r="319" spans="1:21" x14ac:dyDescent="0.2">
      <c r="A319" s="6">
        <v>41957</v>
      </c>
      <c r="B319" s="5">
        <v>5.2</v>
      </c>
      <c r="C319" s="5">
        <v>4.4000000000000004</v>
      </c>
      <c r="D319" s="5">
        <v>5.0999999999999996</v>
      </c>
      <c r="E319" s="5">
        <v>6.3</v>
      </c>
      <c r="F319" s="5">
        <v>4.5999999999999996</v>
      </c>
      <c r="G319" s="5">
        <v>6</v>
      </c>
      <c r="H319" s="5">
        <v>5</v>
      </c>
      <c r="I319" s="5">
        <v>4.2</v>
      </c>
      <c r="J319" s="5">
        <v>6.1183333333333323</v>
      </c>
      <c r="K319" s="5">
        <v>4.0766666666666662</v>
      </c>
      <c r="L319" s="5">
        <v>5.8979166666666671</v>
      </c>
      <c r="M319" s="5">
        <v>8.4354166666666668</v>
      </c>
      <c r="N319" s="5">
        <v>3.5325000000000002</v>
      </c>
      <c r="O319" s="5">
        <v>5.4483333333333297</v>
      </c>
      <c r="P319" s="5">
        <v>3.4775</v>
      </c>
      <c r="Q319" s="7"/>
      <c r="R319" s="16"/>
      <c r="S319" s="5"/>
      <c r="U319" s="5"/>
    </row>
    <row r="320" spans="1:21" x14ac:dyDescent="0.2">
      <c r="A320" s="6">
        <v>41958</v>
      </c>
      <c r="B320" s="5">
        <v>4.8</v>
      </c>
      <c r="C320" s="5">
        <v>4.3</v>
      </c>
      <c r="D320" s="5">
        <v>4.8</v>
      </c>
      <c r="E320" s="5">
        <v>5.5</v>
      </c>
      <c r="F320" s="5">
        <v>4.0999999999999996</v>
      </c>
      <c r="G320" s="5">
        <v>6.2</v>
      </c>
      <c r="H320" s="5">
        <v>4.4000000000000004</v>
      </c>
      <c r="I320" s="5">
        <v>3.1</v>
      </c>
      <c r="J320" s="5">
        <v>6.1341666666666663</v>
      </c>
      <c r="K320" s="5">
        <v>3.4829166666666667</v>
      </c>
      <c r="L320" s="5">
        <v>5.7016666666666671</v>
      </c>
      <c r="M320" s="5">
        <v>8.0741666666666667</v>
      </c>
      <c r="N320" s="5">
        <v>3.9708333333333337</v>
      </c>
      <c r="O320" s="5">
        <v>5.7758333333333303</v>
      </c>
      <c r="P320" s="5">
        <v>3.9741666666666702</v>
      </c>
      <c r="Q320" s="7"/>
      <c r="R320" s="16"/>
      <c r="S320" s="5"/>
      <c r="U320" s="5"/>
    </row>
    <row r="321" spans="1:21" x14ac:dyDescent="0.2">
      <c r="A321" s="6">
        <v>41959</v>
      </c>
      <c r="B321" s="5">
        <v>4.8</v>
      </c>
      <c r="C321" s="5">
        <v>4.4000000000000004</v>
      </c>
      <c r="D321" s="5">
        <v>4.9000000000000004</v>
      </c>
      <c r="E321" s="5">
        <v>5.7</v>
      </c>
      <c r="F321" s="5">
        <v>4.3</v>
      </c>
      <c r="G321" s="5">
        <v>6.2</v>
      </c>
      <c r="H321" s="5">
        <v>3.6</v>
      </c>
      <c r="I321" s="5">
        <v>5</v>
      </c>
      <c r="J321" s="5">
        <v>5.7487500000000002</v>
      </c>
      <c r="K321" s="5">
        <v>2.8924999999999996</v>
      </c>
      <c r="L321" s="5">
        <v>5.3216666666666663</v>
      </c>
      <c r="M321" s="5">
        <v>7.7033333333333358</v>
      </c>
      <c r="N321" s="5">
        <v>4.3037499999999991</v>
      </c>
      <c r="O321" s="5">
        <v>5.9941666666666702</v>
      </c>
      <c r="P321" s="5">
        <v>4.1508333333333303</v>
      </c>
      <c r="Q321" s="7"/>
      <c r="R321" s="16"/>
      <c r="S321" s="5"/>
      <c r="U321" s="5"/>
    </row>
    <row r="322" spans="1:21" x14ac:dyDescent="0.2">
      <c r="A322" s="6">
        <v>41960</v>
      </c>
      <c r="B322" s="5">
        <v>4.8</v>
      </c>
      <c r="C322" s="5">
        <v>4.5999999999999996</v>
      </c>
      <c r="D322" s="5">
        <v>4.8</v>
      </c>
      <c r="E322" s="5">
        <v>5.6</v>
      </c>
      <c r="F322" s="5">
        <v>4.5</v>
      </c>
      <c r="G322" s="5">
        <v>6.2</v>
      </c>
      <c r="H322" s="5">
        <v>3</v>
      </c>
      <c r="I322" s="5">
        <v>4.4000000000000004</v>
      </c>
      <c r="J322" s="5">
        <v>5.4770833333333329</v>
      </c>
      <c r="K322" s="5">
        <v>2.5483333333333333</v>
      </c>
      <c r="L322" s="5">
        <v>4.9558333333333335</v>
      </c>
      <c r="M322" s="5">
        <v>7.1279166666666667</v>
      </c>
      <c r="N322" s="5">
        <v>4.1933333333333325</v>
      </c>
      <c r="O322" s="5">
        <v>5.6045833333333297</v>
      </c>
      <c r="P322" s="5">
        <v>4.4162499999999998</v>
      </c>
      <c r="Q322" s="7"/>
      <c r="R322" s="16"/>
      <c r="S322" s="5"/>
      <c r="U322" s="5"/>
    </row>
    <row r="323" spans="1:21" x14ac:dyDescent="0.2">
      <c r="A323" s="6">
        <v>41961</v>
      </c>
      <c r="B323" s="5">
        <v>4.5</v>
      </c>
      <c r="C323" s="5">
        <v>4.5</v>
      </c>
      <c r="D323" s="5">
        <v>4.8</v>
      </c>
      <c r="E323" s="5">
        <v>5.6</v>
      </c>
      <c r="F323" s="5">
        <v>4.4000000000000004</v>
      </c>
      <c r="G323" s="5">
        <v>5.7</v>
      </c>
      <c r="H323" s="5">
        <v>3.1</v>
      </c>
      <c r="I323" s="5">
        <v>4.5999999999999996</v>
      </c>
      <c r="J323" s="5">
        <v>4.8274999999999997</v>
      </c>
      <c r="K323" s="5">
        <v>2.5766666666666662</v>
      </c>
      <c r="L323" s="5">
        <v>4.7233333333333336</v>
      </c>
      <c r="M323" s="5">
        <v>6.6679166666666676</v>
      </c>
      <c r="N323" s="5">
        <v>4.1441666666666661</v>
      </c>
      <c r="O323" s="5">
        <v>5.0879166666666702</v>
      </c>
      <c r="P323" s="5">
        <v>4.8291666666666702</v>
      </c>
      <c r="Q323" s="7"/>
      <c r="R323" s="16"/>
      <c r="S323" s="5"/>
      <c r="U323" s="5"/>
    </row>
    <row r="324" spans="1:21" x14ac:dyDescent="0.2">
      <c r="A324" s="6">
        <v>41962</v>
      </c>
      <c r="B324" s="5">
        <v>4.5999999999999996</v>
      </c>
      <c r="C324" s="5">
        <v>4.5999999999999996</v>
      </c>
      <c r="D324" s="5">
        <v>4.5</v>
      </c>
      <c r="E324" s="5">
        <v>5.3</v>
      </c>
      <c r="F324" s="5">
        <v>4</v>
      </c>
      <c r="G324" s="5">
        <v>4.2</v>
      </c>
      <c r="H324" s="5">
        <v>2.6</v>
      </c>
      <c r="I324" s="5">
        <v>4.7</v>
      </c>
      <c r="J324" s="5">
        <v>4.2737499999999988</v>
      </c>
      <c r="K324" s="5">
        <v>3.0612499999999998</v>
      </c>
      <c r="L324" s="5">
        <v>4.4429166666666662</v>
      </c>
      <c r="M324" s="5">
        <v>6.4120833333333342</v>
      </c>
      <c r="N324" s="5">
        <v>3.9304166666666664</v>
      </c>
      <c r="O324" s="5">
        <v>4.4916666666666698</v>
      </c>
      <c r="P324" s="5">
        <v>4.6791666666666698</v>
      </c>
      <c r="Q324" s="7"/>
      <c r="R324" s="16"/>
      <c r="S324" s="5"/>
      <c r="U324" s="5"/>
    </row>
    <row r="325" spans="1:21" x14ac:dyDescent="0.2">
      <c r="A325" s="6">
        <v>41963</v>
      </c>
      <c r="B325" s="5">
        <v>4.7</v>
      </c>
      <c r="C325" s="5">
        <v>4.5999999999999996</v>
      </c>
      <c r="D325" s="5">
        <v>3.9</v>
      </c>
      <c r="E325" s="5">
        <v>4.5</v>
      </c>
      <c r="F325" s="5">
        <v>4.0999999999999996</v>
      </c>
      <c r="G325" s="5">
        <v>2.8</v>
      </c>
      <c r="H325" s="5">
        <v>1.9</v>
      </c>
      <c r="I325" s="5">
        <v>4.7</v>
      </c>
      <c r="J325" s="5">
        <v>3.2104166666666671</v>
      </c>
      <c r="K325" s="5">
        <v>3.3816666666666659</v>
      </c>
      <c r="L325" s="5">
        <v>3.8495833333333334</v>
      </c>
      <c r="M325" s="5">
        <v>6.4491666666666667</v>
      </c>
      <c r="N325" s="5">
        <v>3.7145833333333336</v>
      </c>
      <c r="O325" s="5">
        <v>4.1566666666666698</v>
      </c>
      <c r="P325" s="5">
        <v>4.3320833333333297</v>
      </c>
      <c r="Q325" s="7"/>
      <c r="R325" s="16"/>
      <c r="S325" s="5"/>
      <c r="U325" s="5"/>
    </row>
    <row r="326" spans="1:21" x14ac:dyDescent="0.2">
      <c r="A326" s="6">
        <v>41964</v>
      </c>
      <c r="B326" s="5">
        <v>4.8</v>
      </c>
      <c r="C326" s="5">
        <v>4.3</v>
      </c>
      <c r="D326" s="5">
        <v>3.4</v>
      </c>
      <c r="E326" s="5">
        <v>4.4000000000000004</v>
      </c>
      <c r="F326" s="5">
        <v>4.0999999999999996</v>
      </c>
      <c r="G326" s="5">
        <v>1.9</v>
      </c>
      <c r="H326" s="5">
        <v>1.7</v>
      </c>
      <c r="I326" s="5">
        <v>4.3</v>
      </c>
      <c r="J326" s="5">
        <v>2.1533333333333333</v>
      </c>
      <c r="K326" s="5">
        <v>3.8641666666666659</v>
      </c>
      <c r="L326" s="5">
        <v>3.2008333333333336</v>
      </c>
      <c r="M326" s="5">
        <v>6.5741666666666676</v>
      </c>
      <c r="N326" s="5">
        <v>3.7429166666666673</v>
      </c>
      <c r="O326" s="5">
        <v>4.0304166666666701</v>
      </c>
      <c r="P326" s="5">
        <v>3.6920833333333301</v>
      </c>
      <c r="Q326" s="7"/>
      <c r="R326" s="16"/>
      <c r="S326" s="5"/>
      <c r="U326" s="5"/>
    </row>
    <row r="327" spans="1:21" x14ac:dyDescent="0.2">
      <c r="A327" s="6">
        <v>41965</v>
      </c>
      <c r="B327" s="5">
        <v>4.7</v>
      </c>
      <c r="C327" s="5">
        <v>4.3</v>
      </c>
      <c r="D327" s="5">
        <v>2.9</v>
      </c>
      <c r="E327" s="5">
        <v>4.4000000000000004</v>
      </c>
      <c r="F327" s="5">
        <v>3.8</v>
      </c>
      <c r="G327" s="5">
        <v>1.4</v>
      </c>
      <c r="H327" s="5">
        <v>2.2000000000000002</v>
      </c>
      <c r="I327" s="5">
        <v>4.5</v>
      </c>
      <c r="J327" s="5">
        <v>2.0691666666666664</v>
      </c>
      <c r="K327" s="5">
        <v>4.2858333333333327</v>
      </c>
      <c r="L327" s="5">
        <v>2.71875</v>
      </c>
      <c r="M327" s="5">
        <v>6.4629166666666658</v>
      </c>
      <c r="N327" s="5">
        <v>3.7704166666666672</v>
      </c>
      <c r="O327" s="5">
        <v>4.1658333333333299</v>
      </c>
      <c r="P327" s="5">
        <v>3.36375</v>
      </c>
      <c r="Q327" s="7"/>
      <c r="R327" s="16"/>
      <c r="S327" s="5"/>
      <c r="U327" s="5"/>
    </row>
    <row r="328" spans="1:21" x14ac:dyDescent="0.2">
      <c r="A328" s="6">
        <v>41966</v>
      </c>
      <c r="B328" s="5">
        <v>4.7</v>
      </c>
      <c r="C328" s="5">
        <v>4.3</v>
      </c>
      <c r="D328" s="5">
        <v>2.5</v>
      </c>
      <c r="E328" s="5">
        <v>4.2</v>
      </c>
      <c r="F328" s="5">
        <v>3.9</v>
      </c>
      <c r="G328" s="5">
        <v>1</v>
      </c>
      <c r="H328" s="5">
        <v>2.5</v>
      </c>
      <c r="I328" s="5">
        <v>5</v>
      </c>
      <c r="J328" s="5">
        <v>2.3658333333333332</v>
      </c>
      <c r="K328" s="5">
        <v>4.5270833333333327</v>
      </c>
      <c r="L328" s="5">
        <v>3.2837499999999995</v>
      </c>
      <c r="M328" s="5">
        <v>6.2391666666666659</v>
      </c>
      <c r="N328" s="5">
        <v>4.2995833333333335</v>
      </c>
      <c r="O328" s="5">
        <v>4.5516666666666703</v>
      </c>
      <c r="P328" s="5">
        <v>3.5570833333333298</v>
      </c>
      <c r="Q328" s="7"/>
      <c r="R328" s="16"/>
      <c r="S328" s="5"/>
      <c r="U328" s="5"/>
    </row>
    <row r="329" spans="1:21" x14ac:dyDescent="0.2">
      <c r="A329" s="6">
        <v>41967</v>
      </c>
      <c r="B329" s="5">
        <v>4.5</v>
      </c>
      <c r="C329" s="5">
        <v>4</v>
      </c>
      <c r="D329" s="5">
        <v>2.2999999999999998</v>
      </c>
      <c r="E329" s="5">
        <v>3.9</v>
      </c>
      <c r="F329" s="5">
        <v>4</v>
      </c>
      <c r="G329" s="5">
        <v>0.9</v>
      </c>
      <c r="H329" s="5">
        <v>2.6</v>
      </c>
      <c r="I329" s="5">
        <v>3.3</v>
      </c>
      <c r="J329" s="5">
        <v>2.7175000000000007</v>
      </c>
      <c r="K329" s="5">
        <v>4.4804166666666667</v>
      </c>
      <c r="L329" s="5">
        <v>3.4270833333333335</v>
      </c>
      <c r="M329" s="5">
        <v>6.1645833333333337</v>
      </c>
      <c r="N329" s="5">
        <v>4.5</v>
      </c>
      <c r="O329" s="5">
        <v>4.9070833333333299</v>
      </c>
      <c r="P329" s="5">
        <v>4.0262500000000001</v>
      </c>
      <c r="Q329" s="7"/>
      <c r="R329" s="16"/>
      <c r="S329" s="5"/>
      <c r="U329" s="5"/>
    </row>
    <row r="330" spans="1:21" x14ac:dyDescent="0.2">
      <c r="A330" s="6">
        <v>41968</v>
      </c>
      <c r="B330" s="5">
        <v>4.4000000000000004</v>
      </c>
      <c r="C330" s="5">
        <v>3.4</v>
      </c>
      <c r="D330" s="5">
        <v>2.2999999999999998</v>
      </c>
      <c r="E330" s="5">
        <v>3.8</v>
      </c>
      <c r="F330" s="5">
        <v>4.0999999999999996</v>
      </c>
      <c r="G330" s="5">
        <v>1.4</v>
      </c>
      <c r="H330" s="5">
        <v>2.8</v>
      </c>
      <c r="I330" s="5">
        <v>1.2</v>
      </c>
      <c r="J330" s="5">
        <v>3.0604166666666668</v>
      </c>
      <c r="K330" s="5">
        <v>4.3991666666666669</v>
      </c>
      <c r="L330" s="5">
        <v>2.9787499999999998</v>
      </c>
      <c r="M330" s="5">
        <v>6.0212499999999993</v>
      </c>
      <c r="N330" s="5">
        <v>4.395833333333333</v>
      </c>
      <c r="O330" s="5">
        <v>5.0008333333333299</v>
      </c>
      <c r="P330" s="5">
        <v>3.9554166666666699</v>
      </c>
      <c r="Q330" s="7"/>
      <c r="R330" s="16"/>
      <c r="S330" s="5"/>
      <c r="U330" s="5"/>
    </row>
    <row r="331" spans="1:21" x14ac:dyDescent="0.2">
      <c r="A331" s="6">
        <v>41969</v>
      </c>
      <c r="B331" s="5">
        <v>4.0999999999999996</v>
      </c>
      <c r="C331" s="5">
        <v>2</v>
      </c>
      <c r="D331" s="5">
        <v>2.2999999999999998</v>
      </c>
      <c r="E331" s="5">
        <v>4</v>
      </c>
      <c r="F331" s="5">
        <v>4.2</v>
      </c>
      <c r="G331" s="5">
        <v>2.1</v>
      </c>
      <c r="H331" s="5">
        <v>2.7</v>
      </c>
      <c r="I331" s="5">
        <v>1.7</v>
      </c>
      <c r="J331" s="5">
        <v>3.1766666666666663</v>
      </c>
      <c r="K331" s="5">
        <v>4.1866666666666665</v>
      </c>
      <c r="L331" s="5">
        <v>2.1479166666666667</v>
      </c>
      <c r="M331" s="5">
        <v>5.7633333333333328</v>
      </c>
      <c r="N331" s="5">
        <v>4.5308333333333337</v>
      </c>
      <c r="O331" s="5">
        <v>4.9541666666666702</v>
      </c>
      <c r="P331" s="5">
        <v>3.89333333333333</v>
      </c>
      <c r="Q331" s="7"/>
      <c r="R331" s="16"/>
      <c r="S331" s="5"/>
      <c r="U331" s="5"/>
    </row>
    <row r="332" spans="1:21" x14ac:dyDescent="0.2">
      <c r="A332" s="6">
        <v>41970</v>
      </c>
      <c r="B332" s="5">
        <v>4</v>
      </c>
      <c r="C332" s="5">
        <v>0.9</v>
      </c>
      <c r="D332" s="5">
        <v>2.4</v>
      </c>
      <c r="E332" s="5">
        <v>3.9</v>
      </c>
      <c r="F332" s="5">
        <v>4.3</v>
      </c>
      <c r="G332" s="5">
        <v>2.5</v>
      </c>
      <c r="H332" s="5">
        <v>2.8</v>
      </c>
      <c r="I332" s="5">
        <v>3.2</v>
      </c>
      <c r="J332" s="5">
        <v>2.9874999999999994</v>
      </c>
      <c r="K332" s="5">
        <v>4.2175000000000002</v>
      </c>
      <c r="L332" s="5">
        <v>1.675</v>
      </c>
      <c r="M332" s="5">
        <v>5.6070833333333328</v>
      </c>
      <c r="N332" s="5">
        <v>4.4308333333333332</v>
      </c>
      <c r="O332" s="5">
        <v>5.2829166666666696</v>
      </c>
      <c r="P332" s="5">
        <v>3.34541666666667</v>
      </c>
      <c r="Q332" s="7"/>
      <c r="R332" s="16"/>
      <c r="S332" s="5"/>
      <c r="U332" s="5"/>
    </row>
    <row r="333" spans="1:21" x14ac:dyDescent="0.2">
      <c r="A333" s="6">
        <v>41971</v>
      </c>
      <c r="B333" s="5">
        <v>3.6</v>
      </c>
      <c r="C333" s="5" t="s">
        <v>1</v>
      </c>
      <c r="D333" s="5">
        <v>2.4</v>
      </c>
      <c r="E333" s="5">
        <v>3.8</v>
      </c>
      <c r="F333" s="5">
        <v>3.9</v>
      </c>
      <c r="G333" s="5">
        <v>2.6</v>
      </c>
      <c r="H333" s="5">
        <v>3.1</v>
      </c>
      <c r="I333" s="5">
        <v>3.5</v>
      </c>
      <c r="J333" s="5">
        <v>2.7520833333333332</v>
      </c>
      <c r="K333" s="5">
        <v>4.0716666666666681</v>
      </c>
      <c r="L333" s="5">
        <v>1.6312499999999999</v>
      </c>
      <c r="M333" s="5">
        <v>5.6516666666666673</v>
      </c>
      <c r="N333" s="5">
        <v>4.0533333333333337</v>
      </c>
      <c r="O333" s="5">
        <v>5.51833333333333</v>
      </c>
      <c r="P333" s="5">
        <v>2.5479166666666702</v>
      </c>
      <c r="Q333" s="7"/>
      <c r="R333" s="16"/>
      <c r="S333" s="5"/>
      <c r="U333" s="5"/>
    </row>
    <row r="334" spans="1:21" x14ac:dyDescent="0.2">
      <c r="A334" s="6">
        <v>41972</v>
      </c>
      <c r="B334" s="5">
        <v>3.1</v>
      </c>
      <c r="C334" s="5" t="s">
        <v>1</v>
      </c>
      <c r="D334" s="5">
        <v>2.4</v>
      </c>
      <c r="E334" s="5">
        <v>3.8</v>
      </c>
      <c r="F334" s="5">
        <v>3.9</v>
      </c>
      <c r="G334" s="5">
        <v>2.5</v>
      </c>
      <c r="H334" s="5">
        <v>2.9</v>
      </c>
      <c r="I334" s="5">
        <v>4.2</v>
      </c>
      <c r="J334" s="5">
        <v>2.8074999999999997</v>
      </c>
      <c r="K334" s="5">
        <v>2.1208333333333331</v>
      </c>
      <c r="L334" s="5">
        <v>1.76</v>
      </c>
      <c r="M334" s="5">
        <v>5.481250000000002</v>
      </c>
      <c r="N334" s="5">
        <v>4.0029166666666667</v>
      </c>
      <c r="O334" s="5">
        <v>5.3445833333333299</v>
      </c>
      <c r="P334" s="5">
        <v>1.74</v>
      </c>
      <c r="Q334" s="7"/>
      <c r="R334" s="16"/>
      <c r="S334" s="5"/>
      <c r="U334" s="5"/>
    </row>
    <row r="335" spans="1:21" x14ac:dyDescent="0.2">
      <c r="A335" s="6">
        <v>41973</v>
      </c>
      <c r="B335" s="5">
        <v>2.7</v>
      </c>
      <c r="C335" s="5" t="s">
        <v>1</v>
      </c>
      <c r="D335" s="5">
        <v>2</v>
      </c>
      <c r="E335" s="5">
        <v>4</v>
      </c>
      <c r="F335" s="5">
        <v>4</v>
      </c>
      <c r="G335" s="5">
        <v>2.1</v>
      </c>
      <c r="H335" s="5">
        <v>2.8</v>
      </c>
      <c r="I335" s="5">
        <v>5.2</v>
      </c>
      <c r="J335" s="5">
        <v>2.8737500000000007</v>
      </c>
      <c r="K335" s="5">
        <v>1.19</v>
      </c>
      <c r="L335" s="5">
        <v>1.6820833333333336</v>
      </c>
      <c r="M335" s="5">
        <v>5.3137499999999989</v>
      </c>
      <c r="N335" s="5">
        <v>3.8050000000000002</v>
      </c>
      <c r="O335" s="5">
        <v>5.2220833333333303</v>
      </c>
      <c r="P335" s="5">
        <v>0.81041666666666701</v>
      </c>
      <c r="Q335" s="7"/>
      <c r="R335" s="16"/>
      <c r="S335" s="5"/>
      <c r="U335" s="5"/>
    </row>
    <row r="336" spans="1:21" x14ac:dyDescent="0.2">
      <c r="A336" s="6">
        <v>41974</v>
      </c>
      <c r="B336" s="5" t="s">
        <v>1</v>
      </c>
      <c r="C336" s="5" t="s">
        <v>1</v>
      </c>
      <c r="D336" s="5">
        <v>1.8</v>
      </c>
      <c r="E336" s="5">
        <v>4.0999999999999996</v>
      </c>
      <c r="F336" s="5">
        <v>3.4</v>
      </c>
      <c r="G336" s="5">
        <v>2.4</v>
      </c>
      <c r="H336" s="5">
        <v>2.6</v>
      </c>
      <c r="I336" s="5">
        <v>4.8</v>
      </c>
      <c r="J336" s="5">
        <v>3.0216666666666665</v>
      </c>
      <c r="K336" s="5">
        <v>1.1629166666666666</v>
      </c>
      <c r="L336" s="5">
        <v>2.0362500000000003</v>
      </c>
      <c r="M336" s="5">
        <v>5.2929166666666658</v>
      </c>
      <c r="N336" s="5">
        <v>3.6416666666666671</v>
      </c>
      <c r="O336" s="5">
        <v>4.9008333333333303</v>
      </c>
      <c r="P336" s="5">
        <v>0.35249999999999998</v>
      </c>
      <c r="Q336" s="7"/>
      <c r="R336" s="16"/>
      <c r="S336" s="5"/>
      <c r="U336" s="5"/>
    </row>
    <row r="337" spans="1:21" x14ac:dyDescent="0.2">
      <c r="A337" s="6">
        <v>41975</v>
      </c>
      <c r="B337" s="5" t="s">
        <v>1</v>
      </c>
      <c r="C337" s="5" t="s">
        <v>1</v>
      </c>
      <c r="D337" s="5">
        <v>1.1000000000000001</v>
      </c>
      <c r="E337" s="5">
        <v>4.3</v>
      </c>
      <c r="F337" s="5">
        <v>2.5</v>
      </c>
      <c r="G337" s="5">
        <v>2.2000000000000002</v>
      </c>
      <c r="H337" s="5">
        <v>2.2999999999999998</v>
      </c>
      <c r="I337" s="5">
        <v>5.0999999999999996</v>
      </c>
      <c r="J337" s="5">
        <v>3.09</v>
      </c>
      <c r="K337" s="5">
        <v>1.583333333333333</v>
      </c>
      <c r="L337" s="5">
        <v>2.4349999999999996</v>
      </c>
      <c r="M337" s="5">
        <v>5.2641666666666671</v>
      </c>
      <c r="N337" s="5">
        <v>3.5141666666666667</v>
      </c>
      <c r="O337" s="5">
        <v>4.5929166666666701</v>
      </c>
      <c r="P337" s="5">
        <v>0.73250000000000004</v>
      </c>
      <c r="Q337" s="7"/>
      <c r="R337" s="16"/>
      <c r="S337" s="5"/>
      <c r="U337" s="5"/>
    </row>
    <row r="338" spans="1:21" x14ac:dyDescent="0.2">
      <c r="A338" s="6">
        <v>41976</v>
      </c>
      <c r="B338" s="5" t="s">
        <v>1</v>
      </c>
      <c r="C338" s="5">
        <v>1.5</v>
      </c>
      <c r="D338" s="5">
        <v>0.6</v>
      </c>
      <c r="E338" s="5">
        <v>3.8</v>
      </c>
      <c r="F338" s="5">
        <v>2</v>
      </c>
      <c r="G338" s="5">
        <v>1.9</v>
      </c>
      <c r="H338" s="5">
        <v>2.2000000000000002</v>
      </c>
      <c r="I338" s="5">
        <v>5</v>
      </c>
      <c r="J338" s="5">
        <v>2.1770833333333335</v>
      </c>
      <c r="K338" s="5">
        <v>1.7045833333333336</v>
      </c>
      <c r="L338" s="5">
        <v>2.835833333333333</v>
      </c>
      <c r="M338" s="5">
        <v>5.2574999999999994</v>
      </c>
      <c r="N338" s="5">
        <v>3.5020833333333337</v>
      </c>
      <c r="O338" s="5">
        <v>4.4791666666666696</v>
      </c>
      <c r="P338" s="5">
        <v>1.19166666666667</v>
      </c>
      <c r="Q338" s="7"/>
      <c r="R338" s="16"/>
      <c r="S338" s="5"/>
      <c r="U338" s="5"/>
    </row>
    <row r="339" spans="1:21" x14ac:dyDescent="0.2">
      <c r="A339" s="6">
        <v>41977</v>
      </c>
      <c r="B339" s="5" t="s">
        <v>1</v>
      </c>
      <c r="C339" s="5">
        <v>1.8</v>
      </c>
      <c r="D339" s="5">
        <v>1.3</v>
      </c>
      <c r="E339" s="5">
        <v>3.1</v>
      </c>
      <c r="F339" s="5">
        <v>1.6</v>
      </c>
      <c r="G339" s="5">
        <v>1.8</v>
      </c>
      <c r="H339" s="5">
        <v>2.2000000000000002</v>
      </c>
      <c r="I339" s="5">
        <v>4.0999999999999996</v>
      </c>
      <c r="J339" s="5">
        <v>1.4037499999999998</v>
      </c>
      <c r="K339" s="5">
        <v>1.8362499999999999</v>
      </c>
      <c r="L339" s="5">
        <v>3.0516666666666676</v>
      </c>
      <c r="M339" s="5">
        <v>5.0158333333333323</v>
      </c>
      <c r="N339" s="5">
        <v>3.1229166666666668</v>
      </c>
      <c r="O339" s="5">
        <v>4.1425000000000001</v>
      </c>
      <c r="P339" s="5">
        <v>1.7020833333333301</v>
      </c>
      <c r="Q339" s="7"/>
      <c r="R339" s="16"/>
      <c r="S339" s="5"/>
      <c r="U339" s="5"/>
    </row>
    <row r="340" spans="1:21" x14ac:dyDescent="0.2">
      <c r="A340" s="6">
        <v>41978</v>
      </c>
      <c r="B340" s="5" t="s">
        <v>1</v>
      </c>
      <c r="C340" s="5">
        <v>2.2000000000000002</v>
      </c>
      <c r="D340" s="5">
        <v>2.4</v>
      </c>
      <c r="E340" s="5">
        <v>2.5</v>
      </c>
      <c r="F340" s="5">
        <v>1.7</v>
      </c>
      <c r="G340" s="5">
        <v>1.7</v>
      </c>
      <c r="H340" s="5">
        <v>2.2000000000000002</v>
      </c>
      <c r="I340" s="5">
        <v>2.5</v>
      </c>
      <c r="J340" s="5">
        <v>1.2029166666666666</v>
      </c>
      <c r="K340" s="5">
        <v>2.0383333333333336</v>
      </c>
      <c r="L340" s="5">
        <v>2.8654166666666669</v>
      </c>
      <c r="M340" s="5">
        <v>4.5000000000000009</v>
      </c>
      <c r="N340" s="5">
        <v>2.6875000000000004</v>
      </c>
      <c r="O340" s="5">
        <v>3.4612500000000002</v>
      </c>
      <c r="P340" s="5">
        <v>1.67041666666667</v>
      </c>
      <c r="Q340" s="7"/>
      <c r="R340" s="16"/>
      <c r="S340" s="5"/>
      <c r="U340" s="5"/>
    </row>
    <row r="341" spans="1:21" x14ac:dyDescent="0.2">
      <c r="A341" s="6">
        <v>41979</v>
      </c>
      <c r="B341" s="5" t="s">
        <v>1</v>
      </c>
      <c r="C341" s="5">
        <v>2.4</v>
      </c>
      <c r="D341" s="5">
        <v>2.2000000000000002</v>
      </c>
      <c r="E341" s="5">
        <v>2.5</v>
      </c>
      <c r="F341" s="5">
        <v>1.5</v>
      </c>
      <c r="G341" s="5">
        <v>1.6</v>
      </c>
      <c r="H341" s="5">
        <v>2.1</v>
      </c>
      <c r="I341" s="5">
        <v>2</v>
      </c>
      <c r="J341" s="5">
        <v>1.0066666666666668</v>
      </c>
      <c r="K341" s="5">
        <v>2.2929166666666672</v>
      </c>
      <c r="L341" s="5">
        <v>2.6637499999999998</v>
      </c>
      <c r="M341" s="5">
        <v>3.688333333333333</v>
      </c>
      <c r="N341" s="5">
        <v>2.500833333333333</v>
      </c>
      <c r="O341" s="5">
        <v>2.7420833333333299</v>
      </c>
      <c r="P341" s="5">
        <v>1.5449999999999999</v>
      </c>
      <c r="Q341" s="7"/>
      <c r="R341" s="16"/>
      <c r="S341" s="5"/>
      <c r="U341" s="5"/>
    </row>
    <row r="342" spans="1:21" x14ac:dyDescent="0.2">
      <c r="A342" s="6">
        <v>41980</v>
      </c>
      <c r="B342" s="5" t="s">
        <v>1</v>
      </c>
      <c r="C342" s="5">
        <v>2.5</v>
      </c>
      <c r="D342" s="5">
        <v>1.7</v>
      </c>
      <c r="E342" s="5">
        <v>2.6</v>
      </c>
      <c r="F342" s="5">
        <v>0.9</v>
      </c>
      <c r="G342" s="5">
        <v>1.6</v>
      </c>
      <c r="H342" s="5">
        <v>2.1</v>
      </c>
      <c r="I342" s="5">
        <v>0.5</v>
      </c>
      <c r="J342" s="5">
        <v>0.70708333333333317</v>
      </c>
      <c r="K342" s="5">
        <v>1.9766666666666668</v>
      </c>
      <c r="L342" s="5">
        <v>2.8770833333333332</v>
      </c>
      <c r="M342" s="5">
        <v>2.6320833333333331</v>
      </c>
      <c r="N342" s="5">
        <v>2.1724999999999999</v>
      </c>
      <c r="O342" s="5">
        <v>2.2037499999999999</v>
      </c>
      <c r="P342" s="5">
        <v>1.7179166666666701</v>
      </c>
      <c r="Q342" s="7"/>
      <c r="R342" s="16"/>
      <c r="S342" s="5"/>
      <c r="U342" s="5"/>
    </row>
    <row r="343" spans="1:21" x14ac:dyDescent="0.2">
      <c r="A343" s="6">
        <v>41981</v>
      </c>
      <c r="B343" s="5" t="s">
        <v>1</v>
      </c>
      <c r="C343" s="5">
        <v>2.4</v>
      </c>
      <c r="D343" s="5">
        <v>1</v>
      </c>
      <c r="E343" s="5">
        <v>3</v>
      </c>
      <c r="F343" s="5">
        <v>0.6</v>
      </c>
      <c r="G343" s="5">
        <v>1.9</v>
      </c>
      <c r="H343" s="5">
        <v>2.1</v>
      </c>
      <c r="I343" s="5">
        <v>0.8</v>
      </c>
      <c r="J343" s="5">
        <v>0.38041666666666668</v>
      </c>
      <c r="K343" s="5">
        <v>2.1379166666666665</v>
      </c>
      <c r="L343" s="5">
        <v>2.9641666666666668</v>
      </c>
      <c r="M343" s="5">
        <v>1.8804166666666668</v>
      </c>
      <c r="N343" s="5">
        <v>2.3000000000000007</v>
      </c>
      <c r="O343" s="5">
        <v>2.0995833333333298</v>
      </c>
      <c r="P343" s="5">
        <v>1.87083333333333</v>
      </c>
      <c r="Q343" s="7"/>
      <c r="R343" s="16"/>
      <c r="S343" s="5"/>
      <c r="U343" s="5"/>
    </row>
    <row r="344" spans="1:21" x14ac:dyDescent="0.2">
      <c r="A344" s="6">
        <v>41982</v>
      </c>
      <c r="B344" s="5" t="s">
        <v>1</v>
      </c>
      <c r="C344" s="5">
        <v>2.2999999999999998</v>
      </c>
      <c r="D344" s="5">
        <v>0.9</v>
      </c>
      <c r="E344" s="5">
        <v>3.2</v>
      </c>
      <c r="F344" s="5">
        <v>0.8</v>
      </c>
      <c r="G344" s="5">
        <v>2.2000000000000002</v>
      </c>
      <c r="H344" s="5">
        <v>1.7</v>
      </c>
      <c r="I344" s="5">
        <v>2.7</v>
      </c>
      <c r="J344" s="5" t="s">
        <v>1</v>
      </c>
      <c r="K344" s="5">
        <v>2.2416666666666671</v>
      </c>
      <c r="L344" s="5">
        <v>3.0816666666666657</v>
      </c>
      <c r="M344" s="5">
        <v>1.8579166666666664</v>
      </c>
      <c r="N344" s="5">
        <v>2.3104166666666668</v>
      </c>
      <c r="O344" s="5">
        <v>2.4283333333333301</v>
      </c>
      <c r="P344" s="5">
        <v>1.6212500000000001</v>
      </c>
      <c r="Q344" s="7"/>
      <c r="R344" s="16"/>
      <c r="S344" s="5"/>
      <c r="U344" s="5"/>
    </row>
    <row r="345" spans="1:21" x14ac:dyDescent="0.2">
      <c r="A345" s="6">
        <v>41983</v>
      </c>
      <c r="B345" s="5" t="s">
        <v>1</v>
      </c>
      <c r="C345" s="5">
        <v>2.2000000000000002</v>
      </c>
      <c r="D345" s="5">
        <v>1.2</v>
      </c>
      <c r="E345" s="5">
        <v>3.2</v>
      </c>
      <c r="F345" s="5">
        <v>1</v>
      </c>
      <c r="G345" s="5">
        <v>2.4</v>
      </c>
      <c r="H345" s="5">
        <v>1.4</v>
      </c>
      <c r="I345" s="5">
        <v>5.5</v>
      </c>
      <c r="J345" s="5" t="s">
        <v>1</v>
      </c>
      <c r="K345" s="5">
        <v>2.5270833333333331</v>
      </c>
      <c r="L345" s="5">
        <v>3.0308333333333337</v>
      </c>
      <c r="M345" s="5">
        <v>2.11375</v>
      </c>
      <c r="N345" s="5">
        <v>2.3616666666666664</v>
      </c>
      <c r="O345" s="5">
        <v>2.80375</v>
      </c>
      <c r="P345" s="5">
        <v>1.45291666666667</v>
      </c>
      <c r="Q345" s="7"/>
      <c r="R345" s="16"/>
      <c r="S345" s="5"/>
      <c r="U345" s="5"/>
    </row>
    <row r="346" spans="1:21" x14ac:dyDescent="0.2">
      <c r="A346" s="6">
        <v>41984</v>
      </c>
      <c r="B346" s="5" t="s">
        <v>1</v>
      </c>
      <c r="C346" s="5">
        <v>2.2000000000000002</v>
      </c>
      <c r="D346" s="5">
        <v>1.4</v>
      </c>
      <c r="E346" s="5">
        <v>3.3</v>
      </c>
      <c r="F346" s="5">
        <v>1.2</v>
      </c>
      <c r="G346" s="5">
        <v>2.2999999999999998</v>
      </c>
      <c r="H346" s="5">
        <v>1.7</v>
      </c>
      <c r="I346" s="5">
        <v>4.7</v>
      </c>
      <c r="J346" s="5" t="s">
        <v>1</v>
      </c>
      <c r="K346" s="5">
        <v>2.9012499999999997</v>
      </c>
      <c r="L346" s="5">
        <v>2.8008333333333333</v>
      </c>
      <c r="M346" s="5">
        <v>2.2291666666666665</v>
      </c>
      <c r="N346" s="5">
        <v>2.2570833333333336</v>
      </c>
      <c r="O346" s="5">
        <v>3.1237499999999998</v>
      </c>
      <c r="P346" s="5">
        <v>1.7704166666666701</v>
      </c>
      <c r="Q346" s="7"/>
      <c r="R346" s="16"/>
      <c r="S346" s="5"/>
      <c r="U346" s="5"/>
    </row>
    <row r="347" spans="1:21" x14ac:dyDescent="0.2">
      <c r="A347" s="6">
        <v>41985</v>
      </c>
      <c r="B347" s="5" t="s">
        <v>1</v>
      </c>
      <c r="C347" s="5">
        <v>2.5</v>
      </c>
      <c r="D347" s="5">
        <v>1.3</v>
      </c>
      <c r="E347" s="5">
        <v>2.8</v>
      </c>
      <c r="F347" s="5">
        <v>1.3</v>
      </c>
      <c r="G347" s="5">
        <v>2.2000000000000002</v>
      </c>
      <c r="H347" s="5">
        <v>1.8</v>
      </c>
      <c r="I347" s="5" t="s">
        <v>1</v>
      </c>
      <c r="J347" s="5">
        <v>1.6412500000000001</v>
      </c>
      <c r="K347" s="5">
        <v>2.9633333333333325</v>
      </c>
      <c r="L347" s="5">
        <v>2.8049999999999997</v>
      </c>
      <c r="M347" s="5">
        <v>2.3083333333333331</v>
      </c>
      <c r="N347" s="5">
        <v>2.1041666666666665</v>
      </c>
      <c r="O347" s="5">
        <v>3.375</v>
      </c>
      <c r="P347" s="5">
        <v>1.86958333333333</v>
      </c>
      <c r="Q347" s="7"/>
      <c r="R347" s="16"/>
      <c r="S347" s="5"/>
      <c r="U347" s="5"/>
    </row>
    <row r="348" spans="1:21" x14ac:dyDescent="0.2">
      <c r="A348" s="6">
        <v>41986</v>
      </c>
      <c r="B348" s="5" t="s">
        <v>1</v>
      </c>
      <c r="C348" s="5">
        <v>2.5</v>
      </c>
      <c r="D348" s="5">
        <v>0.7</v>
      </c>
      <c r="E348" s="5">
        <v>2.5</v>
      </c>
      <c r="F348" s="5">
        <v>1.5</v>
      </c>
      <c r="G348" s="5">
        <v>2.2999999999999998</v>
      </c>
      <c r="H348" s="5">
        <v>1.6</v>
      </c>
      <c r="I348" s="5" t="s">
        <v>1</v>
      </c>
      <c r="J348" s="5">
        <v>1.9279166666666665</v>
      </c>
      <c r="K348" s="5">
        <v>2.8733333333333335</v>
      </c>
      <c r="L348" s="5">
        <v>2.5508333333333333</v>
      </c>
      <c r="M348" s="5">
        <v>1.7941666666666667</v>
      </c>
      <c r="N348" s="5">
        <v>2.2208333333333337</v>
      </c>
      <c r="O348" s="5">
        <v>3.4091666666666698</v>
      </c>
      <c r="P348" s="5">
        <v>1.93875</v>
      </c>
      <c r="Q348" s="7"/>
      <c r="R348" s="16"/>
      <c r="S348" s="5"/>
      <c r="U348" s="5"/>
    </row>
    <row r="349" spans="1:21" x14ac:dyDescent="0.2">
      <c r="A349" s="6">
        <v>41987</v>
      </c>
      <c r="B349" s="5" t="s">
        <v>1</v>
      </c>
      <c r="C349" s="5">
        <v>2.5</v>
      </c>
      <c r="D349" s="5">
        <v>0.6</v>
      </c>
      <c r="E349" s="5">
        <v>1.2</v>
      </c>
      <c r="F349" s="5">
        <v>1</v>
      </c>
      <c r="G349" s="5">
        <v>2.4</v>
      </c>
      <c r="H349" s="5">
        <v>1.6</v>
      </c>
      <c r="I349" s="5" t="s">
        <v>1</v>
      </c>
      <c r="J349" s="5">
        <v>2.1229166666666672</v>
      </c>
      <c r="K349" s="5">
        <v>2.3183333333333334</v>
      </c>
      <c r="L349" s="5">
        <v>2.7745833333333327</v>
      </c>
      <c r="M349" s="5">
        <v>1.1754166666666663</v>
      </c>
      <c r="N349" s="5">
        <v>2.3712500000000003</v>
      </c>
      <c r="O349" s="5">
        <v>3.5620833333333302</v>
      </c>
      <c r="P349" s="5">
        <v>1.93041666666667</v>
      </c>
      <c r="Q349" s="7"/>
      <c r="R349" s="16"/>
      <c r="S349" s="5"/>
      <c r="U349" s="5"/>
    </row>
    <row r="350" spans="1:21" x14ac:dyDescent="0.2">
      <c r="A350" s="6">
        <v>41988</v>
      </c>
      <c r="B350" s="5" t="s">
        <v>1</v>
      </c>
      <c r="C350" s="5">
        <v>2</v>
      </c>
      <c r="D350" s="5">
        <v>0.7</v>
      </c>
      <c r="E350" s="5">
        <v>0.3</v>
      </c>
      <c r="F350" s="5">
        <v>0.2</v>
      </c>
      <c r="G350" s="5">
        <v>2.4</v>
      </c>
      <c r="H350" s="5">
        <v>1.6</v>
      </c>
      <c r="I350" s="5" t="s">
        <v>1</v>
      </c>
      <c r="J350" s="5">
        <v>2.63375</v>
      </c>
      <c r="K350" s="5">
        <v>2.1841666666666661</v>
      </c>
      <c r="L350" s="5">
        <v>2.7695833333333333</v>
      </c>
      <c r="M350" s="5">
        <v>0.95791666666666675</v>
      </c>
      <c r="N350" s="5">
        <v>2.5691666666666668</v>
      </c>
      <c r="O350" s="5">
        <v>3.77416666666667</v>
      </c>
      <c r="P350" s="5">
        <v>2.0279166666666701</v>
      </c>
      <c r="Q350" s="7"/>
      <c r="R350" s="16"/>
      <c r="S350" s="5"/>
      <c r="U350" s="5"/>
    </row>
    <row r="351" spans="1:21" x14ac:dyDescent="0.2">
      <c r="A351" s="6">
        <v>41989</v>
      </c>
      <c r="B351" s="5" t="s">
        <v>1</v>
      </c>
      <c r="C351" s="5">
        <v>1.9</v>
      </c>
      <c r="D351" s="5">
        <v>1.2</v>
      </c>
      <c r="E351" s="5">
        <v>0.2</v>
      </c>
      <c r="F351" s="5">
        <v>0.3</v>
      </c>
      <c r="G351" s="5">
        <v>2.2000000000000002</v>
      </c>
      <c r="H351" s="5">
        <v>1.8</v>
      </c>
      <c r="I351" s="5" t="s">
        <v>1</v>
      </c>
      <c r="J351" s="5">
        <v>2.6292857142857144</v>
      </c>
      <c r="K351" s="5">
        <v>1.9062500000000002</v>
      </c>
      <c r="L351" s="5">
        <v>2.5866666666666673</v>
      </c>
      <c r="M351" s="5">
        <v>0.84625000000000006</v>
      </c>
      <c r="N351" s="5">
        <v>2.7641666666666667</v>
      </c>
      <c r="O351" s="5">
        <v>3.5579166666666699</v>
      </c>
      <c r="P351" s="5">
        <v>1.9354166666666699</v>
      </c>
      <c r="Q351" s="7"/>
      <c r="R351" s="16"/>
      <c r="S351" s="5"/>
      <c r="U351" s="5"/>
    </row>
    <row r="352" spans="1:21" x14ac:dyDescent="0.2">
      <c r="A352" s="6">
        <v>41990</v>
      </c>
      <c r="B352" s="5" t="s">
        <v>1</v>
      </c>
      <c r="C352" s="5">
        <v>1.6</v>
      </c>
      <c r="D352" s="5">
        <v>1.3</v>
      </c>
      <c r="E352" s="5">
        <v>0.5</v>
      </c>
      <c r="F352" s="5">
        <v>1.2</v>
      </c>
      <c r="G352" s="5">
        <v>2</v>
      </c>
      <c r="H352" s="5">
        <v>2</v>
      </c>
      <c r="I352" s="5" t="s">
        <v>1</v>
      </c>
      <c r="J352" s="5" t="s">
        <v>1</v>
      </c>
      <c r="K352" s="5">
        <v>2.0499999999999998</v>
      </c>
      <c r="L352" s="5">
        <v>2.3712499999999999</v>
      </c>
      <c r="M352" s="5">
        <v>0.65791666666666682</v>
      </c>
      <c r="N352" s="5">
        <v>2.9625000000000004</v>
      </c>
      <c r="O352" s="5">
        <v>3.4716666666666698</v>
      </c>
      <c r="P352" s="5">
        <v>1.8858333333333299</v>
      </c>
      <c r="Q352" s="7"/>
      <c r="R352" s="16"/>
      <c r="S352" s="5"/>
      <c r="U352" s="5"/>
    </row>
    <row r="353" spans="1:21" x14ac:dyDescent="0.2">
      <c r="A353" s="6">
        <v>41991</v>
      </c>
      <c r="B353" s="5" t="s">
        <v>1</v>
      </c>
      <c r="C353" s="5">
        <v>1.5</v>
      </c>
      <c r="D353" s="5">
        <v>1.4</v>
      </c>
      <c r="E353" s="5">
        <v>0.8</v>
      </c>
      <c r="F353" s="5">
        <v>1.8</v>
      </c>
      <c r="G353" s="5">
        <v>1.8</v>
      </c>
      <c r="H353" s="5">
        <v>2.2999999999999998</v>
      </c>
      <c r="I353" s="5" t="s">
        <v>1</v>
      </c>
      <c r="J353" s="5">
        <v>2.02</v>
      </c>
      <c r="K353" s="5">
        <v>2.34375</v>
      </c>
      <c r="L353" s="5">
        <v>2.0991666666666666</v>
      </c>
      <c r="M353" s="5">
        <v>0.92958333333333343</v>
      </c>
      <c r="N353" s="5">
        <v>3.1754166666666666</v>
      </c>
      <c r="O353" s="5">
        <v>3.6958333333333302</v>
      </c>
      <c r="P353" s="5">
        <v>2.2062499999999998</v>
      </c>
      <c r="Q353" s="7"/>
      <c r="R353" s="16"/>
      <c r="S353" s="5"/>
      <c r="U353" s="5"/>
    </row>
    <row r="354" spans="1:21" x14ac:dyDescent="0.2">
      <c r="A354" s="6">
        <v>41992</v>
      </c>
      <c r="B354" s="5" t="s">
        <v>1</v>
      </c>
      <c r="C354" s="5">
        <v>1.8</v>
      </c>
      <c r="D354" s="5">
        <v>1.4</v>
      </c>
      <c r="E354" s="5">
        <v>0.6</v>
      </c>
      <c r="F354" s="5">
        <v>2.1</v>
      </c>
      <c r="G354" s="5">
        <v>1.8</v>
      </c>
      <c r="H354" s="5">
        <v>2.1</v>
      </c>
      <c r="I354" s="5" t="s">
        <v>1</v>
      </c>
      <c r="J354" s="5">
        <v>1.8333333333333337</v>
      </c>
      <c r="K354" s="5">
        <v>2.5791666666666666</v>
      </c>
      <c r="L354" s="5">
        <v>2.3679166666666673</v>
      </c>
      <c r="M354" s="5">
        <v>1.3616666666666666</v>
      </c>
      <c r="N354" s="5">
        <v>3.0500000000000003</v>
      </c>
      <c r="O354" s="5">
        <v>3.8250000000000002</v>
      </c>
      <c r="P354" s="5">
        <v>2.3216666666666699</v>
      </c>
      <c r="Q354" s="7"/>
      <c r="R354" s="16"/>
      <c r="S354" s="5"/>
      <c r="U354" s="5"/>
    </row>
    <row r="355" spans="1:21" x14ac:dyDescent="0.2">
      <c r="A355" s="6">
        <v>41993</v>
      </c>
      <c r="B355" s="5" t="s">
        <v>1</v>
      </c>
      <c r="C355" s="5">
        <v>2.2000000000000002</v>
      </c>
      <c r="D355" s="5">
        <v>1.7</v>
      </c>
      <c r="E355" s="5">
        <v>0.2</v>
      </c>
      <c r="F355" s="5">
        <v>2.1</v>
      </c>
      <c r="G355" s="5">
        <v>1.6</v>
      </c>
      <c r="H355" s="5">
        <v>2.1</v>
      </c>
      <c r="I355" s="5" t="s">
        <v>1</v>
      </c>
      <c r="J355" s="5">
        <v>1.5208333333333328</v>
      </c>
      <c r="K355" s="5">
        <v>2.7479166666666668</v>
      </c>
      <c r="L355" s="5">
        <v>2.5495833333333326</v>
      </c>
      <c r="M355" s="5">
        <v>1.6074999999999997</v>
      </c>
      <c r="N355" s="5">
        <v>2.4466666666666663</v>
      </c>
      <c r="O355" s="5">
        <v>3.5408333333333299</v>
      </c>
      <c r="P355" s="5">
        <v>2.0674999999999999</v>
      </c>
      <c r="Q355" s="7"/>
      <c r="R355" s="16"/>
      <c r="S355" s="5"/>
      <c r="U355" s="5"/>
    </row>
    <row r="356" spans="1:21" x14ac:dyDescent="0.2">
      <c r="A356" s="6">
        <v>41994</v>
      </c>
      <c r="B356" s="5" t="s">
        <v>1</v>
      </c>
      <c r="C356" s="5">
        <v>2.2999999999999998</v>
      </c>
      <c r="D356" s="5">
        <v>1.7</v>
      </c>
      <c r="E356" s="5" t="s">
        <v>1</v>
      </c>
      <c r="F356" s="5">
        <v>1.6</v>
      </c>
      <c r="G356" s="5">
        <v>1.6</v>
      </c>
      <c r="H356" s="5">
        <v>1.9</v>
      </c>
      <c r="I356" s="5" t="s">
        <v>1</v>
      </c>
      <c r="J356" s="5">
        <v>1.4812500000000002</v>
      </c>
      <c r="K356" s="5">
        <v>3.0612500000000011</v>
      </c>
      <c r="L356" s="5">
        <v>2.7529166666666671</v>
      </c>
      <c r="M356" s="5">
        <v>1.7</v>
      </c>
      <c r="N356" s="5">
        <v>1.9220833333333338</v>
      </c>
      <c r="O356" s="5">
        <v>3.665</v>
      </c>
      <c r="P356" s="5">
        <v>2.0520833333333299</v>
      </c>
      <c r="Q356" s="7"/>
      <c r="R356" s="16"/>
      <c r="S356" s="5"/>
      <c r="U356" s="5"/>
    </row>
    <row r="357" spans="1:21" x14ac:dyDescent="0.2">
      <c r="A357" s="6">
        <v>41995</v>
      </c>
      <c r="B357" s="5" t="s">
        <v>1</v>
      </c>
      <c r="C357" s="5">
        <v>2.4</v>
      </c>
      <c r="D357" s="5">
        <v>1.3</v>
      </c>
      <c r="E357" s="5" t="s">
        <v>1</v>
      </c>
      <c r="F357" s="5">
        <v>1.3</v>
      </c>
      <c r="G357" s="5">
        <v>1.6</v>
      </c>
      <c r="H357" s="5">
        <v>1.6</v>
      </c>
      <c r="I357" s="5" t="s">
        <v>1</v>
      </c>
      <c r="J357" s="5">
        <v>1.6444444444444442</v>
      </c>
      <c r="K357" s="5">
        <v>3.186666666666667</v>
      </c>
      <c r="L357" s="5">
        <v>2.6412499999999999</v>
      </c>
      <c r="M357" s="5">
        <v>1.5537499999999997</v>
      </c>
      <c r="N357" s="5">
        <v>1.5833333333333337</v>
      </c>
      <c r="O357" s="5">
        <v>3.4683333333333302</v>
      </c>
      <c r="P357" s="5">
        <v>2.3058333333333301</v>
      </c>
      <c r="Q357" s="7"/>
      <c r="R357" s="16"/>
      <c r="S357" s="5"/>
      <c r="U357" s="5"/>
    </row>
    <row r="358" spans="1:21" x14ac:dyDescent="0.2">
      <c r="A358" s="6">
        <v>41996</v>
      </c>
      <c r="B358" s="5" t="s">
        <v>1</v>
      </c>
      <c r="C358" s="5">
        <v>2.2000000000000002</v>
      </c>
      <c r="D358" s="5">
        <v>1.5</v>
      </c>
      <c r="E358" s="5">
        <v>0.2</v>
      </c>
      <c r="F358" s="5">
        <v>1</v>
      </c>
      <c r="G358" s="5">
        <v>1.9</v>
      </c>
      <c r="H358" s="5">
        <v>1.4</v>
      </c>
      <c r="I358" s="5" t="s">
        <v>1</v>
      </c>
      <c r="J358" s="5">
        <v>1.8521739130434782</v>
      </c>
      <c r="K358" s="5">
        <v>3.1349999999999993</v>
      </c>
      <c r="L358" s="5">
        <v>2.55125</v>
      </c>
      <c r="M358" s="5">
        <v>1.8166666666666671</v>
      </c>
      <c r="N358" s="5">
        <v>1.4745833333333334</v>
      </c>
      <c r="O358" s="5">
        <v>3.0012500000000002</v>
      </c>
      <c r="P358" s="5">
        <v>2.3250000000000002</v>
      </c>
      <c r="Q358" s="7"/>
      <c r="R358" s="16"/>
      <c r="S358" s="5"/>
      <c r="U358" s="5"/>
    </row>
    <row r="359" spans="1:21" x14ac:dyDescent="0.2">
      <c r="A359" s="6">
        <v>41997</v>
      </c>
      <c r="B359" s="5" t="s">
        <v>1</v>
      </c>
      <c r="C359" s="5">
        <v>2.1</v>
      </c>
      <c r="D359" s="5">
        <v>1.7</v>
      </c>
      <c r="E359" s="5">
        <v>0.2</v>
      </c>
      <c r="F359" s="5">
        <v>0.5</v>
      </c>
      <c r="G359" s="5">
        <v>2.1</v>
      </c>
      <c r="H359" s="5">
        <v>1.4</v>
      </c>
      <c r="I359" s="5" t="s">
        <v>1</v>
      </c>
      <c r="J359" s="5">
        <v>2.073684210526316</v>
      </c>
      <c r="K359" s="5">
        <v>3.3062499999999999</v>
      </c>
      <c r="L359" s="5">
        <v>2.4337499999999999</v>
      </c>
      <c r="M359" s="5">
        <v>1.7066666666666661</v>
      </c>
      <c r="N359" s="5">
        <v>0.95416666666666661</v>
      </c>
      <c r="O359" s="5">
        <v>3.1366666666666698</v>
      </c>
      <c r="P359" s="5">
        <v>2.27708333333333</v>
      </c>
      <c r="Q359" s="7"/>
      <c r="R359" s="16"/>
      <c r="S359" s="5"/>
      <c r="U359" s="5"/>
    </row>
    <row r="360" spans="1:21" x14ac:dyDescent="0.2">
      <c r="A360" s="6">
        <v>41998</v>
      </c>
      <c r="B360" s="5" t="s">
        <v>1</v>
      </c>
      <c r="C360" s="5">
        <v>1.7</v>
      </c>
      <c r="D360" s="5">
        <v>1.5</v>
      </c>
      <c r="E360" s="5">
        <v>0.1</v>
      </c>
      <c r="F360" s="5">
        <v>0.4</v>
      </c>
      <c r="G360" s="5">
        <v>2.2999999999999998</v>
      </c>
      <c r="H360" s="5">
        <v>1.6</v>
      </c>
      <c r="I360" s="5" t="s">
        <v>1</v>
      </c>
      <c r="J360" s="5">
        <v>2.0869565217391313</v>
      </c>
      <c r="K360" s="5">
        <v>3.098333333333334</v>
      </c>
      <c r="L360" s="5">
        <v>2.476666666666667</v>
      </c>
      <c r="M360" s="5">
        <v>1.5275000000000001</v>
      </c>
      <c r="N360" s="5">
        <v>0.54416666666666658</v>
      </c>
      <c r="O360" s="5">
        <v>3.0062500000000001</v>
      </c>
      <c r="P360" s="5">
        <v>2.0604166666666699</v>
      </c>
      <c r="Q360" s="7"/>
      <c r="R360" s="16"/>
      <c r="S360" s="5"/>
      <c r="U360" s="5"/>
    </row>
    <row r="361" spans="1:21" x14ac:dyDescent="0.2">
      <c r="A361" s="6">
        <v>41999</v>
      </c>
      <c r="B361" s="5" t="s">
        <v>1</v>
      </c>
      <c r="C361" s="5">
        <v>2.1</v>
      </c>
      <c r="D361" s="5">
        <v>1.5</v>
      </c>
      <c r="E361" s="5">
        <v>0.3</v>
      </c>
      <c r="F361" s="5">
        <v>0.4</v>
      </c>
      <c r="G361" s="5">
        <v>2.4</v>
      </c>
      <c r="H361" s="5">
        <v>1.7</v>
      </c>
      <c r="I361" s="5" t="s">
        <v>1</v>
      </c>
      <c r="J361" s="5">
        <v>2.1083333333333343</v>
      </c>
      <c r="K361" s="5">
        <v>2.9654166666666661</v>
      </c>
      <c r="L361" s="5">
        <v>2.0633333333333335</v>
      </c>
      <c r="M361" s="5">
        <v>1.3679166666666667</v>
      </c>
      <c r="N361" s="5">
        <v>-2.8579166666666667</v>
      </c>
      <c r="O361" s="5">
        <v>2.85666666666667</v>
      </c>
      <c r="P361" s="5">
        <v>1.8287500000000001</v>
      </c>
      <c r="Q361" s="7"/>
      <c r="R361" s="16"/>
      <c r="S361" s="5"/>
      <c r="U361" s="5"/>
    </row>
    <row r="362" spans="1:21" x14ac:dyDescent="0.2">
      <c r="A362" s="6">
        <v>42000</v>
      </c>
      <c r="B362" s="5" t="s">
        <v>1</v>
      </c>
      <c r="C362" s="5">
        <v>2</v>
      </c>
      <c r="D362" s="5">
        <v>1.5</v>
      </c>
      <c r="E362" s="5">
        <v>0.3</v>
      </c>
      <c r="F362" s="5">
        <v>0.3</v>
      </c>
      <c r="G362" s="5">
        <v>2.2999999999999998</v>
      </c>
      <c r="H362" s="5">
        <v>1.8</v>
      </c>
      <c r="I362" s="5" t="s">
        <v>1</v>
      </c>
      <c r="J362" s="5">
        <v>2.27</v>
      </c>
      <c r="K362" s="5">
        <v>2.7883333333333336</v>
      </c>
      <c r="L362" s="5">
        <v>1.7770833333333333</v>
      </c>
      <c r="M362" s="5">
        <v>1.5654166666666665</v>
      </c>
      <c r="N362" s="5">
        <v>-5.1204166666666664</v>
      </c>
      <c r="O362" s="5">
        <v>2.7662499999999999</v>
      </c>
      <c r="P362" s="5">
        <v>1.8025</v>
      </c>
      <c r="Q362" s="7"/>
      <c r="R362" s="16"/>
      <c r="S362" s="5"/>
      <c r="U362" s="5"/>
    </row>
    <row r="363" spans="1:21" x14ac:dyDescent="0.2">
      <c r="A363" s="6">
        <v>42001</v>
      </c>
      <c r="B363" s="5" t="s">
        <v>1</v>
      </c>
      <c r="C363" s="5">
        <v>1.7</v>
      </c>
      <c r="D363" s="5">
        <v>1.4</v>
      </c>
      <c r="E363" s="5">
        <v>0.7</v>
      </c>
      <c r="F363" s="5">
        <v>0.3</v>
      </c>
      <c r="G363" s="5">
        <v>2</v>
      </c>
      <c r="H363" s="5">
        <v>2</v>
      </c>
      <c r="I363" s="5" t="s">
        <v>1</v>
      </c>
      <c r="J363" s="5">
        <v>2.3444444444444437</v>
      </c>
      <c r="K363" s="5">
        <v>2.8166666666666664</v>
      </c>
      <c r="L363" s="5">
        <v>2.0450000000000004</v>
      </c>
      <c r="M363" s="5">
        <v>1.87375</v>
      </c>
      <c r="N363" s="5">
        <v>-3.3137499999999993</v>
      </c>
      <c r="O363" s="5">
        <v>2.7566666666666699</v>
      </c>
      <c r="P363" s="5">
        <v>1.71583333333333</v>
      </c>
      <c r="Q363" s="7"/>
      <c r="R363" s="16"/>
      <c r="S363" s="5"/>
      <c r="U363" s="5"/>
    </row>
    <row r="364" spans="1:21" x14ac:dyDescent="0.2">
      <c r="A364" s="6">
        <v>42002</v>
      </c>
      <c r="B364" s="5" t="s">
        <v>1</v>
      </c>
      <c r="C364" s="5">
        <v>1.3</v>
      </c>
      <c r="D364" s="5">
        <v>1.6</v>
      </c>
      <c r="E364" s="5">
        <v>0.8</v>
      </c>
      <c r="F364" s="5">
        <v>0.5</v>
      </c>
      <c r="G364" s="5">
        <v>1.8</v>
      </c>
      <c r="H364" s="5">
        <v>2.4</v>
      </c>
      <c r="I364" s="5" t="s">
        <v>1</v>
      </c>
      <c r="J364" s="5">
        <v>2.2800000000000007</v>
      </c>
      <c r="K364" s="5">
        <v>2.5279166666666675</v>
      </c>
      <c r="L364" s="5">
        <v>2.11</v>
      </c>
      <c r="M364" s="5">
        <v>1.7175</v>
      </c>
      <c r="N364" s="5">
        <v>-0.30708333333333326</v>
      </c>
      <c r="O364" s="5">
        <v>2.8616666666666699</v>
      </c>
      <c r="P364" s="5">
        <v>1.7462500000000001</v>
      </c>
      <c r="Q364" s="7"/>
      <c r="R364" s="16"/>
      <c r="S364" s="5"/>
      <c r="U364" s="5"/>
    </row>
    <row r="365" spans="1:21" x14ac:dyDescent="0.2">
      <c r="A365" s="6">
        <v>42003</v>
      </c>
      <c r="B365" s="5" t="s">
        <v>1</v>
      </c>
      <c r="C365" s="5">
        <v>1.3</v>
      </c>
      <c r="D365" s="5">
        <v>1.6</v>
      </c>
      <c r="E365" s="5">
        <v>0.8</v>
      </c>
      <c r="F365" s="5">
        <v>0.6</v>
      </c>
      <c r="G365" s="5">
        <v>1.4</v>
      </c>
      <c r="H365" s="5">
        <v>2.2999999999999998</v>
      </c>
      <c r="I365" s="5" t="s">
        <v>1</v>
      </c>
      <c r="J365" s="5">
        <v>2.1833333333333345</v>
      </c>
      <c r="K365" s="5">
        <v>1.6570833333333335</v>
      </c>
      <c r="L365" s="5">
        <v>1.8204166666666666</v>
      </c>
      <c r="M365" s="5">
        <v>1.9295833333333328</v>
      </c>
      <c r="N365" s="5">
        <v>-3.4879166666666674</v>
      </c>
      <c r="O365" s="5">
        <v>3.1041666666666701</v>
      </c>
      <c r="P365" s="5">
        <v>1.7362500000000001</v>
      </c>
      <c r="Q365" s="7"/>
      <c r="R365" s="16"/>
      <c r="S365" s="5"/>
      <c r="U365" s="5"/>
    </row>
    <row r="366" spans="1:21" x14ac:dyDescent="0.2">
      <c r="A366" s="6">
        <v>42004</v>
      </c>
      <c r="B366" s="5" t="s">
        <v>1</v>
      </c>
      <c r="C366" s="5">
        <v>1.5</v>
      </c>
      <c r="D366" s="5">
        <v>1.6</v>
      </c>
      <c r="E366" s="5">
        <v>0.7</v>
      </c>
      <c r="F366" s="5">
        <v>0.7</v>
      </c>
      <c r="G366" s="5">
        <v>0.9</v>
      </c>
      <c r="H366" s="5">
        <v>2.2000000000000002</v>
      </c>
      <c r="I366" s="5" t="s">
        <v>1</v>
      </c>
      <c r="J366" s="5">
        <v>2.3083333333333331</v>
      </c>
      <c r="K366" s="5">
        <v>1.0395833333333335</v>
      </c>
      <c r="L366" s="5">
        <v>1.4366666666666665</v>
      </c>
      <c r="M366" s="5">
        <v>1.8862500000000004</v>
      </c>
      <c r="N366" s="5">
        <v>-1.3904166666666669</v>
      </c>
      <c r="O366" s="5">
        <v>2.9083333333333301</v>
      </c>
      <c r="P366" s="5">
        <v>1.9979166666666699</v>
      </c>
      <c r="Q366" s="16"/>
      <c r="R366" s="16"/>
      <c r="S366" s="5"/>
      <c r="U366" s="5"/>
    </row>
    <row r="367" spans="1:21" x14ac:dyDescent="0.2">
      <c r="A367" s="6"/>
      <c r="Q367" s="17">
        <f>AVERAGE(Q91:Q120)</f>
        <v>5.0945555555555559</v>
      </c>
      <c r="R367" s="16"/>
      <c r="S367" s="5"/>
      <c r="U367" s="5"/>
    </row>
    <row r="368" spans="1:21" x14ac:dyDescent="0.2">
      <c r="A368" s="6" t="s">
        <v>2</v>
      </c>
      <c r="B368" s="17">
        <f t="shared" ref="B368:L368" si="0">AVERAGE(B92:B121)</f>
        <v>7.21</v>
      </c>
      <c r="C368" s="17"/>
      <c r="D368" s="17"/>
      <c r="E368" s="17">
        <f>AVERAGE(E92:E121)</f>
        <v>6.5</v>
      </c>
      <c r="F368" s="17">
        <f t="shared" si="0"/>
        <v>3.87</v>
      </c>
      <c r="G368" s="17">
        <f t="shared" si="0"/>
        <v>7.0333333333333341</v>
      </c>
      <c r="H368" s="17">
        <f t="shared" si="0"/>
        <v>4.8433333333333328</v>
      </c>
      <c r="I368" s="17">
        <f t="shared" si="0"/>
        <v>5.4833333333333343</v>
      </c>
      <c r="J368" s="17">
        <f t="shared" si="0"/>
        <v>5.9766666666666675</v>
      </c>
      <c r="K368" s="17">
        <f t="shared" si="0"/>
        <v>5.0360694444444443</v>
      </c>
      <c r="L368" s="17">
        <f t="shared" si="0"/>
        <v>7.3045416666666663</v>
      </c>
      <c r="M368" s="17">
        <f>AVERAGE(M92:M121)</f>
        <v>8.7249999999999996</v>
      </c>
      <c r="N368" s="17">
        <f>AVERAGE(N92:N121)</f>
        <v>5.5790277777777764</v>
      </c>
      <c r="O368" s="17">
        <f>AVERAGE(O92:O121)</f>
        <v>4.8706111111111108</v>
      </c>
      <c r="P368" s="17">
        <f>AVERAGE(P92:P121)</f>
        <v>5.3778421717171714</v>
      </c>
      <c r="Q368" s="17">
        <f>AVERAGE(Q121:Q132)</f>
        <v>7.7210763888888883</v>
      </c>
      <c r="R368" s="16"/>
      <c r="S368" s="5"/>
      <c r="U368" s="5"/>
    </row>
    <row r="369" spans="1:21" x14ac:dyDescent="0.2">
      <c r="A369" s="6" t="s">
        <v>3</v>
      </c>
      <c r="B369" s="17">
        <f t="shared" ref="B369:K369" si="1">AVERAGE(B122:B152)</f>
        <v>11.470967741935484</v>
      </c>
      <c r="C369" s="17">
        <f t="shared" si="1"/>
        <v>11.452941176470588</v>
      </c>
      <c r="D369" s="17"/>
      <c r="E369" s="17">
        <f t="shared" si="1"/>
        <v>8.5806451612903221</v>
      </c>
      <c r="F369" s="17">
        <f t="shared" si="1"/>
        <v>8.9391304347826068</v>
      </c>
      <c r="G369" s="17">
        <f t="shared" si="1"/>
        <v>10.506451612903229</v>
      </c>
      <c r="H369" s="17">
        <f t="shared" si="1"/>
        <v>8.4354838709677402</v>
      </c>
      <c r="I369" s="17">
        <f t="shared" si="1"/>
        <v>9.3451612903225811</v>
      </c>
      <c r="J369" s="17">
        <f t="shared" si="1"/>
        <v>9.9064516129032238</v>
      </c>
      <c r="K369" s="17">
        <f t="shared" si="1"/>
        <v>9.6426209677419337</v>
      </c>
      <c r="L369" s="17">
        <f>AVERAGE(L122:L152)</f>
        <v>11.989005376344087</v>
      </c>
      <c r="M369" s="17">
        <f>AVERAGE(M122:M152)</f>
        <v>11.798319892473117</v>
      </c>
      <c r="N369" s="17">
        <f>AVERAGE(N122:N152)</f>
        <v>10.291854838709682</v>
      </c>
      <c r="O369" s="17">
        <f>AVERAGE(O122:O152)</f>
        <v>10.43493279569892</v>
      </c>
      <c r="P369" s="17">
        <f>AVERAGE(P122:P152)</f>
        <v>10.906534701857284</v>
      </c>
      <c r="Q369" s="17" t="e">
        <f>AVERAGE(Q161:Q181)</f>
        <v>#DIV/0!</v>
      </c>
      <c r="R369" s="16"/>
      <c r="S369" s="5"/>
      <c r="U369" s="5"/>
    </row>
    <row r="370" spans="1:21" x14ac:dyDescent="0.2">
      <c r="A370" t="s">
        <v>4</v>
      </c>
      <c r="B370" s="17">
        <f t="shared" ref="B370:K370" si="2">AVERAGE(B153:B182)</f>
        <v>14.24</v>
      </c>
      <c r="C370" s="17">
        <f t="shared" si="2"/>
        <v>14.096666666666669</v>
      </c>
      <c r="D370" s="17">
        <f t="shared" si="2"/>
        <v>12.804347826086953</v>
      </c>
      <c r="E370" s="17">
        <f t="shared" si="2"/>
        <v>12.250000000000004</v>
      </c>
      <c r="F370" s="17">
        <f t="shared" si="2"/>
        <v>13.380000000000003</v>
      </c>
      <c r="G370" s="17">
        <f t="shared" si="2"/>
        <v>13.436666666666669</v>
      </c>
      <c r="H370" s="17">
        <f t="shared" si="2"/>
        <v>11.803333333333333</v>
      </c>
      <c r="I370" s="17">
        <f t="shared" si="2"/>
        <v>11.490000000000004</v>
      </c>
      <c r="J370" s="17">
        <f t="shared" si="2"/>
        <v>13.483333333333331</v>
      </c>
      <c r="K370" s="17">
        <f t="shared" si="2"/>
        <v>13.008555555555553</v>
      </c>
      <c r="L370" s="17">
        <f>AVERAGE(L153:L182)</f>
        <v>15.456736111111109</v>
      </c>
      <c r="M370" s="17">
        <f>AVERAGE(M153:M182)</f>
        <v>15.021166666666666</v>
      </c>
      <c r="N370" s="17">
        <f>AVERAGE(N153:N182)</f>
        <v>13.301041666666666</v>
      </c>
      <c r="O370" s="17">
        <f>AVERAGE(O153:O182)</f>
        <v>13.719333333333337</v>
      </c>
      <c r="P370" s="17">
        <f>AVERAGE(P153:P182)</f>
        <v>14.236522837066323</v>
      </c>
      <c r="Q370" s="17" t="e">
        <f>AVERAGE(Q182:Q212)</f>
        <v>#DIV/0!</v>
      </c>
    </row>
    <row r="371" spans="1:21" x14ac:dyDescent="0.2">
      <c r="A371" t="s">
        <v>5</v>
      </c>
      <c r="B371" s="17">
        <f>AVERAGE(B183:B213)</f>
        <v>16.422580645161297</v>
      </c>
      <c r="C371" s="17">
        <f t="shared" ref="C371:M371" si="3">AVERAGE(C183:C213)</f>
        <v>18.387096774193552</v>
      </c>
      <c r="D371" s="17">
        <f t="shared" si="3"/>
        <v>16.387096774193548</v>
      </c>
      <c r="E371" s="17">
        <f t="shared" si="3"/>
        <v>16.512903225806454</v>
      </c>
      <c r="F371" s="17">
        <f t="shared" si="3"/>
        <v>17.054838709677419</v>
      </c>
      <c r="G371" s="17">
        <f t="shared" si="3"/>
        <v>16.606451612903228</v>
      </c>
      <c r="H371" s="17">
        <f t="shared" si="3"/>
        <v>14.083870967741936</v>
      </c>
      <c r="I371" s="17">
        <f t="shared" si="3"/>
        <v>15.596774193548383</v>
      </c>
      <c r="J371" s="17">
        <f t="shared" si="3"/>
        <v>17.835483870967746</v>
      </c>
      <c r="K371" s="17">
        <f t="shared" si="3"/>
        <v>17.278064516129035</v>
      </c>
      <c r="L371" s="17">
        <f t="shared" si="3"/>
        <v>19.496088709677416</v>
      </c>
      <c r="M371" s="17">
        <f t="shared" si="3"/>
        <v>18.051989247311827</v>
      </c>
      <c r="N371" s="17">
        <f>AVERAGE(N183:N213)</f>
        <v>17.201881720430112</v>
      </c>
      <c r="O371" s="17">
        <f>AVERAGE(O183:O213)</f>
        <v>17.489489247311827</v>
      </c>
      <c r="P371" s="17">
        <f>AVERAGE(P183:P213)</f>
        <v>17.227279952399162</v>
      </c>
      <c r="Q371" s="17" t="e">
        <f>AVERAGE(Q213:Q243)</f>
        <v>#DIV/0!</v>
      </c>
      <c r="R371"/>
      <c r="S371" s="5"/>
    </row>
    <row r="372" spans="1:21" x14ac:dyDescent="0.2">
      <c r="A372" t="s">
        <v>6</v>
      </c>
      <c r="B372" s="17">
        <f>AVERAGE(B214:B244)</f>
        <v>18.038709677419355</v>
      </c>
      <c r="C372" s="17">
        <f t="shared" ref="C372:M372" si="4">AVERAGE(C214:C244)</f>
        <v>18.406451612903226</v>
      </c>
      <c r="D372" s="17">
        <f t="shared" si="4"/>
        <v>17.393548387096775</v>
      </c>
      <c r="E372" s="17">
        <f t="shared" si="4"/>
        <v>17.72258064516129</v>
      </c>
      <c r="F372" s="17">
        <f t="shared" si="4"/>
        <v>18.748387096774195</v>
      </c>
      <c r="G372" s="17">
        <f t="shared" si="4"/>
        <v>18.219354838709677</v>
      </c>
      <c r="H372" s="17">
        <f t="shared" si="4"/>
        <v>16.596774193548388</v>
      </c>
      <c r="I372" s="17">
        <f t="shared" si="4"/>
        <v>18.464516129032258</v>
      </c>
      <c r="J372" s="17">
        <f t="shared" si="4"/>
        <v>19.896774193548382</v>
      </c>
      <c r="K372" s="17">
        <f t="shared" si="4"/>
        <v>19.547634408602143</v>
      </c>
      <c r="L372" s="17">
        <f t="shared" si="4"/>
        <v>19.040618279569895</v>
      </c>
      <c r="M372" s="17">
        <f t="shared" si="4"/>
        <v>19.567647849462357</v>
      </c>
      <c r="N372" s="17">
        <f>AVERAGE(N214:N244)</f>
        <v>18.820107526881721</v>
      </c>
      <c r="O372" s="17">
        <f>AVERAGE(O214:O244)</f>
        <v>18.873172043010747</v>
      </c>
      <c r="P372" s="17">
        <f>AVERAGE(P214:P244)</f>
        <v>18.268534414977253</v>
      </c>
      <c r="Q372" s="17" t="e">
        <f>AVERAGE(Q182:Q258)</f>
        <v>#DIV/0!</v>
      </c>
      <c r="R372"/>
    </row>
    <row r="373" spans="1:21" x14ac:dyDescent="0.2">
      <c r="A373" t="s">
        <v>7</v>
      </c>
      <c r="B373" s="17">
        <f t="shared" ref="B373:M373" si="5">AVERAGE(B183:B259)</f>
        <v>16.929870129870132</v>
      </c>
      <c r="C373" s="17">
        <f t="shared" si="5"/>
        <v>18.211688311688306</v>
      </c>
      <c r="D373" s="17">
        <f t="shared" si="5"/>
        <v>16.703896103896106</v>
      </c>
      <c r="E373" s="17">
        <f>AVERAGE(E183:E259)</f>
        <v>16.635064935064936</v>
      </c>
      <c r="F373" s="17">
        <f t="shared" si="5"/>
        <v>17.775324675324676</v>
      </c>
      <c r="G373" s="17">
        <f t="shared" si="5"/>
        <v>17.02987012987013</v>
      </c>
      <c r="H373" s="17">
        <f t="shared" si="5"/>
        <v>15.518181818181819</v>
      </c>
      <c r="I373" s="17">
        <f t="shared" si="5"/>
        <v>16.86363636363637</v>
      </c>
      <c r="J373" s="17">
        <f t="shared" si="5"/>
        <v>18.815584415584411</v>
      </c>
      <c r="K373" s="17">
        <f t="shared" si="5"/>
        <v>17.962353896103899</v>
      </c>
      <c r="L373" s="17">
        <f t="shared" si="5"/>
        <v>18.627987012987006</v>
      </c>
      <c r="M373" s="17">
        <f t="shared" si="5"/>
        <v>18.308858225108224</v>
      </c>
      <c r="N373" s="17">
        <f>AVERAGE(N183:N259)</f>
        <v>17.962375541125542</v>
      </c>
      <c r="O373" s="17">
        <f>AVERAGE(O183:O259)</f>
        <v>17.742521645021643</v>
      </c>
      <c r="P373" s="17">
        <f>AVERAGE(P183:P259)</f>
        <v>17.714218554831206</v>
      </c>
      <c r="R373"/>
    </row>
    <row r="374" spans="1:21" x14ac:dyDescent="0.2">
      <c r="A374" s="1" t="s">
        <v>0</v>
      </c>
      <c r="B374" s="2"/>
      <c r="C374" s="2"/>
      <c r="D374" s="2"/>
      <c r="E374" s="2">
        <v>2008</v>
      </c>
      <c r="F374" s="2">
        <v>2009</v>
      </c>
      <c r="G374" s="2">
        <v>2010</v>
      </c>
      <c r="H374" s="2">
        <v>2011</v>
      </c>
      <c r="I374" s="2">
        <v>2012</v>
      </c>
      <c r="J374" s="2">
        <v>2013</v>
      </c>
      <c r="K374" s="3">
        <v>2014</v>
      </c>
      <c r="L374" s="3">
        <v>2015</v>
      </c>
      <c r="M374" s="3">
        <v>2016</v>
      </c>
      <c r="N374" s="3">
        <v>2017</v>
      </c>
      <c r="O374" s="3">
        <v>2018</v>
      </c>
      <c r="P374" s="3">
        <v>2019</v>
      </c>
      <c r="Q374" s="4">
        <v>2020</v>
      </c>
    </row>
    <row r="375" spans="1:21" x14ac:dyDescent="0.2">
      <c r="B375" s="5"/>
      <c r="C375" s="5"/>
      <c r="D375" s="5"/>
      <c r="E375" s="5">
        <f t="shared" ref="E375:P375" si="6">AVERAGE(E61:E213)</f>
        <v>10.163114754098363</v>
      </c>
      <c r="F375" s="5">
        <f t="shared" si="6"/>
        <v>9.0406896551724127</v>
      </c>
      <c r="G375" s="5">
        <f t="shared" si="6"/>
        <v>10.237908496732027</v>
      </c>
      <c r="H375" s="5">
        <f t="shared" si="6"/>
        <v>8.2973856209150334</v>
      </c>
      <c r="I375" s="5">
        <f t="shared" si="6"/>
        <v>8.9294117647058879</v>
      </c>
      <c r="J375" s="5">
        <f t="shared" si="6"/>
        <v>10.258169934640524</v>
      </c>
      <c r="K375" s="5">
        <f t="shared" si="6"/>
        <v>9.5003458605664459</v>
      </c>
      <c r="L375" s="5">
        <f t="shared" si="6"/>
        <v>11.674488017429194</v>
      </c>
      <c r="M375" s="5">
        <f t="shared" si="6"/>
        <v>11.694000544662307</v>
      </c>
      <c r="N375" s="5">
        <f t="shared" si="6"/>
        <v>9.8411546840958604</v>
      </c>
      <c r="O375" s="5">
        <f t="shared" si="6"/>
        <v>9.8621132897603498</v>
      </c>
      <c r="P375" s="5">
        <f t="shared" si="6"/>
        <v>10.342385868488812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C68E-2371-7743-8FEC-C658B626B0C5}">
  <dimension ref="A1:O153"/>
  <sheetViews>
    <sheetView tabSelected="1" workbookViewId="0">
      <selection activeCell="N6" sqref="N6"/>
    </sheetView>
  </sheetViews>
  <sheetFormatPr baseColWidth="10" defaultRowHeight="16" x14ac:dyDescent="0.2"/>
  <sheetData>
    <row r="1" spans="1:15" x14ac:dyDescent="0.2">
      <c r="A1" s="21" t="s">
        <v>0</v>
      </c>
      <c r="B1" s="22">
        <v>2005</v>
      </c>
      <c r="C1" s="22">
        <v>2006</v>
      </c>
      <c r="D1" s="22">
        <v>2007</v>
      </c>
      <c r="E1" s="22">
        <v>2008</v>
      </c>
      <c r="F1" s="22">
        <v>2009</v>
      </c>
      <c r="G1" s="22">
        <v>2010</v>
      </c>
      <c r="H1" s="22">
        <v>2011</v>
      </c>
      <c r="I1" s="22">
        <v>2012</v>
      </c>
      <c r="J1" s="22">
        <v>2013</v>
      </c>
      <c r="K1" s="22">
        <v>2014</v>
      </c>
      <c r="L1" s="22">
        <v>2015</v>
      </c>
      <c r="M1" s="22">
        <v>2016</v>
      </c>
      <c r="N1" s="23">
        <v>2017</v>
      </c>
      <c r="O1" s="24">
        <v>2018</v>
      </c>
    </row>
    <row r="2" spans="1:15" x14ac:dyDescent="0.2">
      <c r="A2" s="25">
        <v>44713</v>
      </c>
      <c r="B2" s="26">
        <v>9.1999999999999993</v>
      </c>
      <c r="C2" s="26">
        <v>8.1</v>
      </c>
      <c r="D2" s="27">
        <v>8.8000000000000007</v>
      </c>
      <c r="E2" s="27">
        <v>6.9</v>
      </c>
      <c r="F2" s="28"/>
      <c r="G2" s="29"/>
      <c r="H2" s="29"/>
      <c r="I2" s="27">
        <v>7.7</v>
      </c>
      <c r="J2" s="26">
        <v>7.5</v>
      </c>
      <c r="K2" s="26">
        <v>8.5</v>
      </c>
      <c r="L2" s="26">
        <v>11.9</v>
      </c>
      <c r="M2" s="26">
        <v>8.1999999999999993</v>
      </c>
      <c r="N2" s="30">
        <v>8.6999999999999993</v>
      </c>
      <c r="O2" s="31">
        <v>7.5</v>
      </c>
    </row>
    <row r="3" spans="1:15" x14ac:dyDescent="0.2">
      <c r="A3" s="25">
        <v>44714</v>
      </c>
      <c r="B3" s="26">
        <v>9.3000000000000007</v>
      </c>
      <c r="C3" s="26">
        <v>8.3000000000000007</v>
      </c>
      <c r="D3" s="27">
        <v>9.3000000000000007</v>
      </c>
      <c r="E3" s="27">
        <v>6.7</v>
      </c>
      <c r="F3" s="32"/>
      <c r="G3" s="33"/>
      <c r="H3" s="33"/>
      <c r="I3" s="27">
        <v>7.8</v>
      </c>
      <c r="J3" s="26">
        <v>7.9</v>
      </c>
      <c r="K3" s="26">
        <v>9</v>
      </c>
      <c r="L3" s="26">
        <v>11.8</v>
      </c>
      <c r="M3" s="26">
        <v>8.5</v>
      </c>
      <c r="N3" s="30">
        <v>8.6</v>
      </c>
      <c r="O3" s="31">
        <v>7.6</v>
      </c>
    </row>
    <row r="4" spans="1:15" x14ac:dyDescent="0.2">
      <c r="A4" s="25">
        <v>44715</v>
      </c>
      <c r="B4" s="26">
        <v>9.6999999999999993</v>
      </c>
      <c r="C4" s="26">
        <v>8.1</v>
      </c>
      <c r="D4" s="27">
        <v>9.3000000000000007</v>
      </c>
      <c r="E4" s="27">
        <v>6.7</v>
      </c>
      <c r="F4" s="32"/>
      <c r="G4" s="33"/>
      <c r="H4" s="27"/>
      <c r="I4" s="27">
        <v>7.4</v>
      </c>
      <c r="J4" s="26">
        <v>8.1</v>
      </c>
      <c r="K4" s="26">
        <v>9.1</v>
      </c>
      <c r="L4" s="26">
        <v>11.7</v>
      </c>
      <c r="M4" s="26">
        <v>8.8000000000000007</v>
      </c>
      <c r="N4" s="30">
        <v>8.3000000000000007</v>
      </c>
      <c r="O4" s="31">
        <v>7.5</v>
      </c>
    </row>
    <row r="5" spans="1:15" x14ac:dyDescent="0.2">
      <c r="A5" s="25">
        <v>44716</v>
      </c>
      <c r="B5" s="26">
        <v>9.5</v>
      </c>
      <c r="C5" s="26">
        <v>7.9</v>
      </c>
      <c r="D5" s="27">
        <v>9</v>
      </c>
      <c r="E5" s="27">
        <v>7</v>
      </c>
      <c r="F5" s="32"/>
      <c r="G5" s="33"/>
      <c r="H5" s="27"/>
      <c r="I5" s="27">
        <v>7.4</v>
      </c>
      <c r="J5" s="26">
        <v>8.5</v>
      </c>
      <c r="K5" s="26">
        <v>9</v>
      </c>
      <c r="L5" s="26">
        <v>11.8</v>
      </c>
      <c r="M5" s="26">
        <v>8.9</v>
      </c>
      <c r="N5" s="30">
        <v>8.3000000000000007</v>
      </c>
      <c r="O5" s="31">
        <v>7.6</v>
      </c>
    </row>
    <row r="6" spans="1:15" x14ac:dyDescent="0.2">
      <c r="A6" s="25">
        <v>44717</v>
      </c>
      <c r="B6" s="26">
        <v>9.3000000000000007</v>
      </c>
      <c r="C6" s="26">
        <v>8.1999999999999993</v>
      </c>
      <c r="D6" s="27">
        <v>8.4</v>
      </c>
      <c r="E6" s="27">
        <v>6.7</v>
      </c>
      <c r="F6" s="27"/>
      <c r="G6" s="32"/>
      <c r="H6" s="29"/>
      <c r="I6" s="27">
        <v>7.1</v>
      </c>
      <c r="J6" s="26">
        <v>9</v>
      </c>
      <c r="K6" s="26">
        <v>8.6999999999999993</v>
      </c>
      <c r="L6" s="26">
        <v>12.2</v>
      </c>
      <c r="M6" s="26">
        <v>9.5</v>
      </c>
      <c r="N6" s="30">
        <v>8.3000000000000007</v>
      </c>
      <c r="O6" s="31">
        <v>7.6</v>
      </c>
    </row>
    <row r="7" spans="1:15" x14ac:dyDescent="0.2">
      <c r="A7" s="25">
        <v>44718</v>
      </c>
      <c r="B7" s="26">
        <v>9</v>
      </c>
      <c r="C7" s="26">
        <v>8.4</v>
      </c>
      <c r="D7" s="27">
        <v>7.9</v>
      </c>
      <c r="E7" s="27">
        <v>6.4</v>
      </c>
      <c r="F7" s="27"/>
      <c r="G7" s="32"/>
      <c r="H7" s="33"/>
      <c r="I7" s="27">
        <v>7.3</v>
      </c>
      <c r="J7" s="26">
        <v>8.4</v>
      </c>
      <c r="K7" s="26">
        <v>8.6</v>
      </c>
      <c r="L7" s="26">
        <v>12.6</v>
      </c>
      <c r="M7" s="26">
        <v>10</v>
      </c>
      <c r="N7" s="30">
        <v>8.6</v>
      </c>
      <c r="O7" s="31">
        <v>7.6</v>
      </c>
    </row>
    <row r="8" spans="1:15" x14ac:dyDescent="0.2">
      <c r="A8" s="25">
        <v>44719</v>
      </c>
      <c r="B8" s="26">
        <v>9</v>
      </c>
      <c r="C8" s="26">
        <v>8.5</v>
      </c>
      <c r="D8" s="27">
        <v>7.8</v>
      </c>
      <c r="E8" s="27">
        <v>6.7</v>
      </c>
      <c r="F8" s="27"/>
      <c r="G8" s="32"/>
      <c r="H8" s="33"/>
      <c r="I8" s="27">
        <v>7</v>
      </c>
      <c r="J8" s="26">
        <v>8.8000000000000007</v>
      </c>
      <c r="K8" s="26">
        <v>9</v>
      </c>
      <c r="L8" s="26">
        <v>13.1</v>
      </c>
      <c r="M8" s="26">
        <v>10</v>
      </c>
      <c r="N8" s="30">
        <v>8.8000000000000007</v>
      </c>
      <c r="O8" s="31">
        <v>7.7</v>
      </c>
    </row>
    <row r="9" spans="1:15" x14ac:dyDescent="0.2">
      <c r="A9" s="25">
        <v>44720</v>
      </c>
      <c r="B9" s="26">
        <v>9.4</v>
      </c>
      <c r="C9" s="26">
        <v>8.3000000000000007</v>
      </c>
      <c r="D9" s="27">
        <v>8</v>
      </c>
      <c r="E9" s="27">
        <v>6.7</v>
      </c>
      <c r="F9" s="27"/>
      <c r="G9" s="32"/>
      <c r="H9" s="33"/>
      <c r="I9" s="27">
        <v>7.1</v>
      </c>
      <c r="J9" s="26">
        <v>8.6</v>
      </c>
      <c r="K9" s="26">
        <v>9.1</v>
      </c>
      <c r="L9" s="26">
        <v>13.2</v>
      </c>
      <c r="M9" s="26">
        <v>10</v>
      </c>
      <c r="N9" s="30">
        <v>8.5</v>
      </c>
      <c r="O9" s="31">
        <v>7.6</v>
      </c>
    </row>
    <row r="10" spans="1:15" x14ac:dyDescent="0.2">
      <c r="A10" s="25">
        <v>44721</v>
      </c>
      <c r="B10" s="26">
        <v>9.6999999999999993</v>
      </c>
      <c r="C10" s="26">
        <v>7.8</v>
      </c>
      <c r="D10" s="27">
        <v>8</v>
      </c>
      <c r="E10" s="27">
        <v>6.6</v>
      </c>
      <c r="F10" s="27"/>
      <c r="G10" s="32"/>
      <c r="H10" s="33"/>
      <c r="I10" s="27">
        <v>7.5</v>
      </c>
      <c r="J10" s="26">
        <v>8.6</v>
      </c>
      <c r="K10" s="26">
        <v>8.9</v>
      </c>
      <c r="L10" s="26">
        <v>13.4</v>
      </c>
      <c r="M10" s="26">
        <v>10.3</v>
      </c>
      <c r="N10" s="30">
        <v>8.4</v>
      </c>
      <c r="O10" s="31">
        <v>7.8</v>
      </c>
    </row>
    <row r="11" spans="1:15" x14ac:dyDescent="0.2">
      <c r="A11" s="25">
        <v>44722</v>
      </c>
      <c r="B11" s="26">
        <v>9.9</v>
      </c>
      <c r="C11" s="26">
        <v>7.1</v>
      </c>
      <c r="D11" s="27">
        <v>8</v>
      </c>
      <c r="E11" s="27">
        <v>6.5</v>
      </c>
      <c r="F11" s="28"/>
      <c r="G11" s="33"/>
      <c r="H11" s="33"/>
      <c r="I11" s="27">
        <v>7.5</v>
      </c>
      <c r="J11" s="26">
        <v>8.4</v>
      </c>
      <c r="K11" s="26">
        <v>8.8000000000000007</v>
      </c>
      <c r="L11" s="26">
        <v>13.6</v>
      </c>
      <c r="M11" s="26">
        <v>9.9</v>
      </c>
      <c r="N11" s="30">
        <v>8.1</v>
      </c>
      <c r="O11" s="31">
        <v>7.6</v>
      </c>
    </row>
    <row r="12" spans="1:15" x14ac:dyDescent="0.2">
      <c r="A12" s="25">
        <v>44723</v>
      </c>
      <c r="B12" s="26">
        <v>9.8000000000000007</v>
      </c>
      <c r="C12" s="26">
        <v>6.6</v>
      </c>
      <c r="D12" s="27">
        <v>8</v>
      </c>
      <c r="E12" s="27">
        <v>6.7</v>
      </c>
      <c r="F12" s="32"/>
      <c r="G12" s="33"/>
      <c r="H12" s="33"/>
      <c r="I12" s="27">
        <v>7.9</v>
      </c>
      <c r="J12" s="26">
        <v>7.7</v>
      </c>
      <c r="K12" s="26">
        <v>8.9</v>
      </c>
      <c r="L12" s="26">
        <v>13.6</v>
      </c>
      <c r="M12" s="26">
        <v>9.6999999999999993</v>
      </c>
      <c r="N12" s="30">
        <v>8.1999999999999993</v>
      </c>
      <c r="O12" s="31">
        <v>7.4</v>
      </c>
    </row>
    <row r="13" spans="1:15" x14ac:dyDescent="0.2">
      <c r="A13" s="25">
        <v>44724</v>
      </c>
      <c r="B13" s="26">
        <v>10</v>
      </c>
      <c r="C13" s="26">
        <v>6.4</v>
      </c>
      <c r="D13" s="27">
        <v>7.9</v>
      </c>
      <c r="E13" s="27">
        <v>7.1</v>
      </c>
      <c r="F13" s="32"/>
      <c r="G13" s="33"/>
      <c r="H13" s="33"/>
      <c r="I13" s="27">
        <v>7.8</v>
      </c>
      <c r="J13" s="26">
        <v>7.9</v>
      </c>
      <c r="K13" s="26">
        <v>9.1</v>
      </c>
      <c r="L13" s="26">
        <v>13.4</v>
      </c>
      <c r="M13" s="26">
        <v>9.1</v>
      </c>
      <c r="N13" s="30">
        <v>8.6</v>
      </c>
      <c r="O13" s="31">
        <v>7.3</v>
      </c>
    </row>
    <row r="14" spans="1:15" x14ac:dyDescent="0.2">
      <c r="A14" s="25">
        <v>44725</v>
      </c>
      <c r="B14" s="26">
        <v>9.9</v>
      </c>
      <c r="C14" s="26">
        <v>6.4</v>
      </c>
      <c r="D14" s="27">
        <v>7.9</v>
      </c>
      <c r="E14" s="27">
        <v>6.8</v>
      </c>
      <c r="F14" s="32"/>
      <c r="G14" s="33"/>
      <c r="H14" s="33"/>
      <c r="I14" s="27">
        <v>8.1999999999999993</v>
      </c>
      <c r="J14" s="26">
        <v>7.8</v>
      </c>
      <c r="K14" s="26">
        <v>9</v>
      </c>
      <c r="L14" s="26">
        <v>12.6</v>
      </c>
      <c r="M14" s="26">
        <v>9.1999999999999993</v>
      </c>
      <c r="N14" s="30">
        <v>8.6999999999999993</v>
      </c>
      <c r="O14" s="31">
        <v>7.6</v>
      </c>
    </row>
    <row r="15" spans="1:15" x14ac:dyDescent="0.2">
      <c r="A15" s="25">
        <v>44726</v>
      </c>
      <c r="B15" s="26">
        <v>9.5</v>
      </c>
      <c r="C15" s="26">
        <v>6.8</v>
      </c>
      <c r="D15" s="27">
        <v>7.9</v>
      </c>
      <c r="E15" s="27">
        <v>7.1</v>
      </c>
      <c r="F15" s="32"/>
      <c r="G15" s="33"/>
      <c r="H15" s="33"/>
      <c r="I15" s="27">
        <v>7.8</v>
      </c>
      <c r="J15" s="26">
        <v>8.4</v>
      </c>
      <c r="K15" s="26">
        <v>9.4</v>
      </c>
      <c r="L15" s="26">
        <v>10.9</v>
      </c>
      <c r="M15" s="26">
        <v>9.3000000000000007</v>
      </c>
      <c r="N15" s="30">
        <v>8.6</v>
      </c>
      <c r="O15" s="31">
        <v>7.9</v>
      </c>
    </row>
    <row r="16" spans="1:15" x14ac:dyDescent="0.2">
      <c r="A16" s="25">
        <v>44727</v>
      </c>
      <c r="B16" s="26">
        <v>9.4</v>
      </c>
      <c r="C16" s="26">
        <v>7.2</v>
      </c>
      <c r="D16" s="27">
        <v>7.8</v>
      </c>
      <c r="E16" s="27">
        <v>7.6</v>
      </c>
      <c r="F16" s="32"/>
      <c r="G16" s="33"/>
      <c r="H16" s="27"/>
      <c r="I16" s="27">
        <v>7.6</v>
      </c>
      <c r="J16" s="26">
        <v>8.6</v>
      </c>
      <c r="K16" s="26">
        <v>9</v>
      </c>
      <c r="L16" s="26">
        <v>10.9</v>
      </c>
      <c r="M16" s="26">
        <v>9.3000000000000007</v>
      </c>
      <c r="N16" s="30">
        <v>8.3000000000000007</v>
      </c>
      <c r="O16" s="31">
        <v>8</v>
      </c>
    </row>
    <row r="17" spans="1:15" x14ac:dyDescent="0.2">
      <c r="A17" s="25">
        <v>44728</v>
      </c>
      <c r="B17" s="26">
        <v>8.5</v>
      </c>
      <c r="C17" s="26">
        <v>7.3</v>
      </c>
      <c r="D17" s="27">
        <v>7.5</v>
      </c>
      <c r="E17" s="27">
        <v>7.9</v>
      </c>
      <c r="F17" s="32"/>
      <c r="G17" s="33"/>
      <c r="H17" s="27"/>
      <c r="I17" s="27">
        <v>7.9</v>
      </c>
      <c r="J17" s="26">
        <v>8.8000000000000007</v>
      </c>
      <c r="K17" s="26">
        <v>8.8000000000000007</v>
      </c>
      <c r="L17" s="26">
        <v>12.3</v>
      </c>
      <c r="M17" s="26">
        <v>9.3000000000000007</v>
      </c>
      <c r="N17" s="30">
        <v>8.6</v>
      </c>
      <c r="O17" s="31">
        <v>8.1999999999999993</v>
      </c>
    </row>
    <row r="18" spans="1:15" x14ac:dyDescent="0.2">
      <c r="A18" s="25">
        <v>44729</v>
      </c>
      <c r="B18" s="26">
        <v>8</v>
      </c>
      <c r="C18" s="26">
        <v>7.6</v>
      </c>
      <c r="D18" s="27">
        <v>7.3</v>
      </c>
      <c r="E18" s="27">
        <v>7.9</v>
      </c>
      <c r="F18" s="27"/>
      <c r="G18" s="32"/>
      <c r="H18" s="29"/>
      <c r="I18" s="27">
        <v>7.7</v>
      </c>
      <c r="J18" s="26">
        <v>9</v>
      </c>
      <c r="K18" s="26">
        <v>9.5</v>
      </c>
      <c r="L18" s="26">
        <v>12.3</v>
      </c>
      <c r="M18" s="26">
        <v>9.1</v>
      </c>
      <c r="N18" s="30">
        <v>8.4</v>
      </c>
      <c r="O18" s="31">
        <v>8.1</v>
      </c>
    </row>
    <row r="19" spans="1:15" x14ac:dyDescent="0.2">
      <c r="A19" s="25">
        <v>44730</v>
      </c>
      <c r="B19" s="26">
        <v>8.1999999999999993</v>
      </c>
      <c r="C19" s="26">
        <v>7.7</v>
      </c>
      <c r="D19" s="27">
        <v>7.5</v>
      </c>
      <c r="E19" s="27">
        <v>8</v>
      </c>
      <c r="F19" s="27"/>
      <c r="G19" s="32"/>
      <c r="H19" s="33"/>
      <c r="I19" s="27">
        <v>7.7</v>
      </c>
      <c r="J19" s="26">
        <v>9.1999999999999993</v>
      </c>
      <c r="K19" s="26">
        <v>9.9</v>
      </c>
      <c r="L19" s="26">
        <v>12.5</v>
      </c>
      <c r="M19" s="26">
        <v>9.1</v>
      </c>
      <c r="N19" s="30">
        <v>8.5</v>
      </c>
      <c r="O19" s="31">
        <v>7.8</v>
      </c>
    </row>
    <row r="20" spans="1:15" x14ac:dyDescent="0.2">
      <c r="A20" s="25">
        <v>44731</v>
      </c>
      <c r="B20" s="26">
        <v>8.6</v>
      </c>
      <c r="C20" s="26">
        <v>7.7</v>
      </c>
      <c r="D20" s="27">
        <v>7.8</v>
      </c>
      <c r="E20" s="27">
        <v>7.9</v>
      </c>
      <c r="F20" s="27"/>
      <c r="G20" s="32"/>
      <c r="H20" s="33"/>
      <c r="I20" s="27">
        <v>7.7</v>
      </c>
      <c r="J20" s="26">
        <v>9</v>
      </c>
      <c r="K20" s="26">
        <v>9.6</v>
      </c>
      <c r="L20" s="26">
        <v>12.7</v>
      </c>
      <c r="M20" s="26">
        <v>9.5</v>
      </c>
      <c r="N20" s="30">
        <v>8.5</v>
      </c>
      <c r="O20" s="31">
        <v>8.1</v>
      </c>
    </row>
    <row r="21" spans="1:15" x14ac:dyDescent="0.2">
      <c r="A21" s="25">
        <v>44732</v>
      </c>
      <c r="B21" s="26">
        <v>8.9</v>
      </c>
      <c r="C21" s="26">
        <v>7.9</v>
      </c>
      <c r="D21" s="27">
        <v>8.1</v>
      </c>
      <c r="E21" s="27">
        <v>8</v>
      </c>
      <c r="F21" s="27"/>
      <c r="G21" s="32"/>
      <c r="H21" s="33"/>
      <c r="I21" s="27">
        <v>8</v>
      </c>
      <c r="J21" s="26">
        <v>9.1</v>
      </c>
      <c r="K21" s="26">
        <v>9.1999999999999993</v>
      </c>
      <c r="L21" s="26">
        <v>12.6</v>
      </c>
      <c r="M21" s="26">
        <v>10</v>
      </c>
      <c r="N21" s="30">
        <v>8.8000000000000007</v>
      </c>
      <c r="O21" s="31">
        <v>9.8000000000000007</v>
      </c>
    </row>
    <row r="22" spans="1:15" x14ac:dyDescent="0.2">
      <c r="A22" s="25">
        <v>44733</v>
      </c>
      <c r="B22" s="26">
        <v>9.1999999999999993</v>
      </c>
      <c r="C22" s="26">
        <v>8.3000000000000007</v>
      </c>
      <c r="D22" s="27">
        <v>8</v>
      </c>
      <c r="E22" s="27">
        <v>8.4</v>
      </c>
      <c r="F22" s="27"/>
      <c r="G22" s="32"/>
      <c r="H22" s="33"/>
      <c r="I22" s="27">
        <v>8.3000000000000007</v>
      </c>
      <c r="J22" s="26">
        <v>9.9</v>
      </c>
      <c r="K22" s="26">
        <v>9.3000000000000007</v>
      </c>
      <c r="L22" s="26">
        <v>12.9</v>
      </c>
      <c r="M22" s="26">
        <v>10.3</v>
      </c>
      <c r="N22" s="30">
        <v>8.4</v>
      </c>
      <c r="O22" s="31">
        <v>10</v>
      </c>
    </row>
    <row r="23" spans="1:15" x14ac:dyDescent="0.2">
      <c r="A23" s="25">
        <v>44734</v>
      </c>
      <c r="B23" s="26">
        <v>9.4</v>
      </c>
      <c r="C23" s="26">
        <v>8.4</v>
      </c>
      <c r="D23" s="27">
        <v>7.9</v>
      </c>
      <c r="E23" s="27">
        <v>8.6</v>
      </c>
      <c r="F23" s="28"/>
      <c r="G23" s="33"/>
      <c r="H23" s="33"/>
      <c r="I23" s="27">
        <v>8.4</v>
      </c>
      <c r="J23" s="26">
        <v>10.5</v>
      </c>
      <c r="K23" s="26">
        <v>9.6</v>
      </c>
      <c r="L23" s="26">
        <v>13</v>
      </c>
      <c r="M23" s="26">
        <v>10.4</v>
      </c>
      <c r="N23" s="30">
        <v>8.5</v>
      </c>
      <c r="O23" s="31">
        <v>10.199999999999999</v>
      </c>
    </row>
    <row r="24" spans="1:15" x14ac:dyDescent="0.2">
      <c r="A24" s="25">
        <v>44735</v>
      </c>
      <c r="B24" s="26">
        <v>9.6999999999999993</v>
      </c>
      <c r="C24" s="26">
        <v>8.9</v>
      </c>
      <c r="D24" s="27">
        <v>7.9</v>
      </c>
      <c r="E24" s="27">
        <v>8.6</v>
      </c>
      <c r="F24" s="32"/>
      <c r="G24" s="33"/>
      <c r="H24" s="33"/>
      <c r="I24" s="27">
        <v>8.5</v>
      </c>
      <c r="J24" s="26">
        <v>10.4</v>
      </c>
      <c r="K24" s="26">
        <v>9.9</v>
      </c>
      <c r="L24" s="26">
        <v>13.5</v>
      </c>
      <c r="M24" s="26">
        <v>10.6</v>
      </c>
      <c r="N24" s="30">
        <v>9.1999999999999993</v>
      </c>
      <c r="O24" s="31">
        <v>10.4</v>
      </c>
    </row>
    <row r="25" spans="1:15" x14ac:dyDescent="0.2">
      <c r="A25" s="25">
        <v>44736</v>
      </c>
      <c r="B25" s="26">
        <v>9.6999999999999993</v>
      </c>
      <c r="C25" s="26">
        <v>9.3000000000000007</v>
      </c>
      <c r="D25" s="27">
        <v>7.9</v>
      </c>
      <c r="E25" s="27">
        <v>8.5</v>
      </c>
      <c r="F25" s="32"/>
      <c r="G25" s="33"/>
      <c r="H25" s="33"/>
      <c r="I25" s="27">
        <v>8.5</v>
      </c>
      <c r="J25" s="26">
        <v>10.199999999999999</v>
      </c>
      <c r="K25" s="26">
        <v>10.4</v>
      </c>
      <c r="L25" s="26">
        <v>13.5</v>
      </c>
      <c r="M25" s="26">
        <v>10.8</v>
      </c>
      <c r="N25" s="30">
        <v>9.8000000000000007</v>
      </c>
      <c r="O25" s="31">
        <v>10.199999999999999</v>
      </c>
    </row>
    <row r="26" spans="1:15" x14ac:dyDescent="0.2">
      <c r="A26" s="25">
        <v>44737</v>
      </c>
      <c r="B26" s="26">
        <v>9.9</v>
      </c>
      <c r="C26" s="26">
        <v>10</v>
      </c>
      <c r="D26" s="27">
        <v>8</v>
      </c>
      <c r="E26" s="27">
        <v>8.6</v>
      </c>
      <c r="F26" s="32"/>
      <c r="G26" s="33"/>
      <c r="H26" s="33"/>
      <c r="I26" s="27">
        <v>8.8000000000000007</v>
      </c>
      <c r="J26" s="26">
        <v>10.199999999999999</v>
      </c>
      <c r="K26" s="26">
        <v>10.7</v>
      </c>
      <c r="L26" s="26">
        <v>13.7</v>
      </c>
      <c r="M26" s="26">
        <v>10.5</v>
      </c>
      <c r="N26" s="30">
        <v>10.3</v>
      </c>
      <c r="O26" s="31">
        <v>10.199999999999999</v>
      </c>
    </row>
    <row r="27" spans="1:15" x14ac:dyDescent="0.2">
      <c r="A27" s="25">
        <v>44738</v>
      </c>
      <c r="B27" s="26">
        <v>10</v>
      </c>
      <c r="C27" s="26">
        <v>10.4</v>
      </c>
      <c r="D27" s="27">
        <v>8.1</v>
      </c>
      <c r="E27" s="27">
        <v>8.6999999999999993</v>
      </c>
      <c r="F27" s="32"/>
      <c r="G27" s="33"/>
      <c r="H27" s="33"/>
      <c r="I27" s="27">
        <v>8.9</v>
      </c>
      <c r="J27" s="26">
        <v>10.5</v>
      </c>
      <c r="K27" s="26">
        <v>10.8</v>
      </c>
      <c r="L27" s="26">
        <v>14</v>
      </c>
      <c r="M27" s="26">
        <v>10.6</v>
      </c>
      <c r="N27" s="30">
        <v>10.4</v>
      </c>
      <c r="O27" s="31">
        <v>10.1</v>
      </c>
    </row>
    <row r="28" spans="1:15" x14ac:dyDescent="0.2">
      <c r="A28" s="25">
        <v>44739</v>
      </c>
      <c r="B28" s="26">
        <v>9.8000000000000007</v>
      </c>
      <c r="C28" s="26">
        <v>10.7</v>
      </c>
      <c r="D28" s="27">
        <v>8.4</v>
      </c>
      <c r="E28" s="27">
        <v>8.9</v>
      </c>
      <c r="F28" s="32"/>
      <c r="G28" s="33"/>
      <c r="H28" s="27"/>
      <c r="I28" s="27">
        <v>8.9</v>
      </c>
      <c r="J28" s="26">
        <v>10.4</v>
      </c>
      <c r="K28" s="26">
        <v>10.9</v>
      </c>
      <c r="L28" s="26">
        <v>14.5</v>
      </c>
      <c r="M28" s="26">
        <v>11.3</v>
      </c>
      <c r="N28" s="30">
        <v>10.199999999999999</v>
      </c>
      <c r="O28" s="31">
        <v>10.199999999999999</v>
      </c>
    </row>
    <row r="29" spans="1:15" x14ac:dyDescent="0.2">
      <c r="A29" s="25">
        <v>44740</v>
      </c>
      <c r="B29" s="26">
        <v>10.1</v>
      </c>
      <c r="C29" s="26">
        <v>10.8</v>
      </c>
      <c r="D29" s="27">
        <v>8.6</v>
      </c>
      <c r="E29" s="27">
        <v>9.5</v>
      </c>
      <c r="F29" s="32"/>
      <c r="G29" s="33"/>
      <c r="H29" s="27"/>
      <c r="I29" s="27">
        <v>8.8000000000000007</v>
      </c>
      <c r="J29" s="26">
        <v>10.6</v>
      </c>
      <c r="K29" s="26">
        <v>10.8</v>
      </c>
      <c r="L29" s="26">
        <v>14.9</v>
      </c>
      <c r="M29" s="26">
        <v>11.7</v>
      </c>
      <c r="N29" s="30">
        <v>9.9</v>
      </c>
      <c r="O29" s="31">
        <v>10.199999999999999</v>
      </c>
    </row>
    <row r="30" spans="1:15" x14ac:dyDescent="0.2">
      <c r="A30" s="25">
        <v>44741</v>
      </c>
      <c r="B30" s="26">
        <v>10.9</v>
      </c>
      <c r="C30" s="26">
        <v>11</v>
      </c>
      <c r="D30" s="27">
        <v>8.8000000000000007</v>
      </c>
      <c r="E30" s="27">
        <v>9.6999999999999993</v>
      </c>
      <c r="F30" s="27"/>
      <c r="G30" s="32"/>
      <c r="H30" s="29"/>
      <c r="I30" s="27">
        <v>8.8000000000000007</v>
      </c>
      <c r="J30" s="26">
        <v>11.1</v>
      </c>
      <c r="K30" s="26">
        <v>10.9</v>
      </c>
      <c r="L30" s="26">
        <v>15.3</v>
      </c>
      <c r="M30" s="26">
        <v>12.4</v>
      </c>
      <c r="N30" s="30">
        <v>9.8000000000000007</v>
      </c>
      <c r="O30" s="31">
        <v>10.1</v>
      </c>
    </row>
    <row r="31" spans="1:15" x14ac:dyDescent="0.2">
      <c r="A31" s="25">
        <v>44742</v>
      </c>
      <c r="B31" s="26">
        <v>10.7</v>
      </c>
      <c r="C31" s="26">
        <v>11.8</v>
      </c>
      <c r="D31" s="27">
        <v>8.8000000000000007</v>
      </c>
      <c r="E31" s="27">
        <v>10</v>
      </c>
      <c r="F31" s="27"/>
      <c r="G31" s="32"/>
      <c r="H31" s="33"/>
      <c r="I31" s="27">
        <v>8.9</v>
      </c>
      <c r="J31" s="26">
        <v>11.5</v>
      </c>
      <c r="K31" s="26">
        <v>11.4</v>
      </c>
      <c r="L31" s="26">
        <v>15.4</v>
      </c>
      <c r="M31" s="26">
        <v>13</v>
      </c>
      <c r="N31" s="30">
        <v>10.6</v>
      </c>
      <c r="O31" s="31">
        <v>10.3</v>
      </c>
    </row>
    <row r="32" spans="1:15" x14ac:dyDescent="0.2">
      <c r="A32" s="25">
        <v>44743</v>
      </c>
      <c r="B32" s="26">
        <v>10.6</v>
      </c>
      <c r="C32" s="26">
        <v>12.3</v>
      </c>
      <c r="D32" s="27">
        <v>9</v>
      </c>
      <c r="E32" s="27">
        <v>10.3</v>
      </c>
      <c r="F32" s="27"/>
      <c r="G32" s="32"/>
      <c r="H32" s="33"/>
      <c r="I32" s="27">
        <v>9</v>
      </c>
      <c r="J32" s="26">
        <v>12</v>
      </c>
      <c r="K32" s="26">
        <v>11.8</v>
      </c>
      <c r="L32" s="26">
        <v>15.5</v>
      </c>
      <c r="M32" s="26">
        <v>13</v>
      </c>
      <c r="N32" s="30">
        <v>11.1</v>
      </c>
      <c r="O32" s="31">
        <v>10.3</v>
      </c>
    </row>
    <row r="33" spans="1:15" x14ac:dyDescent="0.2">
      <c r="A33" s="25">
        <v>44744</v>
      </c>
      <c r="B33" s="26">
        <v>10.6</v>
      </c>
      <c r="C33" s="26">
        <v>12.6</v>
      </c>
      <c r="D33" s="27">
        <v>9.1</v>
      </c>
      <c r="E33" s="27">
        <v>10.6</v>
      </c>
      <c r="F33" s="27"/>
      <c r="G33" s="32"/>
      <c r="H33" s="33"/>
      <c r="I33" s="27">
        <v>9.1</v>
      </c>
      <c r="J33" s="26">
        <v>12.2</v>
      </c>
      <c r="K33" s="26">
        <v>12.1</v>
      </c>
      <c r="L33" s="26">
        <v>15.5</v>
      </c>
      <c r="M33" s="26">
        <v>12.9</v>
      </c>
      <c r="N33" s="30">
        <v>11.4</v>
      </c>
      <c r="O33" s="31">
        <v>10.3</v>
      </c>
    </row>
    <row r="34" spans="1:15" x14ac:dyDescent="0.2">
      <c r="A34" s="25">
        <v>44745</v>
      </c>
      <c r="B34" s="26">
        <v>10.4</v>
      </c>
      <c r="C34" s="26">
        <v>12.8</v>
      </c>
      <c r="D34" s="27">
        <v>9.1999999999999993</v>
      </c>
      <c r="E34" s="27">
        <v>10.8</v>
      </c>
      <c r="F34" s="27"/>
      <c r="G34" s="32"/>
      <c r="H34" s="33"/>
      <c r="I34" s="27">
        <v>9.1</v>
      </c>
      <c r="J34" s="26">
        <v>12.3</v>
      </c>
      <c r="K34" s="26">
        <v>11.8</v>
      </c>
      <c r="L34" s="26">
        <v>15.6</v>
      </c>
      <c r="M34" s="26">
        <v>13</v>
      </c>
      <c r="N34" s="30">
        <v>11.3</v>
      </c>
      <c r="O34" s="31">
        <v>10.5</v>
      </c>
    </row>
    <row r="35" spans="1:15" x14ac:dyDescent="0.2">
      <c r="A35" s="25">
        <v>44746</v>
      </c>
      <c r="B35" s="26">
        <v>10.3</v>
      </c>
      <c r="C35" s="26">
        <v>13</v>
      </c>
      <c r="D35" s="27">
        <v>9.5</v>
      </c>
      <c r="E35" s="27">
        <v>11</v>
      </c>
      <c r="F35" s="28"/>
      <c r="G35" s="33"/>
      <c r="H35" s="33"/>
      <c r="I35" s="27">
        <v>9.1999999999999993</v>
      </c>
      <c r="J35" s="26">
        <v>12</v>
      </c>
      <c r="K35" s="26">
        <v>11.3</v>
      </c>
      <c r="L35" s="26">
        <v>13.2</v>
      </c>
      <c r="M35" s="26">
        <v>12.7</v>
      </c>
      <c r="N35" s="30">
        <v>11.6</v>
      </c>
      <c r="O35" s="31">
        <v>9.6999999999999993</v>
      </c>
    </row>
    <row r="36" spans="1:15" x14ac:dyDescent="0.2">
      <c r="A36" s="25">
        <v>44747</v>
      </c>
      <c r="B36" s="26">
        <v>10.6</v>
      </c>
      <c r="C36" s="26">
        <v>13.1</v>
      </c>
      <c r="D36" s="27">
        <v>9.8000000000000007</v>
      </c>
      <c r="E36" s="27">
        <v>10.9</v>
      </c>
      <c r="F36" s="32"/>
      <c r="G36" s="33"/>
      <c r="H36" s="33"/>
      <c r="I36" s="27">
        <v>9.6</v>
      </c>
      <c r="J36" s="26">
        <v>11.7</v>
      </c>
      <c r="K36" s="26">
        <v>11.2</v>
      </c>
      <c r="L36" s="26">
        <v>11.8</v>
      </c>
      <c r="M36" s="26">
        <v>12.3</v>
      </c>
      <c r="N36" s="30">
        <v>11.9</v>
      </c>
      <c r="O36" s="31">
        <v>8.8000000000000007</v>
      </c>
    </row>
    <row r="37" spans="1:15" x14ac:dyDescent="0.2">
      <c r="A37" s="25">
        <v>44748</v>
      </c>
      <c r="B37" s="26">
        <v>10.8</v>
      </c>
      <c r="C37" s="26">
        <v>13.2</v>
      </c>
      <c r="D37" s="27">
        <v>9.9</v>
      </c>
      <c r="E37" s="27">
        <v>10.7</v>
      </c>
      <c r="F37" s="32"/>
      <c r="G37" s="33"/>
      <c r="H37" s="33"/>
      <c r="I37" s="27">
        <v>9.8000000000000007</v>
      </c>
      <c r="J37" s="26">
        <v>11.4</v>
      </c>
      <c r="K37" s="26">
        <v>11.1</v>
      </c>
      <c r="L37" s="26">
        <v>11.1</v>
      </c>
      <c r="M37" s="26">
        <v>12.4</v>
      </c>
      <c r="N37" s="30">
        <v>12.1</v>
      </c>
      <c r="O37" s="31">
        <v>9.5</v>
      </c>
    </row>
    <row r="38" spans="1:15" x14ac:dyDescent="0.2">
      <c r="A38" s="25">
        <v>44749</v>
      </c>
      <c r="B38" s="26">
        <v>10.6</v>
      </c>
      <c r="C38" s="26">
        <v>12.9</v>
      </c>
      <c r="D38" s="27">
        <v>9.9</v>
      </c>
      <c r="E38" s="27">
        <v>10.8</v>
      </c>
      <c r="F38" s="32"/>
      <c r="G38" s="33"/>
      <c r="H38" s="33"/>
      <c r="I38" s="27">
        <v>10.1</v>
      </c>
      <c r="J38" s="26">
        <v>11.1</v>
      </c>
      <c r="K38" s="26">
        <v>11.7</v>
      </c>
      <c r="L38" s="26">
        <v>13</v>
      </c>
      <c r="M38" s="26">
        <v>12.6</v>
      </c>
      <c r="N38" s="30">
        <v>12.3</v>
      </c>
      <c r="O38" s="31">
        <v>9.9</v>
      </c>
    </row>
    <row r="39" spans="1:15" x14ac:dyDescent="0.2">
      <c r="A39" s="25">
        <v>44750</v>
      </c>
      <c r="B39" s="26">
        <v>10.6</v>
      </c>
      <c r="C39" s="26">
        <v>13</v>
      </c>
      <c r="D39" s="27">
        <v>10.1</v>
      </c>
      <c r="E39" s="27">
        <v>10.9</v>
      </c>
      <c r="F39" s="32"/>
      <c r="G39" s="33"/>
      <c r="H39" s="33"/>
      <c r="I39" s="27">
        <v>10.3</v>
      </c>
      <c r="J39" s="26">
        <v>12.5</v>
      </c>
      <c r="K39" s="26">
        <v>12.1</v>
      </c>
      <c r="L39" s="26">
        <v>15.2</v>
      </c>
      <c r="M39" s="26">
        <v>12.6</v>
      </c>
      <c r="N39" s="30">
        <v>12.4</v>
      </c>
      <c r="O39" s="31">
        <v>10.1</v>
      </c>
    </row>
    <row r="40" spans="1:15" x14ac:dyDescent="0.2">
      <c r="A40" s="25">
        <v>44751</v>
      </c>
      <c r="B40" s="26">
        <v>10.6</v>
      </c>
      <c r="C40" s="26">
        <v>13.3</v>
      </c>
      <c r="D40" s="27">
        <v>10.1</v>
      </c>
      <c r="E40" s="27">
        <v>11</v>
      </c>
      <c r="F40" s="32"/>
      <c r="G40" s="33"/>
      <c r="H40" s="27"/>
      <c r="I40" s="27">
        <v>10.6</v>
      </c>
      <c r="J40" s="26">
        <v>12.9</v>
      </c>
      <c r="K40" s="26">
        <v>12</v>
      </c>
      <c r="L40" s="26">
        <v>15.7</v>
      </c>
      <c r="M40" s="26">
        <v>12.7</v>
      </c>
      <c r="N40" s="30">
        <v>12.5</v>
      </c>
      <c r="O40" s="31">
        <v>10.3</v>
      </c>
    </row>
    <row r="41" spans="1:15" x14ac:dyDescent="0.2">
      <c r="A41" s="25">
        <v>44752</v>
      </c>
      <c r="B41" s="26">
        <v>10.8</v>
      </c>
      <c r="C41" s="26">
        <v>13.5</v>
      </c>
      <c r="D41" s="27">
        <v>9.8000000000000007</v>
      </c>
      <c r="E41" s="27">
        <v>10.8</v>
      </c>
      <c r="F41" s="32"/>
      <c r="G41" s="33"/>
      <c r="H41" s="27"/>
      <c r="I41" s="27">
        <v>10.9</v>
      </c>
      <c r="J41" s="26">
        <v>13</v>
      </c>
      <c r="K41" s="26">
        <v>11.3</v>
      </c>
      <c r="L41" s="26">
        <v>16.7</v>
      </c>
      <c r="M41" s="26">
        <v>12.6</v>
      </c>
      <c r="N41" s="30">
        <v>12.3</v>
      </c>
      <c r="O41" s="31">
        <v>10.5</v>
      </c>
    </row>
    <row r="42" spans="1:15" x14ac:dyDescent="0.2">
      <c r="A42" s="25">
        <v>44753</v>
      </c>
      <c r="B42" s="26">
        <v>10.9</v>
      </c>
      <c r="C42" s="26">
        <v>13.1</v>
      </c>
      <c r="D42" s="27">
        <v>9.9</v>
      </c>
      <c r="E42" s="27">
        <v>10.6</v>
      </c>
      <c r="F42" s="27"/>
      <c r="G42" s="32"/>
      <c r="H42" s="29"/>
      <c r="I42" s="27">
        <v>11.2</v>
      </c>
      <c r="J42" s="26">
        <v>13.1</v>
      </c>
      <c r="K42" s="26">
        <v>11.2</v>
      </c>
      <c r="L42" s="26">
        <v>16.600000000000001</v>
      </c>
      <c r="M42" s="26">
        <v>12.6</v>
      </c>
      <c r="N42" s="30">
        <v>12.4</v>
      </c>
      <c r="O42" s="31">
        <v>10.8</v>
      </c>
    </row>
    <row r="43" spans="1:15" x14ac:dyDescent="0.2">
      <c r="A43" s="25">
        <v>44754</v>
      </c>
      <c r="B43" s="26">
        <v>11.3</v>
      </c>
      <c r="C43" s="26">
        <v>12.7</v>
      </c>
      <c r="D43" s="27">
        <v>11.3</v>
      </c>
      <c r="E43" s="27">
        <v>11</v>
      </c>
      <c r="F43" s="27"/>
      <c r="G43" s="32"/>
      <c r="H43" s="27"/>
      <c r="I43" s="27">
        <v>11.5</v>
      </c>
      <c r="J43" s="26">
        <v>12.8</v>
      </c>
      <c r="K43" s="26">
        <v>12.7</v>
      </c>
      <c r="L43" s="26">
        <v>16.600000000000001</v>
      </c>
      <c r="M43" s="26">
        <v>13</v>
      </c>
      <c r="N43" s="30">
        <v>12.4</v>
      </c>
      <c r="O43" s="31">
        <v>11.9</v>
      </c>
    </row>
    <row r="44" spans="1:15" x14ac:dyDescent="0.2">
      <c r="A44" s="25">
        <v>44755</v>
      </c>
      <c r="B44" s="26">
        <v>11.5</v>
      </c>
      <c r="C44" s="26">
        <v>12.7</v>
      </c>
      <c r="D44" s="27">
        <v>11.4</v>
      </c>
      <c r="E44" s="27">
        <v>11.2</v>
      </c>
      <c r="F44" s="27"/>
      <c r="G44" s="32"/>
      <c r="H44" s="29"/>
      <c r="I44" s="27">
        <v>11.3</v>
      </c>
      <c r="J44" s="26">
        <v>13.2</v>
      </c>
      <c r="K44" s="26">
        <v>13.7</v>
      </c>
      <c r="L44" s="26">
        <v>16.7</v>
      </c>
      <c r="M44" s="26">
        <v>13.1</v>
      </c>
      <c r="N44" s="30">
        <v>12.4</v>
      </c>
      <c r="O44" s="31">
        <v>12.1</v>
      </c>
    </row>
    <row r="45" spans="1:15" x14ac:dyDescent="0.2">
      <c r="A45" s="25">
        <v>44756</v>
      </c>
      <c r="B45" s="26">
        <v>11.5</v>
      </c>
      <c r="C45" s="26">
        <v>12.5</v>
      </c>
      <c r="D45" s="27">
        <v>11.3</v>
      </c>
      <c r="E45" s="27">
        <v>11.3</v>
      </c>
      <c r="F45" s="27"/>
      <c r="G45" s="32"/>
      <c r="H45" s="33"/>
      <c r="I45" s="27">
        <v>11.4</v>
      </c>
      <c r="J45" s="26">
        <v>12.9</v>
      </c>
      <c r="K45" s="26">
        <v>14</v>
      </c>
      <c r="L45" s="26">
        <v>17</v>
      </c>
      <c r="M45" s="26">
        <v>13.2</v>
      </c>
      <c r="N45" s="30">
        <v>12.5</v>
      </c>
      <c r="O45" s="31">
        <v>11.9</v>
      </c>
    </row>
    <row r="46" spans="1:15" x14ac:dyDescent="0.2">
      <c r="A46" s="25">
        <v>44757</v>
      </c>
      <c r="B46" s="26">
        <v>11.6</v>
      </c>
      <c r="C46" s="26">
        <v>12.7</v>
      </c>
      <c r="D46" s="27">
        <v>11.4</v>
      </c>
      <c r="E46" s="27">
        <v>11.5</v>
      </c>
      <c r="F46" s="27"/>
      <c r="G46" s="32"/>
      <c r="H46" s="33"/>
      <c r="I46" s="27">
        <v>11.5</v>
      </c>
      <c r="J46" s="26">
        <v>13.3</v>
      </c>
      <c r="K46" s="26">
        <v>14.5</v>
      </c>
      <c r="L46" s="26">
        <v>16.7</v>
      </c>
      <c r="M46" s="26">
        <v>13.1</v>
      </c>
      <c r="N46" s="30">
        <v>12.6</v>
      </c>
      <c r="O46" s="31">
        <v>12.7</v>
      </c>
    </row>
    <row r="47" spans="1:15" x14ac:dyDescent="0.2">
      <c r="A47" s="25">
        <v>44758</v>
      </c>
      <c r="B47" s="26">
        <v>11.7</v>
      </c>
      <c r="C47" s="26">
        <v>12.8</v>
      </c>
      <c r="D47" s="27">
        <v>11.6</v>
      </c>
      <c r="E47" s="27">
        <v>11.9</v>
      </c>
      <c r="F47" s="28"/>
      <c r="G47" s="33"/>
      <c r="H47" s="33"/>
      <c r="I47" s="27">
        <v>10.3</v>
      </c>
      <c r="J47" s="26">
        <v>12</v>
      </c>
      <c r="K47" s="26">
        <v>14.9</v>
      </c>
      <c r="L47" s="26">
        <v>16.600000000000001</v>
      </c>
      <c r="M47" s="26">
        <v>13</v>
      </c>
      <c r="N47" s="30">
        <v>12.3</v>
      </c>
      <c r="O47" s="31">
        <v>13.3</v>
      </c>
    </row>
    <row r="48" spans="1:15" x14ac:dyDescent="0.2">
      <c r="A48" s="25">
        <v>44759</v>
      </c>
      <c r="B48" s="26">
        <v>11.7</v>
      </c>
      <c r="C48" s="26">
        <v>12.8</v>
      </c>
      <c r="D48" s="27">
        <v>11.6</v>
      </c>
      <c r="E48" s="27">
        <v>12.1</v>
      </c>
      <c r="F48" s="32"/>
      <c r="G48" s="33"/>
      <c r="H48" s="33"/>
      <c r="I48" s="27">
        <v>12.1</v>
      </c>
      <c r="J48" s="26">
        <v>10.8</v>
      </c>
      <c r="K48" s="26">
        <v>15.2</v>
      </c>
      <c r="L48" s="26">
        <v>16.2</v>
      </c>
      <c r="M48" s="26">
        <v>13.2</v>
      </c>
      <c r="N48" s="30">
        <v>12.6</v>
      </c>
      <c r="O48" s="31">
        <v>13.9</v>
      </c>
    </row>
    <row r="49" spans="1:15" x14ac:dyDescent="0.2">
      <c r="A49" s="25">
        <v>44760</v>
      </c>
      <c r="B49" s="26">
        <v>12.6</v>
      </c>
      <c r="C49" s="26">
        <v>12.9</v>
      </c>
      <c r="D49" s="27">
        <v>11.6</v>
      </c>
      <c r="E49" s="27">
        <v>12.3</v>
      </c>
      <c r="F49" s="32"/>
      <c r="G49" s="33"/>
      <c r="H49" s="33"/>
      <c r="I49" s="27">
        <v>11.9</v>
      </c>
      <c r="J49" s="26">
        <v>12.8</v>
      </c>
      <c r="K49" s="26">
        <v>14.7</v>
      </c>
      <c r="L49" s="26">
        <v>12.7</v>
      </c>
      <c r="M49" s="26">
        <v>13.6</v>
      </c>
      <c r="N49" s="30">
        <v>12.9</v>
      </c>
      <c r="O49" s="31">
        <v>14</v>
      </c>
    </row>
    <row r="50" spans="1:15" x14ac:dyDescent="0.2">
      <c r="A50" s="25">
        <v>44761</v>
      </c>
      <c r="B50" s="26">
        <v>12.3</v>
      </c>
      <c r="C50" s="26">
        <v>13</v>
      </c>
      <c r="D50" s="27">
        <v>11.6</v>
      </c>
      <c r="E50" s="27">
        <v>12.4</v>
      </c>
      <c r="F50" s="32"/>
      <c r="G50" s="33"/>
      <c r="H50" s="33"/>
      <c r="I50" s="27">
        <v>11.8</v>
      </c>
      <c r="J50" s="26">
        <v>13.8</v>
      </c>
      <c r="K50" s="26">
        <v>14.6</v>
      </c>
      <c r="L50" s="26">
        <v>14.1</v>
      </c>
      <c r="M50" s="26">
        <v>13.6</v>
      </c>
      <c r="N50" s="30">
        <v>13.1</v>
      </c>
      <c r="O50" s="31">
        <v>13.9</v>
      </c>
    </row>
    <row r="51" spans="1:15" x14ac:dyDescent="0.2">
      <c r="A51" s="25">
        <v>44762</v>
      </c>
      <c r="B51" s="26">
        <v>12.6</v>
      </c>
      <c r="C51" s="26">
        <v>13.4</v>
      </c>
      <c r="D51" s="27">
        <v>11.6</v>
      </c>
      <c r="E51" s="27">
        <v>12.4</v>
      </c>
      <c r="F51" s="32"/>
      <c r="G51" s="33"/>
      <c r="H51" s="33"/>
      <c r="I51" s="27">
        <v>11.8</v>
      </c>
      <c r="J51" s="26">
        <v>14.1</v>
      </c>
      <c r="K51" s="26">
        <v>14.3</v>
      </c>
      <c r="L51" s="26">
        <v>17</v>
      </c>
      <c r="M51" s="26">
        <v>13.6</v>
      </c>
      <c r="N51" s="30">
        <v>12.8</v>
      </c>
      <c r="O51" s="31">
        <v>13.7</v>
      </c>
    </row>
    <row r="52" spans="1:15" x14ac:dyDescent="0.2">
      <c r="A52" s="25">
        <v>44763</v>
      </c>
      <c r="B52" s="26">
        <v>12.7</v>
      </c>
      <c r="C52" s="26">
        <v>14</v>
      </c>
      <c r="D52" s="27">
        <v>11.5</v>
      </c>
      <c r="E52" s="27">
        <v>12.4</v>
      </c>
      <c r="F52" s="32"/>
      <c r="G52" s="33"/>
      <c r="H52" s="27"/>
      <c r="I52" s="27">
        <v>11.5</v>
      </c>
      <c r="J52" s="26">
        <v>14.5</v>
      </c>
      <c r="K52" s="26">
        <v>14.1</v>
      </c>
      <c r="L52" s="26">
        <v>16.5</v>
      </c>
      <c r="M52" s="26">
        <v>13.4</v>
      </c>
      <c r="N52" s="30">
        <v>12.5</v>
      </c>
      <c r="O52" s="31">
        <v>13.3</v>
      </c>
    </row>
    <row r="53" spans="1:15" x14ac:dyDescent="0.2">
      <c r="A53" s="25">
        <v>44764</v>
      </c>
      <c r="B53" s="26">
        <v>13</v>
      </c>
      <c r="C53" s="26">
        <v>14.6</v>
      </c>
      <c r="D53" s="27">
        <v>11.7</v>
      </c>
      <c r="E53" s="27">
        <v>12.6</v>
      </c>
      <c r="F53" s="32"/>
      <c r="G53" s="33"/>
      <c r="H53" s="27"/>
      <c r="I53" s="27">
        <v>11.4</v>
      </c>
      <c r="J53" s="26">
        <v>15</v>
      </c>
      <c r="K53" s="26">
        <v>14</v>
      </c>
      <c r="L53" s="26">
        <v>16.3</v>
      </c>
      <c r="M53" s="26">
        <v>13.6</v>
      </c>
      <c r="N53" s="30">
        <v>12.4</v>
      </c>
      <c r="O53" s="31">
        <v>13.5</v>
      </c>
    </row>
    <row r="54" spans="1:15" x14ac:dyDescent="0.2">
      <c r="A54" s="25">
        <v>44765</v>
      </c>
      <c r="B54" s="26">
        <v>12.9</v>
      </c>
      <c r="C54" s="26">
        <v>14.9</v>
      </c>
      <c r="D54" s="27">
        <v>11.7</v>
      </c>
      <c r="E54" s="27">
        <v>12.8</v>
      </c>
      <c r="F54" s="27"/>
      <c r="G54" s="32"/>
      <c r="H54" s="29"/>
      <c r="I54" s="27">
        <v>11.1</v>
      </c>
      <c r="J54" s="26">
        <v>15.1</v>
      </c>
      <c r="K54" s="26">
        <v>13.7</v>
      </c>
      <c r="L54" s="26">
        <v>16.399999999999999</v>
      </c>
      <c r="M54" s="26">
        <v>13.9</v>
      </c>
      <c r="N54" s="30">
        <v>12.4</v>
      </c>
      <c r="O54" s="31">
        <v>12.3</v>
      </c>
    </row>
    <row r="55" spans="1:15" x14ac:dyDescent="0.2">
      <c r="A55" s="25">
        <v>44766</v>
      </c>
      <c r="B55" s="26">
        <v>13</v>
      </c>
      <c r="C55" s="26">
        <v>13.8</v>
      </c>
      <c r="D55" s="27">
        <v>11.8</v>
      </c>
      <c r="E55" s="27">
        <v>13</v>
      </c>
      <c r="F55" s="27"/>
      <c r="G55" s="32"/>
      <c r="H55" s="33"/>
      <c r="I55" s="27">
        <v>11.3</v>
      </c>
      <c r="J55" s="26">
        <v>15.3</v>
      </c>
      <c r="K55" s="26">
        <v>13.6</v>
      </c>
      <c r="L55" s="26">
        <v>16.100000000000001</v>
      </c>
      <c r="M55" s="26">
        <v>13.7</v>
      </c>
      <c r="N55" s="30">
        <v>12.3</v>
      </c>
      <c r="O55" s="31">
        <v>9</v>
      </c>
    </row>
    <row r="56" spans="1:15" x14ac:dyDescent="0.2">
      <c r="A56" s="25">
        <v>44767</v>
      </c>
      <c r="B56" s="26">
        <v>13.3</v>
      </c>
      <c r="C56" s="26">
        <v>14.1</v>
      </c>
      <c r="D56" s="27">
        <v>12.1</v>
      </c>
      <c r="E56" s="27">
        <v>12.9</v>
      </c>
      <c r="F56" s="27"/>
      <c r="G56" s="32"/>
      <c r="H56" s="33"/>
      <c r="I56" s="27">
        <v>12.1</v>
      </c>
      <c r="J56" s="26">
        <v>15.5</v>
      </c>
      <c r="K56" s="26">
        <v>13.3</v>
      </c>
      <c r="L56" s="26">
        <v>15.8</v>
      </c>
      <c r="M56" s="26">
        <v>13.8</v>
      </c>
      <c r="N56" s="30">
        <v>12.4</v>
      </c>
      <c r="O56" s="31">
        <v>9.1999999999999993</v>
      </c>
    </row>
    <row r="57" spans="1:15" x14ac:dyDescent="0.2">
      <c r="A57" s="25">
        <v>44768</v>
      </c>
      <c r="B57" s="26">
        <v>13.9</v>
      </c>
      <c r="C57" s="26">
        <v>15.1</v>
      </c>
      <c r="D57" s="27">
        <v>12.3</v>
      </c>
      <c r="E57" s="27">
        <v>12.9</v>
      </c>
      <c r="F57" s="27"/>
      <c r="G57" s="32"/>
      <c r="H57" s="33"/>
      <c r="I57" s="27">
        <v>12.2</v>
      </c>
      <c r="J57" s="26">
        <v>15.5</v>
      </c>
      <c r="K57" s="26">
        <v>13.4</v>
      </c>
      <c r="L57" s="26">
        <v>15.8</v>
      </c>
      <c r="M57" s="26">
        <v>14.1</v>
      </c>
      <c r="N57" s="30">
        <v>13</v>
      </c>
      <c r="O57" s="31">
        <v>10.8</v>
      </c>
    </row>
    <row r="58" spans="1:15" x14ac:dyDescent="0.2">
      <c r="A58" s="25">
        <v>44769</v>
      </c>
      <c r="B58" s="26">
        <v>14.1</v>
      </c>
      <c r="C58" s="26">
        <v>14.8</v>
      </c>
      <c r="D58" s="27">
        <v>12.2</v>
      </c>
      <c r="E58" s="27">
        <v>12.8</v>
      </c>
      <c r="F58" s="27"/>
      <c r="G58" s="32"/>
      <c r="H58" s="33"/>
      <c r="I58" s="27">
        <v>13</v>
      </c>
      <c r="J58" s="26">
        <v>15.5</v>
      </c>
      <c r="K58" s="26">
        <v>13.7</v>
      </c>
      <c r="L58" s="26">
        <v>15.9</v>
      </c>
      <c r="M58" s="26">
        <v>14.5</v>
      </c>
      <c r="N58" s="30">
        <v>13.4</v>
      </c>
      <c r="O58" s="31">
        <v>11.6</v>
      </c>
    </row>
    <row r="59" spans="1:15" x14ac:dyDescent="0.2">
      <c r="A59" s="25">
        <v>44770</v>
      </c>
      <c r="B59" s="26">
        <v>14.4</v>
      </c>
      <c r="C59" s="26">
        <v>14.8</v>
      </c>
      <c r="D59" s="27">
        <v>12.3</v>
      </c>
      <c r="E59" s="27">
        <v>12.5</v>
      </c>
      <c r="F59" s="28"/>
      <c r="G59" s="33"/>
      <c r="H59" s="33"/>
      <c r="I59" s="27">
        <v>13.1</v>
      </c>
      <c r="J59" s="26">
        <v>14.6</v>
      </c>
      <c r="K59" s="26">
        <v>14.1</v>
      </c>
      <c r="L59" s="26">
        <v>15.8</v>
      </c>
      <c r="M59" s="26">
        <v>15</v>
      </c>
      <c r="N59" s="30">
        <v>13.5</v>
      </c>
      <c r="O59" s="31">
        <v>12.6</v>
      </c>
    </row>
    <row r="60" spans="1:15" x14ac:dyDescent="0.2">
      <c r="A60" s="25">
        <v>44771</v>
      </c>
      <c r="B60" s="26">
        <v>14.5</v>
      </c>
      <c r="C60" s="26">
        <v>14.8</v>
      </c>
      <c r="D60" s="27">
        <v>12.4</v>
      </c>
      <c r="E60" s="27">
        <v>12.3</v>
      </c>
      <c r="F60" s="32"/>
      <c r="G60" s="33"/>
      <c r="H60" s="33"/>
      <c r="I60" s="27">
        <v>13.2</v>
      </c>
      <c r="J60" s="26">
        <v>13.1</v>
      </c>
      <c r="K60" s="26">
        <v>14.3</v>
      </c>
      <c r="L60" s="26">
        <v>15.9</v>
      </c>
      <c r="M60" s="26">
        <v>15.2</v>
      </c>
      <c r="N60" s="30">
        <v>13.5</v>
      </c>
      <c r="O60" s="31">
        <v>14</v>
      </c>
    </row>
    <row r="61" spans="1:15" x14ac:dyDescent="0.2">
      <c r="A61" s="25">
        <v>44772</v>
      </c>
      <c r="B61" s="26">
        <v>14.3</v>
      </c>
      <c r="C61" s="26">
        <v>14.5</v>
      </c>
      <c r="D61" s="27">
        <v>12.3</v>
      </c>
      <c r="E61" s="27">
        <v>12.3</v>
      </c>
      <c r="F61" s="32"/>
      <c r="G61" s="33"/>
      <c r="H61" s="33"/>
      <c r="I61" s="27">
        <v>13.4</v>
      </c>
      <c r="J61" s="26">
        <v>12.7</v>
      </c>
      <c r="K61" s="26">
        <v>14.4</v>
      </c>
      <c r="L61" s="26">
        <v>16.100000000000001</v>
      </c>
      <c r="M61" s="26">
        <v>15.3</v>
      </c>
      <c r="N61" s="30">
        <v>13.7</v>
      </c>
      <c r="O61" s="31">
        <v>15.3</v>
      </c>
    </row>
    <row r="62" spans="1:15" x14ac:dyDescent="0.2">
      <c r="A62" s="25">
        <v>44773</v>
      </c>
      <c r="B62" s="26">
        <v>14.2</v>
      </c>
      <c r="C62" s="26">
        <v>14.2</v>
      </c>
      <c r="D62" s="27">
        <v>12.5</v>
      </c>
      <c r="E62" s="27">
        <v>12.1</v>
      </c>
      <c r="F62" s="32"/>
      <c r="G62" s="33"/>
      <c r="H62" s="33"/>
      <c r="I62" s="27">
        <v>13.4</v>
      </c>
      <c r="J62" s="26">
        <v>14.8</v>
      </c>
      <c r="K62" s="26">
        <v>14.7</v>
      </c>
      <c r="L62" s="26">
        <v>16.399999999999999</v>
      </c>
      <c r="M62" s="26">
        <v>14.5</v>
      </c>
      <c r="N62" s="30">
        <v>13.6</v>
      </c>
      <c r="O62" s="31">
        <v>16</v>
      </c>
    </row>
    <row r="63" spans="1:15" x14ac:dyDescent="0.2">
      <c r="A63" s="25">
        <v>44774</v>
      </c>
      <c r="B63" s="26">
        <v>14.3</v>
      </c>
      <c r="C63" s="26">
        <v>14.3</v>
      </c>
      <c r="D63" s="27">
        <v>12.7</v>
      </c>
      <c r="E63" s="27">
        <v>12.1</v>
      </c>
      <c r="F63" s="32"/>
      <c r="G63" s="33"/>
      <c r="H63" s="33"/>
      <c r="I63" s="27">
        <v>13.2</v>
      </c>
      <c r="J63" s="26">
        <v>14.8</v>
      </c>
      <c r="K63" s="26">
        <v>15.1</v>
      </c>
      <c r="L63" s="26">
        <v>16.7</v>
      </c>
      <c r="M63" s="26">
        <v>12.3</v>
      </c>
      <c r="N63" s="30">
        <v>13.2</v>
      </c>
      <c r="O63" s="31">
        <v>16.899999999999999</v>
      </c>
    </row>
    <row r="64" spans="1:15" x14ac:dyDescent="0.2">
      <c r="A64" s="25">
        <v>44775</v>
      </c>
      <c r="B64" s="26">
        <v>14.3</v>
      </c>
      <c r="C64" s="26">
        <v>14.4</v>
      </c>
      <c r="D64" s="27">
        <v>13</v>
      </c>
      <c r="E64" s="27">
        <v>12.1</v>
      </c>
      <c r="F64" s="32"/>
      <c r="G64" s="33"/>
      <c r="H64" s="27"/>
      <c r="I64" s="27">
        <v>13.4</v>
      </c>
      <c r="J64" s="26">
        <v>15.3</v>
      </c>
      <c r="K64" s="26">
        <v>15.4</v>
      </c>
      <c r="L64" s="26">
        <v>16.600000000000001</v>
      </c>
      <c r="M64" s="26">
        <v>12.3</v>
      </c>
      <c r="N64" s="30">
        <v>12.7</v>
      </c>
      <c r="O64" s="31">
        <v>16.399999999999999</v>
      </c>
    </row>
    <row r="65" spans="1:15" x14ac:dyDescent="0.2">
      <c r="A65" s="25">
        <v>44776</v>
      </c>
      <c r="B65" s="26">
        <v>14.2</v>
      </c>
      <c r="C65" s="26">
        <v>14.7</v>
      </c>
      <c r="D65" s="27">
        <v>12.8</v>
      </c>
      <c r="E65" s="27">
        <v>12.4</v>
      </c>
      <c r="F65" s="32"/>
      <c r="G65" s="33"/>
      <c r="H65" s="27"/>
      <c r="I65" s="27">
        <v>13.5</v>
      </c>
      <c r="J65" s="26">
        <v>15.5</v>
      </c>
      <c r="K65" s="26">
        <v>15.6</v>
      </c>
      <c r="L65" s="26">
        <v>16.2</v>
      </c>
      <c r="M65" s="26">
        <v>12.9</v>
      </c>
      <c r="N65" s="30">
        <v>13</v>
      </c>
      <c r="O65" s="31">
        <v>16.100000000000001</v>
      </c>
    </row>
    <row r="66" spans="1:15" x14ac:dyDescent="0.2">
      <c r="A66" s="25">
        <v>44777</v>
      </c>
      <c r="B66" s="26">
        <v>14.4</v>
      </c>
      <c r="C66" s="26">
        <v>14.7</v>
      </c>
      <c r="D66" s="27">
        <v>12.8</v>
      </c>
      <c r="E66" s="27">
        <v>12.8</v>
      </c>
      <c r="F66" s="27"/>
      <c r="G66" s="32"/>
      <c r="H66" s="29"/>
      <c r="I66" s="27">
        <v>14.1</v>
      </c>
      <c r="J66" s="26">
        <v>16.100000000000001</v>
      </c>
      <c r="K66" s="26">
        <v>16.100000000000001</v>
      </c>
      <c r="L66" s="26">
        <v>16.3</v>
      </c>
      <c r="M66" s="26">
        <v>14</v>
      </c>
      <c r="N66" s="30">
        <v>12.9</v>
      </c>
      <c r="O66" s="31">
        <v>16.2</v>
      </c>
    </row>
    <row r="67" spans="1:15" x14ac:dyDescent="0.2">
      <c r="A67" s="25">
        <v>44778</v>
      </c>
      <c r="B67" s="26">
        <v>14.7</v>
      </c>
      <c r="C67" s="26">
        <v>14.5</v>
      </c>
      <c r="D67" s="27">
        <v>13.2</v>
      </c>
      <c r="E67" s="27">
        <v>13.4</v>
      </c>
      <c r="F67" s="27"/>
      <c r="G67" s="32"/>
      <c r="H67" s="33"/>
      <c r="I67" s="27">
        <v>15</v>
      </c>
      <c r="J67" s="26">
        <v>16.600000000000001</v>
      </c>
      <c r="K67" s="26">
        <v>16.2</v>
      </c>
      <c r="L67" s="26">
        <v>16.100000000000001</v>
      </c>
      <c r="M67" s="26">
        <v>14.7</v>
      </c>
      <c r="N67" s="30">
        <v>12.8</v>
      </c>
      <c r="O67" s="31">
        <v>16.100000000000001</v>
      </c>
    </row>
    <row r="68" spans="1:15" x14ac:dyDescent="0.2">
      <c r="A68" s="25">
        <v>44779</v>
      </c>
      <c r="B68" s="26">
        <v>14.9</v>
      </c>
      <c r="C68" s="26">
        <v>14.8</v>
      </c>
      <c r="D68" s="27">
        <v>13.6</v>
      </c>
      <c r="E68" s="27">
        <v>14</v>
      </c>
      <c r="F68" s="27"/>
      <c r="G68" s="32"/>
      <c r="H68" s="33"/>
      <c r="I68" s="27">
        <v>15.2</v>
      </c>
      <c r="J68" s="26">
        <v>16.7</v>
      </c>
      <c r="K68" s="26">
        <v>16.3</v>
      </c>
      <c r="L68" s="26">
        <v>16.100000000000001</v>
      </c>
      <c r="M68" s="26">
        <v>14.3</v>
      </c>
      <c r="N68" s="30">
        <v>12.8</v>
      </c>
      <c r="O68" s="31">
        <v>16.3</v>
      </c>
    </row>
    <row r="69" spans="1:15" x14ac:dyDescent="0.2">
      <c r="A69" s="25">
        <v>44780</v>
      </c>
      <c r="B69" s="26">
        <v>15</v>
      </c>
      <c r="C69" s="26">
        <v>14.5</v>
      </c>
      <c r="D69" s="27">
        <v>13.7</v>
      </c>
      <c r="E69" s="27">
        <v>14.1</v>
      </c>
      <c r="F69" s="27">
        <v>12.3</v>
      </c>
      <c r="G69" s="32"/>
      <c r="H69" s="33"/>
      <c r="I69" s="27">
        <v>15.5</v>
      </c>
      <c r="J69" s="26">
        <v>16.899999999999999</v>
      </c>
      <c r="K69" s="26">
        <v>16.2</v>
      </c>
      <c r="L69" s="26">
        <v>15.8</v>
      </c>
      <c r="M69" s="26">
        <v>14.3</v>
      </c>
      <c r="N69" s="30">
        <v>13.1</v>
      </c>
      <c r="O69" s="31">
        <v>16.600000000000001</v>
      </c>
    </row>
    <row r="70" spans="1:15" x14ac:dyDescent="0.2">
      <c r="A70" s="25">
        <v>44781</v>
      </c>
      <c r="B70" s="26">
        <v>14.6</v>
      </c>
      <c r="C70" s="26">
        <v>14.2</v>
      </c>
      <c r="D70" s="27">
        <v>13.4</v>
      </c>
      <c r="E70" s="27">
        <v>14.2</v>
      </c>
      <c r="F70" s="27">
        <v>13.3</v>
      </c>
      <c r="G70" s="32"/>
      <c r="H70" s="33"/>
      <c r="I70" s="27">
        <v>15.6</v>
      </c>
      <c r="J70" s="26">
        <v>17.2</v>
      </c>
      <c r="K70" s="26">
        <v>16.2</v>
      </c>
      <c r="L70" s="26">
        <v>15.8</v>
      </c>
      <c r="M70" s="26">
        <v>14.2</v>
      </c>
      <c r="N70" s="30">
        <v>14.1</v>
      </c>
      <c r="O70" s="31">
        <v>17</v>
      </c>
    </row>
    <row r="71" spans="1:15" x14ac:dyDescent="0.2">
      <c r="A71" s="25">
        <v>44782</v>
      </c>
      <c r="B71" s="26">
        <v>12.7</v>
      </c>
      <c r="C71" s="26">
        <v>14.5</v>
      </c>
      <c r="D71" s="27">
        <v>12.7</v>
      </c>
      <c r="E71" s="27">
        <v>13.8</v>
      </c>
      <c r="F71" s="28">
        <v>13.8</v>
      </c>
      <c r="G71" s="33"/>
      <c r="H71" s="33"/>
      <c r="I71" s="27">
        <v>15.4</v>
      </c>
      <c r="J71" s="26">
        <v>17.600000000000001</v>
      </c>
      <c r="K71" s="26">
        <v>16.3</v>
      </c>
      <c r="L71" s="26">
        <v>15.8</v>
      </c>
      <c r="M71" s="26">
        <v>14.3</v>
      </c>
      <c r="N71" s="30">
        <v>14</v>
      </c>
      <c r="O71" s="31">
        <v>17.100000000000001</v>
      </c>
    </row>
    <row r="72" spans="1:15" x14ac:dyDescent="0.2">
      <c r="A72" s="25">
        <v>44783</v>
      </c>
      <c r="B72" s="26">
        <v>11.1</v>
      </c>
      <c r="C72" s="26">
        <v>14.6</v>
      </c>
      <c r="D72" s="27">
        <v>12.7</v>
      </c>
      <c r="E72" s="27">
        <v>13.1</v>
      </c>
      <c r="F72" s="32">
        <v>14.2</v>
      </c>
      <c r="G72" s="33"/>
      <c r="H72" s="33"/>
      <c r="I72" s="27">
        <v>15.3</v>
      </c>
      <c r="J72" s="26">
        <v>17.899999999999999</v>
      </c>
      <c r="K72" s="26">
        <v>16.5</v>
      </c>
      <c r="L72" s="26">
        <v>15.9</v>
      </c>
      <c r="M72" s="26">
        <v>14.4</v>
      </c>
      <c r="N72" s="30">
        <v>14.1</v>
      </c>
      <c r="O72" s="31">
        <v>17.2</v>
      </c>
    </row>
    <row r="73" spans="1:15" x14ac:dyDescent="0.2">
      <c r="A73" s="25">
        <v>44784</v>
      </c>
      <c r="B73" s="26">
        <v>11.5</v>
      </c>
      <c r="C73" s="26">
        <v>14.5</v>
      </c>
      <c r="D73" s="27">
        <v>12.7</v>
      </c>
      <c r="E73" s="27">
        <v>13.2</v>
      </c>
      <c r="F73" s="32">
        <v>14.1</v>
      </c>
      <c r="G73" s="33"/>
      <c r="H73" s="33"/>
      <c r="I73" s="27">
        <v>15.3</v>
      </c>
      <c r="J73" s="26">
        <v>17.899999999999999</v>
      </c>
      <c r="K73" s="26">
        <v>16.8</v>
      </c>
      <c r="L73" s="26">
        <v>16.100000000000001</v>
      </c>
      <c r="M73" s="26">
        <v>15.1</v>
      </c>
      <c r="N73" s="30">
        <v>15.2</v>
      </c>
      <c r="O73" s="31">
        <v>16.899999999999999</v>
      </c>
    </row>
    <row r="74" spans="1:15" x14ac:dyDescent="0.2">
      <c r="A74" s="25">
        <v>44785</v>
      </c>
      <c r="B74" s="26">
        <v>11</v>
      </c>
      <c r="C74" s="26">
        <v>14.4</v>
      </c>
      <c r="D74" s="27">
        <v>12.6</v>
      </c>
      <c r="E74" s="27">
        <v>13.5</v>
      </c>
      <c r="F74" s="32">
        <v>14</v>
      </c>
      <c r="G74" s="33"/>
      <c r="H74" s="33"/>
      <c r="I74" s="27">
        <v>15.9</v>
      </c>
      <c r="J74" s="26">
        <v>17.8</v>
      </c>
      <c r="K74" s="26">
        <v>16.899999999999999</v>
      </c>
      <c r="L74" s="26">
        <v>16.3</v>
      </c>
      <c r="M74" s="26">
        <v>15.1</v>
      </c>
      <c r="N74" s="30">
        <v>15.6</v>
      </c>
      <c r="O74" s="31">
        <v>16.100000000000001</v>
      </c>
    </row>
    <row r="75" spans="1:15" x14ac:dyDescent="0.2">
      <c r="A75" s="25">
        <v>44786</v>
      </c>
      <c r="B75" s="26">
        <v>10.6</v>
      </c>
      <c r="C75" s="26">
        <v>14.8</v>
      </c>
      <c r="D75" s="27">
        <v>12.5</v>
      </c>
      <c r="E75" s="27">
        <v>13.7</v>
      </c>
      <c r="F75" s="32">
        <v>14.1</v>
      </c>
      <c r="G75" s="33"/>
      <c r="H75" s="33"/>
      <c r="I75" s="27">
        <v>15.8</v>
      </c>
      <c r="J75" s="26">
        <v>17.7</v>
      </c>
      <c r="K75" s="26">
        <v>17</v>
      </c>
      <c r="L75" s="26">
        <v>16.399999999999999</v>
      </c>
      <c r="M75" s="26">
        <v>15.2</v>
      </c>
      <c r="N75" s="30">
        <v>15.3</v>
      </c>
      <c r="O75" s="31">
        <v>16</v>
      </c>
    </row>
    <row r="76" spans="1:15" x14ac:dyDescent="0.2">
      <c r="A76" s="25">
        <v>44787</v>
      </c>
      <c r="B76" s="26">
        <v>11.7</v>
      </c>
      <c r="C76" s="26">
        <v>15</v>
      </c>
      <c r="D76" s="27">
        <v>12.7</v>
      </c>
      <c r="E76" s="27">
        <v>14.2</v>
      </c>
      <c r="F76" s="32">
        <v>14.1</v>
      </c>
      <c r="G76" s="33"/>
      <c r="H76" s="27"/>
      <c r="I76" s="27">
        <v>15.4</v>
      </c>
      <c r="J76" s="26">
        <v>17.5</v>
      </c>
      <c r="K76" s="26">
        <v>17</v>
      </c>
      <c r="L76" s="26">
        <v>16.399999999999999</v>
      </c>
      <c r="M76" s="26">
        <v>16.100000000000001</v>
      </c>
      <c r="N76" s="30">
        <v>15.2</v>
      </c>
      <c r="O76" s="31">
        <v>16.5</v>
      </c>
    </row>
    <row r="77" spans="1:15" x14ac:dyDescent="0.2">
      <c r="A77" s="25">
        <v>44788</v>
      </c>
      <c r="B77" s="26">
        <v>12.8</v>
      </c>
      <c r="C77" s="26">
        <v>15</v>
      </c>
      <c r="D77" s="27">
        <v>13.1</v>
      </c>
      <c r="E77" s="27">
        <v>14.5</v>
      </c>
      <c r="F77" s="32">
        <v>14</v>
      </c>
      <c r="G77" s="33"/>
      <c r="H77" s="27"/>
      <c r="I77" s="27">
        <v>15.2</v>
      </c>
      <c r="J77" s="26">
        <v>17.5</v>
      </c>
      <c r="K77" s="26">
        <v>16.899999999999999</v>
      </c>
      <c r="L77" s="26">
        <v>15.8</v>
      </c>
      <c r="M77" s="26">
        <v>16.399999999999999</v>
      </c>
      <c r="N77" s="30">
        <v>15</v>
      </c>
      <c r="O77" s="31">
        <v>16.399999999999999</v>
      </c>
    </row>
    <row r="78" spans="1:15" x14ac:dyDescent="0.2">
      <c r="A78" s="25">
        <v>44789</v>
      </c>
      <c r="B78" s="26">
        <v>13.5</v>
      </c>
      <c r="C78" s="26">
        <v>14.9</v>
      </c>
      <c r="D78" s="27">
        <v>13.3</v>
      </c>
      <c r="E78" s="27">
        <v>14.8</v>
      </c>
      <c r="F78" s="27">
        <v>14.1</v>
      </c>
      <c r="G78" s="32"/>
      <c r="H78" s="29"/>
      <c r="I78" s="27">
        <v>14.3</v>
      </c>
      <c r="J78" s="26">
        <v>17.3</v>
      </c>
      <c r="K78" s="26">
        <v>17.100000000000001</v>
      </c>
      <c r="L78" s="26">
        <v>15.9</v>
      </c>
      <c r="M78" s="26">
        <v>16.7</v>
      </c>
      <c r="N78" s="30">
        <v>14.9</v>
      </c>
      <c r="O78" s="31">
        <v>16.3</v>
      </c>
    </row>
    <row r="79" spans="1:15" x14ac:dyDescent="0.2">
      <c r="A79" s="25">
        <v>44790</v>
      </c>
      <c r="B79" s="26">
        <v>14</v>
      </c>
      <c r="C79" s="26">
        <v>15.3</v>
      </c>
      <c r="D79" s="27">
        <v>13</v>
      </c>
      <c r="E79" s="27">
        <v>14.9</v>
      </c>
      <c r="F79" s="27">
        <v>14.1</v>
      </c>
      <c r="G79" s="32"/>
      <c r="H79" s="33"/>
      <c r="I79" s="27">
        <v>15.6</v>
      </c>
      <c r="J79" s="26">
        <v>17.3</v>
      </c>
      <c r="K79" s="26">
        <v>17.399999999999999</v>
      </c>
      <c r="L79" s="26">
        <v>16.100000000000001</v>
      </c>
      <c r="M79" s="26">
        <v>16.899999999999999</v>
      </c>
      <c r="N79" s="30">
        <v>14.9</v>
      </c>
      <c r="O79" s="31">
        <v>16.7</v>
      </c>
    </row>
    <row r="80" spans="1:15" x14ac:dyDescent="0.2">
      <c r="A80" s="25">
        <v>44791</v>
      </c>
      <c r="B80" s="26">
        <v>13.9</v>
      </c>
      <c r="C80" s="26">
        <v>15.5</v>
      </c>
      <c r="D80" s="27">
        <v>12.9</v>
      </c>
      <c r="E80" s="27">
        <v>15</v>
      </c>
      <c r="F80" s="27">
        <v>14.4</v>
      </c>
      <c r="G80" s="32"/>
      <c r="H80" s="33"/>
      <c r="I80" s="27">
        <v>15.5</v>
      </c>
      <c r="J80" s="26">
        <v>16.899999999999999</v>
      </c>
      <c r="K80" s="26">
        <v>17.3</v>
      </c>
      <c r="L80" s="26">
        <v>16.100000000000001</v>
      </c>
      <c r="M80" s="26">
        <v>17</v>
      </c>
      <c r="N80" s="30">
        <v>14.7</v>
      </c>
      <c r="O80" s="31">
        <v>16.100000000000001</v>
      </c>
    </row>
    <row r="81" spans="1:15" x14ac:dyDescent="0.2">
      <c r="A81" s="25">
        <v>44792</v>
      </c>
      <c r="B81" s="26">
        <v>13.9</v>
      </c>
      <c r="C81" s="26">
        <v>15.7</v>
      </c>
      <c r="D81" s="27">
        <v>12.8</v>
      </c>
      <c r="E81" s="27">
        <v>14.7</v>
      </c>
      <c r="F81" s="27">
        <v>14.5</v>
      </c>
      <c r="G81" s="32"/>
      <c r="H81" s="33"/>
      <c r="I81" s="27">
        <v>15.7</v>
      </c>
      <c r="J81" s="26">
        <v>16.5</v>
      </c>
      <c r="K81" s="26">
        <v>17.3</v>
      </c>
      <c r="L81" s="26">
        <v>15.8</v>
      </c>
      <c r="M81" s="26">
        <v>16.2</v>
      </c>
      <c r="N81" s="30">
        <v>14.7</v>
      </c>
      <c r="O81" s="31">
        <v>15.4</v>
      </c>
    </row>
    <row r="82" spans="1:15" x14ac:dyDescent="0.2">
      <c r="A82" s="25">
        <v>44793</v>
      </c>
      <c r="B82" s="26">
        <v>14</v>
      </c>
      <c r="C82" s="26">
        <v>15.7</v>
      </c>
      <c r="D82" s="27">
        <v>12.8</v>
      </c>
      <c r="E82" s="27">
        <v>14.3</v>
      </c>
      <c r="F82" s="27">
        <v>14.7</v>
      </c>
      <c r="G82" s="32"/>
      <c r="H82" s="33"/>
      <c r="I82" s="27">
        <v>15.8</v>
      </c>
      <c r="J82" s="26">
        <v>16.3</v>
      </c>
      <c r="K82" s="26">
        <v>17.2</v>
      </c>
      <c r="L82" s="26">
        <v>16.3</v>
      </c>
      <c r="M82" s="26">
        <v>15</v>
      </c>
      <c r="N82" s="30">
        <v>14.7</v>
      </c>
      <c r="O82" s="31">
        <v>14.4</v>
      </c>
    </row>
    <row r="83" spans="1:15" x14ac:dyDescent="0.2">
      <c r="A83" s="25">
        <v>44794</v>
      </c>
      <c r="B83" s="26">
        <v>14</v>
      </c>
      <c r="C83" s="26">
        <v>15.7</v>
      </c>
      <c r="D83" s="27">
        <v>13.1</v>
      </c>
      <c r="E83" s="27">
        <v>14.2</v>
      </c>
      <c r="F83" s="28">
        <v>15</v>
      </c>
      <c r="G83" s="33"/>
      <c r="H83" s="33"/>
      <c r="I83" s="27">
        <v>15.8</v>
      </c>
      <c r="J83" s="26">
        <v>16.7</v>
      </c>
      <c r="K83" s="26">
        <v>16.399999999999999</v>
      </c>
      <c r="L83" s="26">
        <v>15.7</v>
      </c>
      <c r="M83" s="26">
        <v>16.7</v>
      </c>
      <c r="N83" s="30">
        <v>14.7</v>
      </c>
      <c r="O83" s="31">
        <v>14.3</v>
      </c>
    </row>
    <row r="84" spans="1:15" x14ac:dyDescent="0.2">
      <c r="A84" s="25">
        <v>44795</v>
      </c>
      <c r="B84" s="26">
        <v>14.1</v>
      </c>
      <c r="C84" s="26">
        <v>15.6</v>
      </c>
      <c r="D84" s="27">
        <v>13.4</v>
      </c>
      <c r="E84" s="27">
        <v>14.1</v>
      </c>
      <c r="F84" s="32">
        <v>14.6</v>
      </c>
      <c r="G84" s="33"/>
      <c r="H84" s="33"/>
      <c r="I84" s="27">
        <v>15.6</v>
      </c>
      <c r="J84" s="26">
        <v>16.7</v>
      </c>
      <c r="K84" s="26">
        <v>16.3</v>
      </c>
      <c r="L84" s="26">
        <v>15.1</v>
      </c>
      <c r="M84" s="26">
        <v>16.7</v>
      </c>
      <c r="N84" s="30">
        <v>15</v>
      </c>
      <c r="O84" s="31">
        <v>15.8</v>
      </c>
    </row>
    <row r="85" spans="1:15" x14ac:dyDescent="0.2">
      <c r="A85" s="25">
        <v>44796</v>
      </c>
      <c r="B85" s="26">
        <v>14</v>
      </c>
      <c r="C85" s="26">
        <v>15.5</v>
      </c>
      <c r="D85" s="27">
        <v>13.5</v>
      </c>
      <c r="E85" s="27">
        <v>14</v>
      </c>
      <c r="F85" s="32">
        <v>14.4</v>
      </c>
      <c r="G85" s="33"/>
      <c r="H85" s="33"/>
      <c r="I85" s="27">
        <v>15.1</v>
      </c>
      <c r="J85" s="26">
        <v>16.7</v>
      </c>
      <c r="K85" s="26">
        <v>15.8</v>
      </c>
      <c r="L85" s="26">
        <v>15.2</v>
      </c>
      <c r="M85" s="26">
        <v>16.100000000000001</v>
      </c>
      <c r="N85" s="30">
        <v>14.9</v>
      </c>
      <c r="O85" s="31">
        <v>15.2</v>
      </c>
    </row>
    <row r="86" spans="1:15" x14ac:dyDescent="0.2">
      <c r="A86" s="25">
        <v>44797</v>
      </c>
      <c r="B86" s="26">
        <v>14</v>
      </c>
      <c r="C86" s="26">
        <v>15.3</v>
      </c>
      <c r="D86" s="27">
        <v>13.7</v>
      </c>
      <c r="E86" s="27">
        <v>13.7</v>
      </c>
      <c r="F86" s="32">
        <v>14.3</v>
      </c>
      <c r="G86" s="33"/>
      <c r="H86" s="33"/>
      <c r="I86" s="27">
        <v>15.1</v>
      </c>
      <c r="J86" s="26">
        <v>16.100000000000001</v>
      </c>
      <c r="K86" s="26">
        <v>16.2</v>
      </c>
      <c r="L86" s="26">
        <v>15</v>
      </c>
      <c r="M86" s="26">
        <v>16.100000000000001</v>
      </c>
      <c r="N86" s="30">
        <v>14.6</v>
      </c>
      <c r="O86" s="31">
        <v>14.5</v>
      </c>
    </row>
    <row r="87" spans="1:15" x14ac:dyDescent="0.2">
      <c r="A87" s="25">
        <v>44798</v>
      </c>
      <c r="B87" s="26">
        <v>14.2</v>
      </c>
      <c r="C87" s="26">
        <v>15.4</v>
      </c>
      <c r="D87" s="27">
        <v>13.6</v>
      </c>
      <c r="E87" s="27">
        <v>13.5</v>
      </c>
      <c r="F87" s="32">
        <v>14</v>
      </c>
      <c r="G87" s="33"/>
      <c r="H87" s="33"/>
      <c r="I87" s="27">
        <v>15.3</v>
      </c>
      <c r="J87" s="26">
        <v>16</v>
      </c>
      <c r="K87" s="26">
        <v>15.9</v>
      </c>
      <c r="L87" s="26">
        <v>15.1</v>
      </c>
      <c r="M87" s="26">
        <v>16</v>
      </c>
      <c r="N87" s="30">
        <v>14.4</v>
      </c>
      <c r="O87" s="31">
        <v>14.5</v>
      </c>
    </row>
    <row r="88" spans="1:15" x14ac:dyDescent="0.2">
      <c r="A88" s="25">
        <v>44799</v>
      </c>
      <c r="B88" s="26">
        <v>14.2</v>
      </c>
      <c r="C88" s="26">
        <v>15.7</v>
      </c>
      <c r="D88" s="27">
        <v>13.4</v>
      </c>
      <c r="E88" s="27">
        <v>13</v>
      </c>
      <c r="F88" s="32">
        <v>14.1</v>
      </c>
      <c r="G88" s="33"/>
      <c r="H88" s="27"/>
      <c r="I88" s="27">
        <v>15.1</v>
      </c>
      <c r="J88" s="26">
        <v>15.8</v>
      </c>
      <c r="K88" s="26">
        <v>16</v>
      </c>
      <c r="L88" s="26">
        <v>15.3</v>
      </c>
      <c r="M88" s="26">
        <v>16.100000000000001</v>
      </c>
      <c r="N88" s="30">
        <v>14.3</v>
      </c>
      <c r="O88" s="31">
        <v>14.1</v>
      </c>
    </row>
    <row r="89" spans="1:15" x14ac:dyDescent="0.2">
      <c r="A89" s="25">
        <v>44800</v>
      </c>
      <c r="B89" s="26">
        <v>14.1</v>
      </c>
      <c r="C89" s="26">
        <v>15.7</v>
      </c>
      <c r="D89" s="27">
        <v>13.4</v>
      </c>
      <c r="E89" s="27">
        <v>12.7</v>
      </c>
      <c r="F89" s="32">
        <v>14.3</v>
      </c>
      <c r="G89" s="33"/>
      <c r="H89" s="27"/>
      <c r="I89" s="27">
        <v>14.9</v>
      </c>
      <c r="J89" s="26">
        <v>15.4</v>
      </c>
      <c r="K89" s="26">
        <v>15.9</v>
      </c>
      <c r="L89" s="26">
        <v>15.4</v>
      </c>
      <c r="M89" s="26">
        <v>15.9</v>
      </c>
      <c r="N89" s="30">
        <v>14.6</v>
      </c>
      <c r="O89" s="31">
        <v>14.2</v>
      </c>
    </row>
    <row r="90" spans="1:15" x14ac:dyDescent="0.2">
      <c r="A90" s="25">
        <v>44801</v>
      </c>
      <c r="B90" s="26">
        <v>14.1</v>
      </c>
      <c r="C90" s="26">
        <v>15.6</v>
      </c>
      <c r="D90" s="27">
        <v>13.2</v>
      </c>
      <c r="E90" s="27">
        <v>12.5</v>
      </c>
      <c r="F90" s="27">
        <v>14.3</v>
      </c>
      <c r="G90" s="32"/>
      <c r="H90" s="29"/>
      <c r="I90" s="27">
        <v>14.4</v>
      </c>
      <c r="J90" s="26">
        <v>15.5</v>
      </c>
      <c r="K90" s="26">
        <v>15.9</v>
      </c>
      <c r="L90" s="26">
        <v>15.1</v>
      </c>
      <c r="M90" s="26">
        <v>15.8</v>
      </c>
      <c r="N90" s="30">
        <v>15</v>
      </c>
      <c r="O90" s="31">
        <v>14.3</v>
      </c>
    </row>
    <row r="91" spans="1:15" x14ac:dyDescent="0.2">
      <c r="A91" s="25">
        <v>44802</v>
      </c>
      <c r="B91" s="26">
        <v>13.8</v>
      </c>
      <c r="C91" s="26">
        <v>15.2</v>
      </c>
      <c r="D91" s="27">
        <v>13.2</v>
      </c>
      <c r="E91" s="27">
        <v>12.5</v>
      </c>
      <c r="F91" s="27">
        <v>14.6</v>
      </c>
      <c r="G91" s="32"/>
      <c r="H91" s="33"/>
      <c r="I91" s="27">
        <v>14.1</v>
      </c>
      <c r="J91" s="26">
        <v>15.6</v>
      </c>
      <c r="K91" s="26">
        <v>15.6</v>
      </c>
      <c r="L91" s="26">
        <v>14.7</v>
      </c>
      <c r="M91" s="26">
        <v>15.4</v>
      </c>
      <c r="N91" s="30">
        <v>15</v>
      </c>
      <c r="O91" s="31">
        <v>14.1</v>
      </c>
    </row>
    <row r="92" spans="1:15" x14ac:dyDescent="0.2">
      <c r="A92" s="25">
        <v>44803</v>
      </c>
      <c r="B92" s="26">
        <v>13.5</v>
      </c>
      <c r="C92" s="26">
        <v>15</v>
      </c>
      <c r="D92" s="27">
        <v>13.2</v>
      </c>
      <c r="E92" s="27">
        <v>12.2</v>
      </c>
      <c r="F92" s="27">
        <v>14.9</v>
      </c>
      <c r="G92" s="32"/>
      <c r="H92" s="33"/>
      <c r="I92" s="27">
        <v>13.9</v>
      </c>
      <c r="J92" s="26">
        <v>15.5</v>
      </c>
      <c r="K92" s="26">
        <v>15.3</v>
      </c>
      <c r="L92" s="26">
        <v>14.2</v>
      </c>
      <c r="M92" s="26">
        <v>15.1</v>
      </c>
      <c r="N92" s="30">
        <v>15</v>
      </c>
      <c r="O92" s="31">
        <v>13.9</v>
      </c>
    </row>
    <row r="93" spans="1:15" x14ac:dyDescent="0.2">
      <c r="A93" s="25">
        <v>44804</v>
      </c>
      <c r="B93" s="26">
        <v>13.3</v>
      </c>
      <c r="C93" s="26">
        <v>15</v>
      </c>
      <c r="D93" s="26">
        <v>13</v>
      </c>
      <c r="E93" s="27">
        <v>12</v>
      </c>
      <c r="F93" s="27">
        <v>15</v>
      </c>
      <c r="G93" s="32"/>
      <c r="H93" s="33"/>
      <c r="I93" s="27">
        <v>13.8</v>
      </c>
      <c r="J93" s="26">
        <v>15.6</v>
      </c>
      <c r="K93" s="26">
        <v>15.1</v>
      </c>
      <c r="L93" s="26">
        <v>14.1</v>
      </c>
      <c r="M93" s="26">
        <v>15</v>
      </c>
      <c r="N93" s="30">
        <v>15</v>
      </c>
      <c r="O93" s="31">
        <v>13.7</v>
      </c>
    </row>
    <row r="94" spans="1:15" x14ac:dyDescent="0.2">
      <c r="A94" s="25">
        <v>44805</v>
      </c>
      <c r="B94" s="26">
        <v>13.2</v>
      </c>
      <c r="C94" s="26">
        <v>15.1</v>
      </c>
      <c r="D94" s="27">
        <v>12.7</v>
      </c>
      <c r="E94" s="27">
        <v>10.8</v>
      </c>
      <c r="F94" s="27">
        <v>14.9</v>
      </c>
      <c r="G94" s="32"/>
      <c r="H94" s="33"/>
      <c r="I94" s="27">
        <v>13.6</v>
      </c>
      <c r="J94" s="26">
        <v>15.7</v>
      </c>
      <c r="K94" s="26">
        <v>15</v>
      </c>
      <c r="L94" s="26">
        <v>13.7</v>
      </c>
      <c r="M94" s="26">
        <v>14.8</v>
      </c>
      <c r="N94" s="30">
        <v>14.7</v>
      </c>
      <c r="O94" s="31">
        <v>13.7</v>
      </c>
    </row>
    <row r="95" spans="1:15" x14ac:dyDescent="0.2">
      <c r="A95" s="25">
        <v>44806</v>
      </c>
      <c r="B95" s="26">
        <v>13.3</v>
      </c>
      <c r="C95" s="26">
        <v>15.1</v>
      </c>
      <c r="D95" s="27">
        <v>12.4</v>
      </c>
      <c r="E95" s="27">
        <v>11.1</v>
      </c>
      <c r="F95" s="28">
        <v>14.9</v>
      </c>
      <c r="G95" s="33"/>
      <c r="H95" s="33"/>
      <c r="I95" s="27">
        <v>13.4</v>
      </c>
      <c r="J95" s="26">
        <v>15.7</v>
      </c>
      <c r="K95" s="26">
        <v>14.8</v>
      </c>
      <c r="L95" s="26">
        <v>13.6</v>
      </c>
      <c r="M95" s="26">
        <v>14.3</v>
      </c>
      <c r="N95" s="30">
        <v>14.6</v>
      </c>
      <c r="O95" s="31">
        <v>13.5</v>
      </c>
    </row>
    <row r="96" spans="1:15" x14ac:dyDescent="0.2">
      <c r="A96" s="25">
        <v>44807</v>
      </c>
      <c r="B96" s="26">
        <v>13.2</v>
      </c>
      <c r="C96" s="26">
        <v>15.2</v>
      </c>
      <c r="D96" s="27">
        <v>12.2</v>
      </c>
      <c r="E96" s="27">
        <v>11.4</v>
      </c>
      <c r="F96" s="32">
        <v>14.5</v>
      </c>
      <c r="G96" s="33"/>
      <c r="H96" s="33"/>
      <c r="I96" s="27">
        <v>13.5</v>
      </c>
      <c r="J96" s="26">
        <v>15.5</v>
      </c>
      <c r="K96" s="26">
        <v>15</v>
      </c>
      <c r="L96" s="26">
        <v>13.5</v>
      </c>
      <c r="M96" s="26">
        <v>14.2</v>
      </c>
      <c r="N96" s="30">
        <v>14.8</v>
      </c>
      <c r="O96" s="31">
        <v>13.6</v>
      </c>
    </row>
    <row r="97" spans="1:15" x14ac:dyDescent="0.2">
      <c r="A97" s="25">
        <v>44808</v>
      </c>
      <c r="B97" s="26">
        <v>13</v>
      </c>
      <c r="C97" s="26">
        <v>15.4</v>
      </c>
      <c r="D97" s="27">
        <v>12.6</v>
      </c>
      <c r="E97" s="27">
        <v>11.4</v>
      </c>
      <c r="F97" s="32">
        <v>14.1</v>
      </c>
      <c r="G97" s="33"/>
      <c r="H97" s="33"/>
      <c r="I97" s="27">
        <v>13.4</v>
      </c>
      <c r="J97" s="26">
        <v>15.6</v>
      </c>
      <c r="K97" s="26">
        <v>14.9</v>
      </c>
      <c r="L97" s="26">
        <v>13.5</v>
      </c>
      <c r="M97" s="26">
        <v>14.1</v>
      </c>
      <c r="N97" s="30">
        <v>14.2</v>
      </c>
      <c r="O97" s="31">
        <v>13.5</v>
      </c>
    </row>
    <row r="98" spans="1:15" x14ac:dyDescent="0.2">
      <c r="A98" s="25">
        <v>44809</v>
      </c>
      <c r="B98" s="26">
        <v>13</v>
      </c>
      <c r="C98" s="26">
        <v>15.5</v>
      </c>
      <c r="D98" s="27">
        <v>12.3</v>
      </c>
      <c r="E98" s="27">
        <v>11.3</v>
      </c>
      <c r="F98" s="32">
        <v>14.1</v>
      </c>
      <c r="G98" s="33"/>
      <c r="H98" s="33"/>
      <c r="I98" s="27">
        <v>13.1</v>
      </c>
      <c r="J98" s="26">
        <v>15.7</v>
      </c>
      <c r="K98" s="26">
        <v>14.9</v>
      </c>
      <c r="L98" s="26">
        <v>13.2</v>
      </c>
      <c r="M98" s="26">
        <v>14.1</v>
      </c>
      <c r="N98" s="30">
        <v>13.8</v>
      </c>
      <c r="O98" s="31">
        <v>13.7</v>
      </c>
    </row>
    <row r="99" spans="1:15" x14ac:dyDescent="0.2">
      <c r="A99" s="25">
        <v>44810</v>
      </c>
      <c r="B99" s="26">
        <v>13.2</v>
      </c>
      <c r="C99" s="26">
        <v>15.5</v>
      </c>
      <c r="D99" s="27">
        <v>12.3</v>
      </c>
      <c r="E99" s="27">
        <v>10.7</v>
      </c>
      <c r="F99" s="32">
        <v>13.8</v>
      </c>
      <c r="G99" s="33"/>
      <c r="H99" s="33"/>
      <c r="I99" s="27">
        <v>12.3</v>
      </c>
      <c r="J99" s="26">
        <v>15.1</v>
      </c>
      <c r="K99" s="26">
        <v>15.2</v>
      </c>
      <c r="L99" s="26">
        <v>12.9</v>
      </c>
      <c r="M99" s="26">
        <v>13.8</v>
      </c>
      <c r="N99" s="30">
        <v>14.5</v>
      </c>
      <c r="O99" s="31">
        <v>13.6</v>
      </c>
    </row>
    <row r="100" spans="1:15" x14ac:dyDescent="0.2">
      <c r="A100" s="25">
        <v>44811</v>
      </c>
      <c r="B100" s="26">
        <v>13.4</v>
      </c>
      <c r="C100" s="26">
        <v>15.5</v>
      </c>
      <c r="D100" s="27">
        <v>12.1</v>
      </c>
      <c r="E100" s="27">
        <v>10.3</v>
      </c>
      <c r="F100" s="32">
        <v>13.4</v>
      </c>
      <c r="G100" s="33"/>
      <c r="H100" s="27"/>
      <c r="I100" s="27">
        <v>13.4</v>
      </c>
      <c r="J100" s="26">
        <v>14.3</v>
      </c>
      <c r="K100" s="26">
        <v>15.2</v>
      </c>
      <c r="L100" s="26">
        <v>12.9</v>
      </c>
      <c r="M100" s="26">
        <v>13.7</v>
      </c>
      <c r="N100" s="30">
        <v>14.9</v>
      </c>
      <c r="O100" s="31">
        <v>13.4</v>
      </c>
    </row>
    <row r="101" spans="1:15" x14ac:dyDescent="0.2">
      <c r="A101" s="25">
        <v>44812</v>
      </c>
      <c r="B101" s="26">
        <v>13.6</v>
      </c>
      <c r="C101" s="26">
        <v>15.3</v>
      </c>
      <c r="D101" s="27">
        <v>12.1</v>
      </c>
      <c r="E101" s="27">
        <v>10.4</v>
      </c>
      <c r="F101" s="32">
        <v>12.9</v>
      </c>
      <c r="G101" s="33"/>
      <c r="H101" s="27"/>
      <c r="I101" s="27">
        <v>13.7</v>
      </c>
      <c r="J101" s="26">
        <v>15.1</v>
      </c>
      <c r="K101" s="26">
        <v>14.5</v>
      </c>
      <c r="L101" s="26">
        <v>12.6</v>
      </c>
      <c r="M101" s="26">
        <v>13.3</v>
      </c>
      <c r="N101" s="30">
        <v>14.8</v>
      </c>
      <c r="O101" s="31">
        <v>13.1</v>
      </c>
    </row>
    <row r="102" spans="1:15" x14ac:dyDescent="0.2">
      <c r="A102" s="25">
        <v>44813</v>
      </c>
      <c r="B102" s="26">
        <v>13</v>
      </c>
      <c r="C102" s="26">
        <v>15</v>
      </c>
      <c r="D102" s="27">
        <v>11.8</v>
      </c>
      <c r="E102" s="27">
        <v>11</v>
      </c>
      <c r="F102" s="27">
        <v>12.9</v>
      </c>
      <c r="G102" s="32"/>
      <c r="H102" s="29"/>
      <c r="I102" s="27">
        <v>13.1</v>
      </c>
      <c r="J102" s="26">
        <v>15.4</v>
      </c>
      <c r="K102" s="26">
        <v>13.5</v>
      </c>
      <c r="L102" s="26">
        <v>12.7</v>
      </c>
      <c r="M102" s="26">
        <v>13.1</v>
      </c>
      <c r="N102" s="30">
        <v>14.2</v>
      </c>
      <c r="O102" s="31">
        <v>12.9</v>
      </c>
    </row>
    <row r="103" spans="1:15" x14ac:dyDescent="0.2">
      <c r="A103" s="25">
        <v>44814</v>
      </c>
      <c r="B103" s="26">
        <v>10.199999999999999</v>
      </c>
      <c r="C103" s="26">
        <v>14.5</v>
      </c>
      <c r="D103" s="27">
        <v>12.5</v>
      </c>
      <c r="E103" s="27">
        <v>10.7</v>
      </c>
      <c r="F103" s="27">
        <v>13.1</v>
      </c>
      <c r="G103" s="32"/>
      <c r="H103" s="33"/>
      <c r="I103" s="27">
        <v>12.5</v>
      </c>
      <c r="J103" s="26">
        <v>15.2</v>
      </c>
      <c r="K103" s="26">
        <v>10.1</v>
      </c>
      <c r="L103" s="26">
        <v>13.1</v>
      </c>
      <c r="M103" s="26">
        <v>12.8</v>
      </c>
      <c r="N103" s="30">
        <v>13.7</v>
      </c>
      <c r="O103" s="31">
        <v>12.7</v>
      </c>
    </row>
    <row r="104" spans="1:15" x14ac:dyDescent="0.2">
      <c r="A104" s="25">
        <v>44815</v>
      </c>
      <c r="B104" s="26">
        <v>8.6999999999999993</v>
      </c>
      <c r="C104" s="26">
        <v>14.7</v>
      </c>
      <c r="D104" s="27">
        <v>13</v>
      </c>
      <c r="E104" s="27">
        <v>10.8</v>
      </c>
      <c r="F104" s="27">
        <v>13.6</v>
      </c>
      <c r="G104" s="32"/>
      <c r="H104" s="33"/>
      <c r="I104" s="27">
        <v>12</v>
      </c>
      <c r="J104" s="26">
        <v>15</v>
      </c>
      <c r="K104" s="26">
        <v>8.4</v>
      </c>
      <c r="L104" s="26">
        <v>13.5</v>
      </c>
      <c r="M104" s="26">
        <v>12.8</v>
      </c>
      <c r="N104" s="30">
        <v>13.6</v>
      </c>
      <c r="O104" s="31">
        <v>12.6</v>
      </c>
    </row>
    <row r="105" spans="1:15" x14ac:dyDescent="0.2">
      <c r="A105" s="25">
        <v>44816</v>
      </c>
      <c r="B105" s="26">
        <v>8.9</v>
      </c>
      <c r="C105" s="26">
        <v>14.7</v>
      </c>
      <c r="D105" s="27">
        <v>12.7</v>
      </c>
      <c r="E105" s="27">
        <v>10.8</v>
      </c>
      <c r="F105" s="27">
        <v>13.8</v>
      </c>
      <c r="G105" s="32"/>
      <c r="H105" s="33"/>
      <c r="I105" s="27">
        <v>12</v>
      </c>
      <c r="J105" s="26">
        <v>15.5</v>
      </c>
      <c r="K105" s="26">
        <v>9</v>
      </c>
      <c r="L105" s="26">
        <v>13.5</v>
      </c>
      <c r="M105" s="26">
        <v>12.9</v>
      </c>
      <c r="N105" s="30">
        <v>13.6</v>
      </c>
      <c r="O105" s="31">
        <v>12.5</v>
      </c>
    </row>
    <row r="106" spans="1:15" x14ac:dyDescent="0.2">
      <c r="A106" s="25">
        <v>44817</v>
      </c>
      <c r="B106" s="26">
        <v>9.6999999999999993</v>
      </c>
      <c r="C106" s="26">
        <v>14.3</v>
      </c>
      <c r="D106" s="27">
        <v>11.6</v>
      </c>
      <c r="E106" s="27">
        <v>10.7</v>
      </c>
      <c r="F106" s="27">
        <v>13.8</v>
      </c>
      <c r="G106" s="32"/>
      <c r="H106" s="33"/>
      <c r="I106" s="27">
        <v>12.4</v>
      </c>
      <c r="J106" s="26">
        <v>15.8</v>
      </c>
      <c r="K106" s="26">
        <v>10.6</v>
      </c>
      <c r="L106" s="26">
        <v>13.2</v>
      </c>
      <c r="M106" s="26">
        <v>13</v>
      </c>
      <c r="N106" s="30">
        <v>13.1</v>
      </c>
      <c r="O106" s="31">
        <v>12.1</v>
      </c>
    </row>
    <row r="107" spans="1:15" x14ac:dyDescent="0.2">
      <c r="A107" s="25">
        <v>44818</v>
      </c>
      <c r="B107" s="26">
        <v>10.199999999999999</v>
      </c>
      <c r="C107" s="26">
        <v>12.7</v>
      </c>
      <c r="D107" s="27">
        <v>12.4</v>
      </c>
      <c r="E107" s="27">
        <v>10.9</v>
      </c>
      <c r="F107" s="28">
        <v>13.9</v>
      </c>
      <c r="G107" s="33"/>
      <c r="H107" s="33"/>
      <c r="I107" s="27">
        <v>12.7</v>
      </c>
      <c r="J107" s="26">
        <v>15.8</v>
      </c>
      <c r="K107" s="26">
        <v>11.1</v>
      </c>
      <c r="L107" s="26">
        <v>12.7</v>
      </c>
      <c r="M107" s="26">
        <v>13.1</v>
      </c>
      <c r="N107" s="30">
        <v>12.3</v>
      </c>
      <c r="O107" s="31">
        <v>9.9</v>
      </c>
    </row>
    <row r="108" spans="1:15" x14ac:dyDescent="0.2">
      <c r="A108" s="25">
        <v>44819</v>
      </c>
      <c r="B108" s="26">
        <v>10.5</v>
      </c>
      <c r="C108" s="26">
        <v>8.3000000000000007</v>
      </c>
      <c r="D108" s="27">
        <v>12.4</v>
      </c>
      <c r="E108" s="27">
        <v>11.1</v>
      </c>
      <c r="F108" s="32">
        <v>13.6</v>
      </c>
      <c r="G108" s="33"/>
      <c r="H108" s="33"/>
      <c r="I108" s="27">
        <v>12.6</v>
      </c>
      <c r="J108" s="26">
        <v>15.8</v>
      </c>
      <c r="K108" s="26">
        <v>11.4</v>
      </c>
      <c r="L108" s="26">
        <v>12</v>
      </c>
      <c r="M108" s="26">
        <v>13.3</v>
      </c>
      <c r="N108" s="30">
        <v>11.8</v>
      </c>
      <c r="O108" s="31">
        <v>7.4</v>
      </c>
    </row>
    <row r="109" spans="1:15" x14ac:dyDescent="0.2">
      <c r="A109" s="25">
        <v>44820</v>
      </c>
      <c r="B109" s="26">
        <v>10.6</v>
      </c>
      <c r="C109" s="26">
        <v>6.8</v>
      </c>
      <c r="D109" s="27">
        <v>12</v>
      </c>
      <c r="E109" s="27">
        <v>11.3</v>
      </c>
      <c r="F109" s="32">
        <v>13.4</v>
      </c>
      <c r="G109" s="33"/>
      <c r="H109" s="33"/>
      <c r="I109" s="27">
        <v>12.5</v>
      </c>
      <c r="J109" s="26">
        <v>15.4</v>
      </c>
      <c r="K109" s="26">
        <v>11.8</v>
      </c>
      <c r="L109" s="26">
        <v>11.4</v>
      </c>
      <c r="M109" s="26">
        <v>13.5</v>
      </c>
      <c r="N109" s="30">
        <v>11.9</v>
      </c>
      <c r="O109" s="31">
        <v>9</v>
      </c>
    </row>
    <row r="110" spans="1:15" x14ac:dyDescent="0.2">
      <c r="A110" s="25">
        <v>44821</v>
      </c>
      <c r="B110" s="26">
        <v>10.8</v>
      </c>
      <c r="C110" s="26">
        <v>7.2</v>
      </c>
      <c r="D110" s="27">
        <v>11.9</v>
      </c>
      <c r="E110" s="27">
        <v>11.4</v>
      </c>
      <c r="F110" s="32">
        <v>13</v>
      </c>
      <c r="G110" s="33"/>
      <c r="H110" s="33"/>
      <c r="I110" s="27">
        <v>12.6</v>
      </c>
      <c r="J110" s="26">
        <v>14.9</v>
      </c>
      <c r="K110" s="26">
        <v>12</v>
      </c>
      <c r="L110" s="26">
        <v>11.6</v>
      </c>
      <c r="M110" s="26">
        <v>13</v>
      </c>
      <c r="N110" s="30">
        <v>11.5</v>
      </c>
      <c r="O110" s="31">
        <v>10.4</v>
      </c>
    </row>
    <row r="111" spans="1:15" x14ac:dyDescent="0.2">
      <c r="A111" s="25">
        <v>44822</v>
      </c>
      <c r="B111" s="26">
        <v>10.5</v>
      </c>
      <c r="C111" s="26">
        <v>9.1</v>
      </c>
      <c r="D111" s="27">
        <v>11.5</v>
      </c>
      <c r="E111" s="27">
        <v>11.7</v>
      </c>
      <c r="F111" s="32">
        <v>12.7</v>
      </c>
      <c r="G111" s="33"/>
      <c r="H111" s="33"/>
      <c r="I111" s="27">
        <v>12.6</v>
      </c>
      <c r="J111" s="26">
        <v>14.9</v>
      </c>
      <c r="K111" s="26">
        <v>12.2</v>
      </c>
      <c r="L111" s="26">
        <v>11.3</v>
      </c>
      <c r="M111" s="26">
        <v>12.4</v>
      </c>
      <c r="N111" s="30">
        <v>11.1</v>
      </c>
      <c r="O111" s="31">
        <v>9.6</v>
      </c>
    </row>
    <row r="112" spans="1:15" x14ac:dyDescent="0.2">
      <c r="A112" s="25">
        <v>44823</v>
      </c>
      <c r="B112" s="26">
        <v>10.5</v>
      </c>
      <c r="C112" s="26">
        <v>10.4</v>
      </c>
      <c r="D112" s="27">
        <v>11.3</v>
      </c>
      <c r="E112" s="27">
        <v>11.7</v>
      </c>
      <c r="F112" s="32">
        <v>12.6</v>
      </c>
      <c r="G112" s="33"/>
      <c r="H112" s="27"/>
      <c r="I112" s="27">
        <v>12.8</v>
      </c>
      <c r="J112" s="26">
        <v>14.3</v>
      </c>
      <c r="K112" s="26">
        <v>12.3</v>
      </c>
      <c r="L112" s="26">
        <v>11.6</v>
      </c>
      <c r="M112" s="26">
        <v>11.9</v>
      </c>
      <c r="N112" s="30">
        <v>11</v>
      </c>
      <c r="O112" s="31">
        <v>9.3000000000000007</v>
      </c>
    </row>
    <row r="113" spans="1:15" x14ac:dyDescent="0.2">
      <c r="A113" s="25">
        <v>44824</v>
      </c>
      <c r="B113" s="26">
        <v>10.199999999999999</v>
      </c>
      <c r="C113" s="26">
        <v>10.6</v>
      </c>
      <c r="D113" s="27">
        <v>11.1</v>
      </c>
      <c r="E113" s="27">
        <v>11.7</v>
      </c>
      <c r="F113" s="32">
        <v>12.3</v>
      </c>
      <c r="G113" s="33"/>
      <c r="H113" s="27"/>
      <c r="I113" s="27">
        <v>13</v>
      </c>
      <c r="J113" s="26">
        <v>14.3</v>
      </c>
      <c r="K113" s="26">
        <v>12.4</v>
      </c>
      <c r="L113" s="26">
        <v>11.4</v>
      </c>
      <c r="M113" s="26">
        <v>11.8</v>
      </c>
      <c r="N113" s="30">
        <v>10.7</v>
      </c>
      <c r="O113" s="31">
        <v>9.5</v>
      </c>
    </row>
    <row r="114" spans="1:15" x14ac:dyDescent="0.2">
      <c r="A114" s="25">
        <v>44825</v>
      </c>
      <c r="B114" s="26">
        <v>10.1</v>
      </c>
      <c r="C114" s="26">
        <v>10.199999999999999</v>
      </c>
      <c r="D114" s="27">
        <v>10.6</v>
      </c>
      <c r="E114" s="27">
        <v>11.6</v>
      </c>
      <c r="F114" s="27">
        <v>12.5</v>
      </c>
      <c r="G114" s="32"/>
      <c r="H114" s="29"/>
      <c r="I114" s="27">
        <v>13</v>
      </c>
      <c r="J114" s="26">
        <v>14.1</v>
      </c>
      <c r="K114" s="26">
        <v>12.8</v>
      </c>
      <c r="L114" s="26">
        <v>11.5</v>
      </c>
      <c r="M114" s="26">
        <v>11.9</v>
      </c>
      <c r="N114" s="30">
        <v>10.3</v>
      </c>
      <c r="O114" s="31">
        <v>9.6</v>
      </c>
    </row>
    <row r="115" spans="1:15" x14ac:dyDescent="0.2">
      <c r="A115" s="25">
        <v>44826</v>
      </c>
      <c r="B115" s="26">
        <v>10.199999999999999</v>
      </c>
      <c r="C115" s="26">
        <v>10.3</v>
      </c>
      <c r="D115" s="27">
        <v>10.6</v>
      </c>
      <c r="E115" s="27">
        <v>11.4</v>
      </c>
      <c r="F115" s="27">
        <v>12.8</v>
      </c>
      <c r="G115" s="32"/>
      <c r="H115" s="33"/>
      <c r="I115" s="27">
        <v>12.9</v>
      </c>
      <c r="J115" s="26">
        <v>13.4</v>
      </c>
      <c r="K115" s="26">
        <v>12.6</v>
      </c>
      <c r="L115" s="26">
        <v>11</v>
      </c>
      <c r="M115" s="26">
        <v>12.1</v>
      </c>
      <c r="N115" s="30">
        <v>8.8000000000000007</v>
      </c>
      <c r="O115" s="31">
        <v>9.5</v>
      </c>
    </row>
    <row r="116" spans="1:15" x14ac:dyDescent="0.2">
      <c r="A116" s="25">
        <v>44827</v>
      </c>
      <c r="B116" s="26">
        <v>10.199999999999999</v>
      </c>
      <c r="C116" s="26">
        <v>10.6</v>
      </c>
      <c r="D116" s="27">
        <v>10.7</v>
      </c>
      <c r="E116" s="27">
        <v>11</v>
      </c>
      <c r="F116" s="27">
        <v>12.7</v>
      </c>
      <c r="G116" s="32"/>
      <c r="H116" s="33"/>
      <c r="I116" s="27">
        <v>12.8</v>
      </c>
      <c r="J116" s="26">
        <v>13</v>
      </c>
      <c r="K116" s="26">
        <v>12.4</v>
      </c>
      <c r="L116" s="26">
        <v>11</v>
      </c>
      <c r="M116" s="26">
        <v>11.8</v>
      </c>
      <c r="N116" s="30">
        <v>9.8000000000000007</v>
      </c>
      <c r="O116" s="31">
        <v>9.8000000000000007</v>
      </c>
    </row>
    <row r="117" spans="1:15" x14ac:dyDescent="0.2">
      <c r="A117" s="25">
        <v>44828</v>
      </c>
      <c r="B117" s="26">
        <v>10.5</v>
      </c>
      <c r="C117" s="26">
        <v>11</v>
      </c>
      <c r="D117" s="27">
        <v>10.1</v>
      </c>
      <c r="E117" s="27">
        <v>10.8</v>
      </c>
      <c r="F117" s="27">
        <v>12.6</v>
      </c>
      <c r="G117" s="32"/>
      <c r="H117" s="33"/>
      <c r="I117" s="27">
        <v>13</v>
      </c>
      <c r="J117" s="26">
        <v>12.6</v>
      </c>
      <c r="K117" s="26">
        <v>12.3</v>
      </c>
      <c r="L117" s="26">
        <v>10.5</v>
      </c>
      <c r="M117" s="26">
        <v>11.2</v>
      </c>
      <c r="N117" s="30">
        <v>10.4</v>
      </c>
      <c r="O117" s="31">
        <v>9.9</v>
      </c>
    </row>
    <row r="118" spans="1:15" x14ac:dyDescent="0.2">
      <c r="A118" s="25">
        <v>44829</v>
      </c>
      <c r="B118" s="26">
        <v>10.6</v>
      </c>
      <c r="C118" s="26">
        <v>11</v>
      </c>
      <c r="D118" s="27">
        <v>10.1</v>
      </c>
      <c r="E118" s="27">
        <v>10.9</v>
      </c>
      <c r="F118" s="27">
        <v>12.4</v>
      </c>
      <c r="G118" s="32"/>
      <c r="H118" s="33"/>
      <c r="I118" s="27">
        <v>12.9</v>
      </c>
      <c r="J118" s="26">
        <v>12.9</v>
      </c>
      <c r="K118" s="26">
        <v>12.2</v>
      </c>
      <c r="L118" s="26">
        <v>10.5</v>
      </c>
      <c r="M118" s="26">
        <v>11</v>
      </c>
      <c r="N118" s="30">
        <v>10.4</v>
      </c>
      <c r="O118" s="31">
        <v>10</v>
      </c>
    </row>
    <row r="119" spans="1:15" x14ac:dyDescent="0.2">
      <c r="A119" s="25">
        <v>44830</v>
      </c>
      <c r="B119" s="26">
        <v>10.5</v>
      </c>
      <c r="C119" s="26">
        <v>11.3</v>
      </c>
      <c r="D119" s="27">
        <v>10.199999999999999</v>
      </c>
      <c r="E119" s="27">
        <v>10.6</v>
      </c>
      <c r="F119" s="28">
        <v>11.9</v>
      </c>
      <c r="G119" s="33"/>
      <c r="H119" s="33"/>
      <c r="I119" s="27">
        <v>12.1</v>
      </c>
      <c r="J119" s="26">
        <v>12.7</v>
      </c>
      <c r="K119" s="26">
        <v>11.9</v>
      </c>
      <c r="L119" s="26">
        <v>10.6</v>
      </c>
      <c r="M119" s="26">
        <v>11.3</v>
      </c>
      <c r="N119" s="30">
        <v>10.6</v>
      </c>
      <c r="O119" s="31">
        <v>10.4</v>
      </c>
    </row>
    <row r="120" spans="1:15" x14ac:dyDescent="0.2">
      <c r="A120" s="25">
        <v>44831</v>
      </c>
      <c r="B120" s="26">
        <v>10.5</v>
      </c>
      <c r="C120" s="26">
        <v>11.4</v>
      </c>
      <c r="D120" s="27">
        <v>10</v>
      </c>
      <c r="E120" s="27">
        <v>10.4</v>
      </c>
      <c r="F120" s="32">
        <v>11.6</v>
      </c>
      <c r="G120" s="33"/>
      <c r="H120" s="33"/>
      <c r="I120" s="27">
        <v>12.4</v>
      </c>
      <c r="J120" s="26">
        <v>12</v>
      </c>
      <c r="K120" s="26">
        <v>12.1</v>
      </c>
      <c r="L120" s="26">
        <v>10.3</v>
      </c>
      <c r="M120" s="26">
        <v>11.5</v>
      </c>
      <c r="N120" s="30">
        <v>10.8</v>
      </c>
      <c r="O120" s="31">
        <v>10.5</v>
      </c>
    </row>
    <row r="121" spans="1:15" x14ac:dyDescent="0.2">
      <c r="A121" s="25">
        <v>44832</v>
      </c>
      <c r="B121" s="26">
        <v>9.8000000000000007</v>
      </c>
      <c r="C121" s="26">
        <v>11.4</v>
      </c>
      <c r="D121" s="27">
        <v>9.8000000000000007</v>
      </c>
      <c r="E121" s="27">
        <v>10.4</v>
      </c>
      <c r="F121" s="32">
        <v>11.2</v>
      </c>
      <c r="G121" s="33"/>
      <c r="H121" s="33"/>
      <c r="I121" s="27">
        <v>12.4</v>
      </c>
      <c r="J121" s="26">
        <v>11.6</v>
      </c>
      <c r="K121" s="26">
        <v>12.3</v>
      </c>
      <c r="L121" s="26">
        <v>10.6</v>
      </c>
      <c r="M121" s="26">
        <v>11.1</v>
      </c>
      <c r="N121" s="30">
        <v>11.1</v>
      </c>
      <c r="O121" s="31">
        <v>10.199999999999999</v>
      </c>
    </row>
    <row r="122" spans="1:15" x14ac:dyDescent="0.2">
      <c r="A122" s="25">
        <v>44833</v>
      </c>
      <c r="B122" s="26">
        <v>9.9</v>
      </c>
      <c r="C122" s="26">
        <v>11.3</v>
      </c>
      <c r="D122" s="27">
        <v>9.1</v>
      </c>
      <c r="E122" s="27">
        <v>10.7</v>
      </c>
      <c r="F122" s="32">
        <v>10.5</v>
      </c>
      <c r="G122" s="33"/>
      <c r="H122" s="33"/>
      <c r="I122" s="27">
        <v>12.1</v>
      </c>
      <c r="J122" s="26">
        <v>11.1</v>
      </c>
      <c r="K122" s="26">
        <v>12.2</v>
      </c>
      <c r="L122" s="26">
        <v>10.8</v>
      </c>
      <c r="M122" s="26"/>
      <c r="N122" s="30">
        <v>10.8</v>
      </c>
      <c r="O122" s="31">
        <v>8.3000000000000007</v>
      </c>
    </row>
    <row r="123" spans="1:15" x14ac:dyDescent="0.2">
      <c r="A123" s="25">
        <v>44834</v>
      </c>
      <c r="B123" s="26">
        <v>9.5</v>
      </c>
      <c r="C123" s="26">
        <v>10.9</v>
      </c>
      <c r="D123" s="27">
        <v>9.1999999999999993</v>
      </c>
      <c r="E123" s="27">
        <v>10.9</v>
      </c>
      <c r="F123" s="32">
        <v>10.199999999999999</v>
      </c>
      <c r="G123" s="33"/>
      <c r="H123" s="33"/>
      <c r="I123" s="27">
        <v>11.6</v>
      </c>
      <c r="J123" s="26">
        <v>10.9</v>
      </c>
      <c r="K123" s="26">
        <v>11.7</v>
      </c>
      <c r="L123" s="26">
        <v>11</v>
      </c>
      <c r="M123" s="26"/>
      <c r="N123" s="30">
        <v>10.199999999999999</v>
      </c>
      <c r="O123" s="31">
        <v>6.1</v>
      </c>
    </row>
    <row r="124" spans="1:15" x14ac:dyDescent="0.2">
      <c r="A124" s="25">
        <v>44835</v>
      </c>
      <c r="B124" s="26">
        <v>9.3000000000000007</v>
      </c>
      <c r="C124" s="26">
        <v>10.8</v>
      </c>
      <c r="D124" s="27">
        <v>9.1</v>
      </c>
      <c r="E124" s="27">
        <v>11.1</v>
      </c>
      <c r="F124" s="32">
        <v>9.9</v>
      </c>
      <c r="G124" s="33"/>
      <c r="H124" s="27"/>
      <c r="I124" s="27">
        <v>11.7</v>
      </c>
      <c r="J124" s="26">
        <v>10.6</v>
      </c>
      <c r="K124" s="26">
        <v>11.1</v>
      </c>
      <c r="L124" s="26">
        <v>11.2</v>
      </c>
      <c r="M124" s="26"/>
      <c r="N124" s="30">
        <v>10</v>
      </c>
      <c r="O124" s="31">
        <v>5.6</v>
      </c>
    </row>
    <row r="125" spans="1:15" x14ac:dyDescent="0.2">
      <c r="A125" s="25">
        <v>44836</v>
      </c>
      <c r="B125" s="26">
        <v>9.1999999999999993</v>
      </c>
      <c r="C125" s="26">
        <v>10.6</v>
      </c>
      <c r="D125" s="27">
        <v>8.9</v>
      </c>
      <c r="E125" s="27">
        <v>11</v>
      </c>
      <c r="F125" s="32">
        <v>9.9</v>
      </c>
      <c r="G125" s="33"/>
      <c r="H125" s="27"/>
      <c r="I125" s="27">
        <v>11.1</v>
      </c>
      <c r="J125" s="26">
        <v>10.4</v>
      </c>
      <c r="K125" s="26">
        <v>11</v>
      </c>
      <c r="L125" s="26">
        <v>11</v>
      </c>
      <c r="M125" s="26"/>
      <c r="N125" s="26">
        <v>9.8000000000000007</v>
      </c>
      <c r="O125" s="31">
        <v>4.9000000000000004</v>
      </c>
    </row>
    <row r="126" spans="1:15" x14ac:dyDescent="0.2">
      <c r="A126" s="25">
        <v>44837</v>
      </c>
      <c r="B126" s="26">
        <v>9.4</v>
      </c>
      <c r="C126" s="26">
        <v>10.3</v>
      </c>
      <c r="D126" s="27">
        <v>8.4</v>
      </c>
      <c r="E126" s="27">
        <v>10.8</v>
      </c>
      <c r="F126" s="27">
        <v>9.6</v>
      </c>
      <c r="G126" s="32"/>
      <c r="H126" s="29"/>
      <c r="I126" s="27">
        <v>11.1</v>
      </c>
      <c r="J126" s="26">
        <v>10.1</v>
      </c>
      <c r="K126" s="26">
        <v>11.1</v>
      </c>
      <c r="L126" s="26">
        <v>10</v>
      </c>
      <c r="M126" s="26"/>
      <c r="N126" s="26">
        <v>9.6999999999999993</v>
      </c>
      <c r="O126" s="31">
        <v>4.9000000000000004</v>
      </c>
    </row>
    <row r="127" spans="1:15" x14ac:dyDescent="0.2">
      <c r="A127" s="25">
        <v>44838</v>
      </c>
      <c r="B127" s="26">
        <v>9.4</v>
      </c>
      <c r="C127" s="26">
        <v>10.199999999999999</v>
      </c>
      <c r="D127" s="27">
        <v>8.3000000000000007</v>
      </c>
      <c r="E127" s="27">
        <v>10.8</v>
      </c>
      <c r="F127" s="27">
        <v>9.5</v>
      </c>
      <c r="G127" s="32"/>
      <c r="H127" s="33"/>
      <c r="I127" s="27">
        <v>10.6</v>
      </c>
      <c r="J127" s="26">
        <v>9.6999999999999993</v>
      </c>
      <c r="K127" s="26">
        <v>11.6</v>
      </c>
      <c r="L127" s="26">
        <v>8.6999999999999993</v>
      </c>
      <c r="M127" s="26"/>
      <c r="N127" s="26">
        <v>9.6999999999999993</v>
      </c>
      <c r="O127" s="31">
        <v>5.6</v>
      </c>
    </row>
    <row r="128" spans="1:15" x14ac:dyDescent="0.2">
      <c r="A128" s="25">
        <v>44839</v>
      </c>
      <c r="B128" s="26">
        <v>9.1</v>
      </c>
      <c r="C128" s="26">
        <v>9.6</v>
      </c>
      <c r="D128" s="27">
        <v>8.1999999999999993</v>
      </c>
      <c r="E128" s="27">
        <v>9.6</v>
      </c>
      <c r="F128" s="27">
        <v>8.8000000000000007</v>
      </c>
      <c r="G128" s="32"/>
      <c r="H128" s="33"/>
      <c r="I128" s="27">
        <v>9.8000000000000007</v>
      </c>
      <c r="J128" s="26">
        <v>10.3</v>
      </c>
      <c r="K128" s="26">
        <v>11.5</v>
      </c>
      <c r="L128" s="26">
        <v>9</v>
      </c>
      <c r="M128" s="26"/>
      <c r="N128" s="26">
        <v>9.6999999999999993</v>
      </c>
      <c r="O128" s="31">
        <v>6.3</v>
      </c>
    </row>
    <row r="129" spans="1:15" x14ac:dyDescent="0.2">
      <c r="A129" s="25">
        <v>44840</v>
      </c>
      <c r="B129" s="26">
        <v>9</v>
      </c>
      <c r="C129" s="26">
        <v>9.6999999999999993</v>
      </c>
      <c r="D129" s="27">
        <v>7.6</v>
      </c>
      <c r="E129" s="27">
        <v>9.1</v>
      </c>
      <c r="F129" s="27">
        <v>8.6</v>
      </c>
      <c r="G129" s="32"/>
      <c r="H129" s="33"/>
      <c r="I129" s="27">
        <v>9.6999999999999993</v>
      </c>
      <c r="J129" s="26">
        <v>10.3</v>
      </c>
      <c r="K129" s="26">
        <v>11.8</v>
      </c>
      <c r="L129" s="26">
        <v>9.5</v>
      </c>
      <c r="M129" s="26"/>
      <c r="N129" s="26">
        <v>9.3000000000000007</v>
      </c>
      <c r="O129" s="31">
        <v>6.6</v>
      </c>
    </row>
    <row r="130" spans="1:15" x14ac:dyDescent="0.2">
      <c r="A130" s="25">
        <v>44841</v>
      </c>
      <c r="B130" s="26">
        <v>8.6999999999999993</v>
      </c>
      <c r="C130" s="26">
        <v>9.3000000000000007</v>
      </c>
      <c r="D130" s="27">
        <v>7.8</v>
      </c>
      <c r="E130" s="27">
        <v>8.9</v>
      </c>
      <c r="F130" s="27">
        <v>8.5</v>
      </c>
      <c r="G130" s="32"/>
      <c r="H130" s="33"/>
      <c r="I130" s="27">
        <v>9.8000000000000007</v>
      </c>
      <c r="J130" s="26"/>
      <c r="K130" s="26">
        <v>11.4</v>
      </c>
      <c r="L130" s="26">
        <v>9.6</v>
      </c>
      <c r="M130" s="26"/>
      <c r="N130" s="26">
        <v>8.6</v>
      </c>
      <c r="O130" s="31">
        <v>7.2</v>
      </c>
    </row>
    <row r="131" spans="1:15" x14ac:dyDescent="0.2">
      <c r="A131" s="25">
        <v>44842</v>
      </c>
      <c r="B131" s="26">
        <v>8.5</v>
      </c>
      <c r="C131" s="26">
        <v>9.6</v>
      </c>
      <c r="D131" s="27">
        <v>7.7</v>
      </c>
      <c r="E131" s="27">
        <v>8.3000000000000007</v>
      </c>
      <c r="F131" s="28">
        <v>8.1</v>
      </c>
      <c r="G131" s="33"/>
      <c r="H131" s="33"/>
      <c r="I131" s="27">
        <v>10.1</v>
      </c>
      <c r="J131" s="26"/>
      <c r="K131" s="26">
        <v>11.4</v>
      </c>
      <c r="L131" s="26">
        <v>9.5</v>
      </c>
      <c r="M131" s="26"/>
      <c r="N131" s="26">
        <v>8.9</v>
      </c>
      <c r="O131" s="31">
        <v>7.7</v>
      </c>
    </row>
    <row r="132" spans="1:15" x14ac:dyDescent="0.2">
      <c r="A132" s="25">
        <v>44843</v>
      </c>
      <c r="B132" s="26">
        <v>8.1999999999999993</v>
      </c>
      <c r="C132" s="26">
        <v>9.6</v>
      </c>
      <c r="D132" s="27">
        <v>7.9</v>
      </c>
      <c r="E132" s="27">
        <v>7.9</v>
      </c>
      <c r="F132" s="32">
        <v>7.8</v>
      </c>
      <c r="G132" s="33"/>
      <c r="H132" s="33"/>
      <c r="I132" s="27">
        <v>10.199999999999999</v>
      </c>
      <c r="J132" s="26"/>
      <c r="K132" s="26">
        <v>11.3</v>
      </c>
      <c r="L132" s="26">
        <v>9.6999999999999993</v>
      </c>
      <c r="M132" s="26"/>
      <c r="N132" s="26">
        <v>8.5</v>
      </c>
      <c r="O132" s="31">
        <v>7.7</v>
      </c>
    </row>
    <row r="133" spans="1:15" x14ac:dyDescent="0.2">
      <c r="A133" s="25">
        <v>44844</v>
      </c>
      <c r="B133" s="26">
        <v>8.1999999999999993</v>
      </c>
      <c r="C133" s="26">
        <v>9.6</v>
      </c>
      <c r="D133" s="27">
        <v>8</v>
      </c>
      <c r="E133" s="27">
        <v>8.3000000000000007</v>
      </c>
      <c r="F133" s="32">
        <v>7.2</v>
      </c>
      <c r="G133" s="33"/>
      <c r="H133" s="33"/>
      <c r="I133" s="27">
        <v>10</v>
      </c>
      <c r="J133" s="26"/>
      <c r="K133" s="26">
        <v>11.1</v>
      </c>
      <c r="L133" s="26">
        <v>9.6</v>
      </c>
      <c r="M133" s="26"/>
      <c r="N133" s="26">
        <v>8.1</v>
      </c>
      <c r="O133" s="31">
        <v>7.9</v>
      </c>
    </row>
    <row r="134" spans="1:15" x14ac:dyDescent="0.2">
      <c r="A134" s="25">
        <v>44845</v>
      </c>
      <c r="B134" s="26">
        <v>7.7</v>
      </c>
      <c r="C134" s="26">
        <v>9.8000000000000007</v>
      </c>
      <c r="D134" s="27">
        <v>7.9</v>
      </c>
      <c r="E134" s="27">
        <v>7.9</v>
      </c>
      <c r="F134" s="32">
        <v>6.5</v>
      </c>
      <c r="G134" s="33"/>
      <c r="H134" s="33"/>
      <c r="I134" s="27">
        <v>9.4</v>
      </c>
      <c r="J134" s="26"/>
      <c r="K134" s="26">
        <v>10.5</v>
      </c>
      <c r="L134" s="26">
        <v>8.8000000000000007</v>
      </c>
      <c r="M134" s="26"/>
      <c r="N134" s="26">
        <v>7.9</v>
      </c>
      <c r="O134" s="31">
        <v>7.8</v>
      </c>
    </row>
    <row r="135" spans="1:15" x14ac:dyDescent="0.2">
      <c r="A135" s="25">
        <v>44846</v>
      </c>
      <c r="B135" s="26">
        <v>7.7</v>
      </c>
      <c r="C135" s="26">
        <v>9.9</v>
      </c>
      <c r="D135" s="27">
        <v>7.9</v>
      </c>
      <c r="E135" s="27">
        <v>8.6</v>
      </c>
      <c r="F135" s="32">
        <v>5.3</v>
      </c>
      <c r="G135" s="33"/>
      <c r="H135" s="33"/>
      <c r="I135" s="27">
        <v>9.4</v>
      </c>
      <c r="J135" s="26"/>
      <c r="K135" s="26">
        <v>9.9</v>
      </c>
      <c r="L135" s="26">
        <v>8.8000000000000007</v>
      </c>
      <c r="M135" s="26"/>
      <c r="N135" s="26">
        <v>7.8</v>
      </c>
      <c r="O135" s="31">
        <v>7.8</v>
      </c>
    </row>
    <row r="136" spans="1:15" x14ac:dyDescent="0.2">
      <c r="A136" s="25">
        <v>44847</v>
      </c>
      <c r="B136" s="26">
        <v>7.9</v>
      </c>
      <c r="C136" s="26">
        <v>9.9</v>
      </c>
      <c r="D136" s="27">
        <v>7.8</v>
      </c>
      <c r="E136" s="27">
        <v>8.6</v>
      </c>
      <c r="F136" s="32">
        <v>4.9000000000000004</v>
      </c>
      <c r="G136" s="33"/>
      <c r="H136" s="27"/>
      <c r="I136" s="27">
        <v>9.3000000000000007</v>
      </c>
      <c r="J136" s="26"/>
      <c r="K136" s="26">
        <v>10</v>
      </c>
      <c r="L136" s="26">
        <v>8.6999999999999993</v>
      </c>
      <c r="M136" s="26"/>
      <c r="N136" s="26">
        <v>7.5</v>
      </c>
      <c r="O136" s="31">
        <v>7.7</v>
      </c>
    </row>
    <row r="137" spans="1:15" x14ac:dyDescent="0.2">
      <c r="A137" s="25">
        <v>44848</v>
      </c>
      <c r="B137" s="26">
        <v>7.5</v>
      </c>
      <c r="C137" s="26">
        <v>9.5</v>
      </c>
      <c r="D137" s="27">
        <v>7.9</v>
      </c>
      <c r="E137" s="27">
        <v>7.7</v>
      </c>
      <c r="F137" s="32">
        <v>4.8</v>
      </c>
      <c r="G137" s="33"/>
      <c r="H137" s="27"/>
      <c r="I137" s="27">
        <v>9.1999999999999993</v>
      </c>
      <c r="J137" s="26"/>
      <c r="K137" s="26">
        <v>9.8000000000000007</v>
      </c>
      <c r="L137" s="26">
        <v>8.8000000000000007</v>
      </c>
      <c r="M137" s="26"/>
      <c r="N137" s="26">
        <v>6.5</v>
      </c>
      <c r="O137" s="31">
        <v>7.5</v>
      </c>
    </row>
    <row r="138" spans="1:15" x14ac:dyDescent="0.2">
      <c r="A138" s="25">
        <v>44849</v>
      </c>
      <c r="B138" s="26">
        <v>8</v>
      </c>
      <c r="C138" s="26">
        <v>9.1999999999999993</v>
      </c>
      <c r="D138" s="27">
        <v>7.9</v>
      </c>
      <c r="E138" s="27">
        <v>6.8</v>
      </c>
      <c r="F138" s="27">
        <v>4.8</v>
      </c>
      <c r="G138" s="32"/>
      <c r="H138" s="29"/>
      <c r="I138" s="27">
        <v>8.8000000000000007</v>
      </c>
      <c r="J138" s="26"/>
      <c r="K138" s="26">
        <v>9.6999999999999993</v>
      </c>
      <c r="L138" s="26">
        <v>8.8000000000000007</v>
      </c>
      <c r="M138" s="26"/>
      <c r="N138" s="26">
        <v>7.1</v>
      </c>
      <c r="O138" s="31">
        <v>7.5</v>
      </c>
    </row>
    <row r="139" spans="1:15" x14ac:dyDescent="0.2">
      <c r="A139" s="25">
        <v>44850</v>
      </c>
      <c r="B139" s="26">
        <v>7.8</v>
      </c>
      <c r="C139" s="26">
        <v>8.9</v>
      </c>
      <c r="D139" s="27">
        <v>7.7</v>
      </c>
      <c r="E139" s="27"/>
      <c r="F139" s="27">
        <v>5.4</v>
      </c>
      <c r="G139" s="32"/>
      <c r="H139" s="33"/>
      <c r="I139" s="27">
        <v>8.3000000000000007</v>
      </c>
      <c r="J139" s="26"/>
      <c r="K139" s="26">
        <v>9.5</v>
      </c>
      <c r="L139" s="26">
        <v>9</v>
      </c>
      <c r="M139" s="26"/>
      <c r="N139" s="26">
        <v>7.4</v>
      </c>
      <c r="O139" s="31">
        <v>7.6</v>
      </c>
    </row>
    <row r="140" spans="1:15" x14ac:dyDescent="0.2">
      <c r="A140" s="25">
        <v>44851</v>
      </c>
      <c r="B140" s="26">
        <v>7.6</v>
      </c>
      <c r="C140" s="26">
        <v>8.6</v>
      </c>
      <c r="D140" s="27">
        <v>7.3</v>
      </c>
      <c r="E140" s="27"/>
      <c r="F140" s="27">
        <v>5.6</v>
      </c>
      <c r="G140" s="32"/>
      <c r="H140" s="33"/>
      <c r="I140" s="27">
        <v>7.7</v>
      </c>
      <c r="J140" s="26"/>
      <c r="K140" s="26">
        <v>9.6999999999999993</v>
      </c>
      <c r="L140" s="26">
        <v>9.3000000000000007</v>
      </c>
      <c r="M140" s="26"/>
      <c r="N140" s="26">
        <v>7.3</v>
      </c>
      <c r="O140" s="31">
        <v>7.5</v>
      </c>
    </row>
    <row r="141" spans="1:15" x14ac:dyDescent="0.2">
      <c r="A141" s="25">
        <v>44852</v>
      </c>
      <c r="B141" s="26">
        <v>7.5</v>
      </c>
      <c r="C141" s="26">
        <v>8.3000000000000007</v>
      </c>
      <c r="D141" s="27">
        <v>7.1</v>
      </c>
      <c r="E141" s="27"/>
      <c r="F141" s="27">
        <v>6</v>
      </c>
      <c r="G141" s="32"/>
      <c r="H141" s="33"/>
      <c r="I141" s="27">
        <v>8.1</v>
      </c>
      <c r="J141" s="26">
        <v>8.9</v>
      </c>
      <c r="K141" s="26">
        <v>9.6999999999999993</v>
      </c>
      <c r="L141" s="26">
        <v>9.3000000000000007</v>
      </c>
      <c r="M141" s="26"/>
      <c r="N141" s="26">
        <v>6.6</v>
      </c>
      <c r="O141" s="31">
        <v>7.7</v>
      </c>
    </row>
    <row r="142" spans="1:15" x14ac:dyDescent="0.2">
      <c r="A142" s="25">
        <v>44853</v>
      </c>
      <c r="B142" s="26">
        <v>7.5</v>
      </c>
      <c r="C142" s="26">
        <v>8.5</v>
      </c>
      <c r="D142" s="27">
        <v>6.9</v>
      </c>
      <c r="E142" s="27"/>
      <c r="F142" s="27">
        <v>6.1</v>
      </c>
      <c r="G142" s="32"/>
      <c r="H142" s="33"/>
      <c r="I142" s="27">
        <v>8.3000000000000007</v>
      </c>
      <c r="J142" s="26">
        <v>8.4</v>
      </c>
      <c r="K142" s="26">
        <v>9.6</v>
      </c>
      <c r="L142" s="26">
        <v>9</v>
      </c>
      <c r="M142" s="26"/>
      <c r="N142" s="26">
        <v>6.7</v>
      </c>
      <c r="O142" s="31">
        <v>7.7</v>
      </c>
    </row>
    <row r="143" spans="1:15" x14ac:dyDescent="0.2">
      <c r="A143" s="25">
        <v>44854</v>
      </c>
      <c r="B143" s="26">
        <v>7.7</v>
      </c>
      <c r="C143" s="26">
        <v>8.4</v>
      </c>
      <c r="D143" s="27">
        <v>6.8</v>
      </c>
      <c r="E143" s="27"/>
      <c r="F143" s="28">
        <v>6.1</v>
      </c>
      <c r="G143" s="33"/>
      <c r="H143" s="33"/>
      <c r="I143" s="27">
        <v>8</v>
      </c>
      <c r="J143" s="26">
        <v>8.4</v>
      </c>
      <c r="K143" s="26">
        <v>9.3000000000000007</v>
      </c>
      <c r="L143" s="26">
        <v>8.8000000000000007</v>
      </c>
      <c r="M143" s="26"/>
      <c r="N143" s="26">
        <v>6.7</v>
      </c>
      <c r="O143" s="31">
        <v>7.7</v>
      </c>
    </row>
    <row r="144" spans="1:15" x14ac:dyDescent="0.2">
      <c r="A144" s="25">
        <v>44855</v>
      </c>
      <c r="B144" s="26">
        <v>7.6</v>
      </c>
      <c r="C144" s="26">
        <v>8.3000000000000007</v>
      </c>
      <c r="D144" s="27">
        <v>6.6</v>
      </c>
      <c r="E144" s="27"/>
      <c r="F144" s="32">
        <v>6.2</v>
      </c>
      <c r="G144" s="33"/>
      <c r="H144" s="33"/>
      <c r="I144" s="27">
        <v>7.6</v>
      </c>
      <c r="J144" s="26">
        <v>8.4</v>
      </c>
      <c r="K144" s="26">
        <v>9.1999999999999993</v>
      </c>
      <c r="L144" s="26">
        <v>8.6</v>
      </c>
      <c r="M144" s="26"/>
      <c r="N144" s="26">
        <v>6.5</v>
      </c>
      <c r="O144" s="31">
        <v>7.4</v>
      </c>
    </row>
    <row r="145" spans="1:15" x14ac:dyDescent="0.2">
      <c r="A145" s="25">
        <v>44856</v>
      </c>
      <c r="B145" s="26">
        <v>7.6</v>
      </c>
      <c r="C145" s="26">
        <v>8.1999999999999993</v>
      </c>
      <c r="D145" s="27">
        <v>7.3</v>
      </c>
      <c r="E145" s="27"/>
      <c r="F145" s="32">
        <v>6.1</v>
      </c>
      <c r="G145" s="33"/>
      <c r="H145" s="33"/>
      <c r="I145" s="27">
        <v>7.1</v>
      </c>
      <c r="J145" s="26">
        <v>8.1999999999999993</v>
      </c>
      <c r="K145" s="26">
        <v>8.9</v>
      </c>
      <c r="L145" s="26">
        <v>8.3000000000000007</v>
      </c>
      <c r="M145" s="26"/>
      <c r="N145" s="26">
        <v>6.5</v>
      </c>
      <c r="O145" s="31">
        <v>7.5</v>
      </c>
    </row>
    <row r="146" spans="1:15" x14ac:dyDescent="0.2">
      <c r="A146" s="25">
        <v>44857</v>
      </c>
      <c r="B146" s="26">
        <v>7.2</v>
      </c>
      <c r="C146" s="26">
        <v>7.7</v>
      </c>
      <c r="D146" s="27">
        <v>7.9</v>
      </c>
      <c r="E146" s="27"/>
      <c r="F146" s="32">
        <v>6.2</v>
      </c>
      <c r="G146" s="33"/>
      <c r="H146" s="33"/>
      <c r="I146" s="27">
        <v>6.8</v>
      </c>
      <c r="J146" s="26">
        <v>8.1999999999999993</v>
      </c>
      <c r="K146" s="26">
        <v>8.8000000000000007</v>
      </c>
      <c r="L146" s="26">
        <v>8.1999999999999993</v>
      </c>
      <c r="M146" s="26"/>
      <c r="N146" s="26">
        <v>6.5</v>
      </c>
      <c r="O146" s="31">
        <v>7.5</v>
      </c>
    </row>
    <row r="147" spans="1:15" x14ac:dyDescent="0.2">
      <c r="A147" s="25">
        <v>44858</v>
      </c>
      <c r="B147" s="26">
        <v>7</v>
      </c>
      <c r="C147" s="26">
        <v>7.4</v>
      </c>
      <c r="D147" s="27">
        <v>7.6</v>
      </c>
      <c r="E147" s="27"/>
      <c r="F147" s="32">
        <v>5.8</v>
      </c>
      <c r="G147" s="33"/>
      <c r="H147" s="33"/>
      <c r="I147" s="27">
        <v>6.1</v>
      </c>
      <c r="J147" s="26">
        <v>8</v>
      </c>
      <c r="K147" s="26">
        <v>8.6</v>
      </c>
      <c r="L147" s="26">
        <v>8.1</v>
      </c>
      <c r="M147" s="26"/>
      <c r="N147" s="26">
        <v>7.4</v>
      </c>
      <c r="O147" s="31">
        <v>7.3</v>
      </c>
    </row>
    <row r="148" spans="1:15" x14ac:dyDescent="0.2">
      <c r="A148" s="25">
        <v>44859</v>
      </c>
      <c r="B148" s="26">
        <v>7.1</v>
      </c>
      <c r="C148" s="26">
        <v>6.6</v>
      </c>
      <c r="D148" s="27">
        <v>7.3</v>
      </c>
      <c r="E148" s="27"/>
      <c r="F148" s="32">
        <v>5.2</v>
      </c>
      <c r="G148" s="33"/>
      <c r="H148" s="27"/>
      <c r="I148" s="27">
        <v>5.5</v>
      </c>
      <c r="J148" s="26">
        <v>7.8</v>
      </c>
      <c r="K148" s="26">
        <v>8.3000000000000007</v>
      </c>
      <c r="L148" s="26">
        <v>7.9</v>
      </c>
      <c r="M148" s="26"/>
      <c r="N148" s="26">
        <v>7.5</v>
      </c>
      <c r="O148" s="31">
        <v>7.1</v>
      </c>
    </row>
    <row r="149" spans="1:15" x14ac:dyDescent="0.2">
      <c r="A149" s="25">
        <v>44860</v>
      </c>
      <c r="B149" s="26">
        <v>6.4</v>
      </c>
      <c r="C149" s="26">
        <v>7.3</v>
      </c>
      <c r="D149" s="27">
        <v>6.6</v>
      </c>
      <c r="E149" s="27"/>
      <c r="F149" s="32">
        <v>5.4</v>
      </c>
      <c r="G149" s="33"/>
      <c r="H149" s="27"/>
      <c r="I149" s="27">
        <v>5.4</v>
      </c>
      <c r="J149" s="26">
        <v>7.7</v>
      </c>
      <c r="K149" s="26">
        <v>8.4</v>
      </c>
      <c r="L149" s="26">
        <v>7.9</v>
      </c>
      <c r="M149" s="26"/>
      <c r="N149" s="26">
        <v>7.1</v>
      </c>
      <c r="O149" s="31">
        <v>6.8</v>
      </c>
    </row>
    <row r="150" spans="1:15" x14ac:dyDescent="0.2">
      <c r="A150" s="25">
        <v>44861</v>
      </c>
      <c r="B150" s="26">
        <v>6.3</v>
      </c>
      <c r="C150" s="26">
        <v>7.6</v>
      </c>
      <c r="D150" s="27">
        <v>6.4</v>
      </c>
      <c r="E150" s="27"/>
      <c r="F150" s="27">
        <v>5.3</v>
      </c>
      <c r="G150" s="32"/>
      <c r="H150" s="29"/>
      <c r="I150" s="27">
        <v>5</v>
      </c>
      <c r="J150" s="26">
        <v>7.2</v>
      </c>
      <c r="K150" s="26">
        <v>8</v>
      </c>
      <c r="L150" s="26">
        <v>7.8</v>
      </c>
      <c r="M150" s="26"/>
      <c r="N150" s="26">
        <v>7.1</v>
      </c>
      <c r="O150" s="31">
        <v>6.4</v>
      </c>
    </row>
    <row r="151" spans="1:15" x14ac:dyDescent="0.2">
      <c r="A151" s="25">
        <v>44862</v>
      </c>
      <c r="B151" s="26">
        <v>6.1</v>
      </c>
      <c r="C151" s="26">
        <v>7.5</v>
      </c>
      <c r="D151" s="27">
        <v>6.8</v>
      </c>
      <c r="E151" s="27"/>
      <c r="F151" s="27">
        <v>4.8</v>
      </c>
      <c r="G151" s="32"/>
      <c r="H151" s="33"/>
      <c r="I151" s="27">
        <v>4.9000000000000004</v>
      </c>
      <c r="J151" s="26">
        <v>6.7</v>
      </c>
      <c r="K151" s="26">
        <v>8.1</v>
      </c>
      <c r="L151" s="26">
        <v>7.6</v>
      </c>
      <c r="M151" s="26"/>
      <c r="N151" s="26">
        <v>7.3</v>
      </c>
      <c r="O151" s="31">
        <v>6.4</v>
      </c>
    </row>
    <row r="152" spans="1:15" x14ac:dyDescent="0.2">
      <c r="A152" s="25">
        <v>44863</v>
      </c>
      <c r="B152" s="26">
        <v>5.8</v>
      </c>
      <c r="C152" s="26">
        <v>6.6</v>
      </c>
      <c r="D152" s="27">
        <v>6.6</v>
      </c>
      <c r="E152" s="27"/>
      <c r="F152" s="27">
        <v>5.0999999999999996</v>
      </c>
      <c r="G152" s="32"/>
      <c r="H152" s="33"/>
      <c r="I152" s="27">
        <v>5.3</v>
      </c>
      <c r="J152" s="26">
        <v>6.2</v>
      </c>
      <c r="K152" s="26">
        <v>8.1999999999999993</v>
      </c>
      <c r="L152" s="26">
        <v>7.2</v>
      </c>
      <c r="M152" s="26"/>
      <c r="N152" s="26">
        <v>7.1</v>
      </c>
      <c r="O152" s="31">
        <v>6.4</v>
      </c>
    </row>
    <row r="153" spans="1:15" x14ac:dyDescent="0.2">
      <c r="A153" s="25">
        <v>44864</v>
      </c>
      <c r="B153" s="26">
        <v>5.9</v>
      </c>
      <c r="C153" s="26">
        <v>6.1</v>
      </c>
      <c r="D153" s="27">
        <v>6.1</v>
      </c>
      <c r="E153" s="27"/>
      <c r="F153" s="27">
        <v>6.1</v>
      </c>
      <c r="G153" s="32"/>
      <c r="H153" s="33"/>
      <c r="I153" s="27">
        <v>5.2</v>
      </c>
      <c r="J153" s="26">
        <v>6.1</v>
      </c>
      <c r="K153" s="26">
        <v>7.9</v>
      </c>
      <c r="L153" s="26">
        <v>7</v>
      </c>
      <c r="M153" s="26"/>
      <c r="N153" s="26">
        <v>6.6</v>
      </c>
      <c r="O153" s="31">
        <v>6.1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E56F-FBEB-5A4E-928D-986B6CE13484}">
  <dimension ref="A1:L20"/>
  <sheetViews>
    <sheetView workbookViewId="0">
      <selection activeCell="J12" sqref="J12"/>
    </sheetView>
  </sheetViews>
  <sheetFormatPr baseColWidth="10" defaultRowHeight="16" x14ac:dyDescent="0.2"/>
  <cols>
    <col min="1" max="1" width="17.6640625" customWidth="1"/>
    <col min="5" max="5" width="15.5" bestFit="1" customWidth="1"/>
  </cols>
  <sheetData>
    <row r="1" spans="1:12" x14ac:dyDescent="0.2">
      <c r="A1" t="s">
        <v>25</v>
      </c>
      <c r="B1" t="s">
        <v>21</v>
      </c>
      <c r="C1" t="s">
        <v>22</v>
      </c>
      <c r="E1" t="s">
        <v>26</v>
      </c>
      <c r="F1" t="s">
        <v>22</v>
      </c>
    </row>
    <row r="2" spans="1:12" x14ac:dyDescent="0.2">
      <c r="A2" s="20">
        <v>12.449932088285228</v>
      </c>
      <c r="B2">
        <v>2008</v>
      </c>
      <c r="C2">
        <f>A2-AVERAGE(A$2:A$12)</f>
        <v>-1.0236444724620259</v>
      </c>
      <c r="D2">
        <v>2008</v>
      </c>
      <c r="E2">
        <v>10.163114754098363</v>
      </c>
      <c r="F2">
        <f>E2-AVERAGE(E$2:E$12)</f>
        <v>0.20867997020941864</v>
      </c>
    </row>
    <row r="3" spans="1:12" x14ac:dyDescent="0.2">
      <c r="A3" s="20">
        <v>13.506597346488045</v>
      </c>
      <c r="B3">
        <v>2009</v>
      </c>
      <c r="C3">
        <f t="shared" ref="C3:C11" si="0">A3-AVERAGE(A$2:A$12)</f>
        <v>3.3020785740790259E-2</v>
      </c>
      <c r="D3">
        <v>2009</v>
      </c>
      <c r="E3">
        <v>9.0406896551724127</v>
      </c>
      <c r="F3">
        <f t="shared" ref="F3:F12" si="1">E3-AVERAGE(E$2:E$12)</f>
        <v>-0.91374512871653124</v>
      </c>
    </row>
    <row r="4" spans="1:12" x14ac:dyDescent="0.2">
      <c r="A4" s="20">
        <v>13.517363893604974</v>
      </c>
      <c r="B4">
        <v>2010</v>
      </c>
      <c r="C4">
        <f t="shared" si="0"/>
        <v>4.3787332857720074E-2</v>
      </c>
      <c r="D4">
        <v>2010</v>
      </c>
      <c r="E4">
        <v>10.237908496732027</v>
      </c>
      <c r="F4">
        <f t="shared" si="1"/>
        <v>0.28347371284308309</v>
      </c>
    </row>
    <row r="5" spans="1:12" x14ac:dyDescent="0.2">
      <c r="A5" s="20">
        <v>11.437080928126768</v>
      </c>
      <c r="B5">
        <v>2011</v>
      </c>
      <c r="C5">
        <f t="shared" si="0"/>
        <v>-2.0364956326204862</v>
      </c>
      <c r="D5">
        <v>2011</v>
      </c>
      <c r="E5">
        <v>8.2973856209150334</v>
      </c>
      <c r="F5">
        <f t="shared" si="1"/>
        <v>-1.6570491629739106</v>
      </c>
    </row>
    <row r="6" spans="1:12" x14ac:dyDescent="0.2">
      <c r="A6" s="20">
        <v>12.150862478777581</v>
      </c>
      <c r="B6">
        <v>2012</v>
      </c>
      <c r="C6">
        <f t="shared" si="0"/>
        <v>-1.3227140819696732</v>
      </c>
      <c r="D6">
        <v>2012</v>
      </c>
      <c r="E6">
        <v>8.9294117647058879</v>
      </c>
      <c r="F6">
        <f t="shared" si="1"/>
        <v>-1.025023019183056</v>
      </c>
    </row>
    <row r="7" spans="1:12" x14ac:dyDescent="0.2">
      <c r="A7" s="20">
        <v>13.744476513865314</v>
      </c>
      <c r="B7">
        <v>2013</v>
      </c>
      <c r="C7">
        <f t="shared" si="0"/>
        <v>0.27089995311805914</v>
      </c>
      <c r="D7">
        <v>2013</v>
      </c>
      <c r="E7">
        <v>10.258169934640524</v>
      </c>
      <c r="F7">
        <f t="shared" si="1"/>
        <v>0.30373515075157975</v>
      </c>
    </row>
    <row r="8" spans="1:12" x14ac:dyDescent="0.2">
      <c r="A8" s="20">
        <v>13.312917449537824</v>
      </c>
      <c r="B8">
        <v>2014</v>
      </c>
      <c r="C8">
        <f t="shared" si="0"/>
        <v>-0.16065911120942999</v>
      </c>
      <c r="D8">
        <v>2014</v>
      </c>
      <c r="E8">
        <v>9.5003458605664459</v>
      </c>
      <c r="F8">
        <f t="shared" si="1"/>
        <v>-0.45408892332249806</v>
      </c>
    </row>
    <row r="9" spans="1:12" x14ac:dyDescent="0.2">
      <c r="A9" s="20">
        <v>15.649282423127708</v>
      </c>
      <c r="B9">
        <v>2015</v>
      </c>
      <c r="C9">
        <f t="shared" si="0"/>
        <v>2.1757058623804539</v>
      </c>
      <c r="D9">
        <v>2015</v>
      </c>
      <c r="E9">
        <v>11.674488017429194</v>
      </c>
      <c r="F9">
        <f t="shared" si="1"/>
        <v>1.7200532335402503</v>
      </c>
    </row>
    <row r="10" spans="1:12" x14ac:dyDescent="0.2">
      <c r="A10" s="20">
        <v>14.956484833050363</v>
      </c>
      <c r="B10">
        <v>2016</v>
      </c>
      <c r="C10">
        <f t="shared" si="0"/>
        <v>1.4829082723031082</v>
      </c>
      <c r="D10">
        <v>2016</v>
      </c>
      <c r="E10">
        <v>11.694000544662307</v>
      </c>
      <c r="F10">
        <f t="shared" si="1"/>
        <v>1.7395657607733632</v>
      </c>
    </row>
    <row r="11" spans="1:12" x14ac:dyDescent="0.2">
      <c r="A11" s="20">
        <v>13.601388016412001</v>
      </c>
      <c r="B11">
        <v>2017</v>
      </c>
      <c r="C11">
        <f t="shared" si="0"/>
        <v>0.12781145566474628</v>
      </c>
      <c r="D11">
        <v>2017</v>
      </c>
      <c r="E11">
        <v>9.8411546840958604</v>
      </c>
      <c r="F11">
        <f t="shared" si="1"/>
        <v>-0.11328009979308362</v>
      </c>
    </row>
    <row r="12" spans="1:12" x14ac:dyDescent="0.2">
      <c r="A12" s="20">
        <v>13.882956196943972</v>
      </c>
      <c r="B12">
        <v>2018</v>
      </c>
      <c r="C12">
        <f>A12-AVERAGE(A$2:A$12)</f>
        <v>0.40937963619671791</v>
      </c>
      <c r="D12">
        <v>2018</v>
      </c>
      <c r="E12">
        <v>9.8621132897603498</v>
      </c>
      <c r="F12">
        <f t="shared" si="1"/>
        <v>-9.2321494128594139E-2</v>
      </c>
    </row>
    <row r="13" spans="1:12" x14ac:dyDescent="0.2">
      <c r="A13" t="s">
        <v>23</v>
      </c>
    </row>
    <row r="15" spans="1:12" x14ac:dyDescent="0.2">
      <c r="B15">
        <v>2008</v>
      </c>
      <c r="C15">
        <v>2009</v>
      </c>
      <c r="D15">
        <v>2010</v>
      </c>
      <c r="E15">
        <v>2011</v>
      </c>
      <c r="F15">
        <v>2012</v>
      </c>
      <c r="G15">
        <v>2013</v>
      </c>
      <c r="H15">
        <v>2014</v>
      </c>
      <c r="I15">
        <v>2015</v>
      </c>
      <c r="J15">
        <v>2016</v>
      </c>
      <c r="K15">
        <v>2017</v>
      </c>
      <c r="L15">
        <v>2018</v>
      </c>
    </row>
    <row r="16" spans="1:12" x14ac:dyDescent="0.2">
      <c r="A16" s="6" t="s">
        <v>2</v>
      </c>
      <c r="B16">
        <v>6.5</v>
      </c>
      <c r="C16">
        <v>3.87</v>
      </c>
      <c r="D16">
        <v>7.0333333333333341</v>
      </c>
      <c r="E16">
        <v>4.8433333333333328</v>
      </c>
      <c r="F16">
        <v>5.4833333333333343</v>
      </c>
      <c r="G16">
        <v>5.9766666666666675</v>
      </c>
      <c r="H16">
        <v>5.0360694444444443</v>
      </c>
      <c r="I16">
        <v>7.3045416666666663</v>
      </c>
      <c r="J16">
        <v>8.7249999999999996</v>
      </c>
      <c r="K16">
        <v>5.5790277777777764</v>
      </c>
      <c r="L16">
        <v>4.8706111111111108</v>
      </c>
    </row>
    <row r="17" spans="1:12" x14ac:dyDescent="0.2">
      <c r="A17" s="6" t="s">
        <v>3</v>
      </c>
      <c r="B17">
        <v>8.5806451612903221</v>
      </c>
      <c r="C17">
        <v>8.9391304347826068</v>
      </c>
      <c r="D17">
        <v>10.506451612903229</v>
      </c>
      <c r="E17">
        <v>8.4354838709677402</v>
      </c>
      <c r="F17">
        <v>9.3451612903225811</v>
      </c>
      <c r="G17">
        <v>9.9064516129032238</v>
      </c>
      <c r="H17">
        <v>9.6426209677419337</v>
      </c>
      <c r="I17">
        <v>11.989005376344087</v>
      </c>
      <c r="J17">
        <v>11.798319892473117</v>
      </c>
      <c r="K17">
        <v>10.291854838709682</v>
      </c>
      <c r="L17">
        <v>10.43493279569892</v>
      </c>
    </row>
    <row r="18" spans="1:12" x14ac:dyDescent="0.2">
      <c r="A18" t="s">
        <v>4</v>
      </c>
      <c r="B18">
        <v>12.250000000000004</v>
      </c>
      <c r="C18">
        <v>13.380000000000003</v>
      </c>
      <c r="D18">
        <v>13.436666666666669</v>
      </c>
      <c r="E18">
        <v>11.803333333333333</v>
      </c>
      <c r="F18">
        <v>11.490000000000004</v>
      </c>
      <c r="G18">
        <v>13.483333333333331</v>
      </c>
      <c r="H18">
        <v>13.008555555555553</v>
      </c>
      <c r="I18">
        <v>15.456736111111109</v>
      </c>
      <c r="J18">
        <v>15.021166666666666</v>
      </c>
      <c r="K18">
        <v>13.301041666666666</v>
      </c>
      <c r="L18">
        <v>13.719333333333337</v>
      </c>
    </row>
    <row r="19" spans="1:12" x14ac:dyDescent="0.2">
      <c r="A19" t="s">
        <v>5</v>
      </c>
      <c r="B19">
        <v>16.512903225806454</v>
      </c>
      <c r="C19">
        <v>17.054838709677419</v>
      </c>
      <c r="D19">
        <v>16.606451612903228</v>
      </c>
      <c r="E19">
        <v>14.083870967741936</v>
      </c>
      <c r="F19">
        <v>15.596774193548383</v>
      </c>
      <c r="G19">
        <v>17.835483870967746</v>
      </c>
      <c r="H19">
        <v>17.278064516129035</v>
      </c>
      <c r="I19">
        <v>19.496088709677416</v>
      </c>
      <c r="J19">
        <v>18.051989247311827</v>
      </c>
      <c r="K19">
        <v>17.201881720430112</v>
      </c>
      <c r="L19">
        <v>17.489489247311827</v>
      </c>
    </row>
    <row r="20" spans="1:12" x14ac:dyDescent="0.2">
      <c r="A2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4714-CEA9-FA42-8709-FE4FCCA1C9E4}">
  <dimension ref="A1:C12"/>
  <sheetViews>
    <sheetView workbookViewId="0">
      <selection activeCell="F6" sqref="F6"/>
    </sheetView>
  </sheetViews>
  <sheetFormatPr baseColWidth="10" defaultRowHeight="16" x14ac:dyDescent="0.2"/>
  <sheetData>
    <row r="1" spans="1:3" x14ac:dyDescent="0.2">
      <c r="A1" t="s">
        <v>21</v>
      </c>
      <c r="B1" t="s">
        <v>26</v>
      </c>
      <c r="C1" t="s">
        <v>22</v>
      </c>
    </row>
    <row r="2" spans="1:3" x14ac:dyDescent="0.2">
      <c r="A2">
        <v>2008</v>
      </c>
      <c r="B2">
        <v>10.163114754098363</v>
      </c>
      <c r="C2">
        <v>0.20867997020941864</v>
      </c>
    </row>
    <row r="3" spans="1:3" x14ac:dyDescent="0.2">
      <c r="A3">
        <v>2009</v>
      </c>
      <c r="B3">
        <v>9.0406896551724127</v>
      </c>
      <c r="C3">
        <v>-0.91374512871653124</v>
      </c>
    </row>
    <row r="4" spans="1:3" x14ac:dyDescent="0.2">
      <c r="A4">
        <v>2010</v>
      </c>
      <c r="B4">
        <v>10.237908496732027</v>
      </c>
      <c r="C4">
        <v>0.28347371284308309</v>
      </c>
    </row>
    <row r="5" spans="1:3" x14ac:dyDescent="0.2">
      <c r="A5">
        <v>2011</v>
      </c>
      <c r="B5">
        <v>8.2973856209150334</v>
      </c>
      <c r="C5">
        <v>-1.6570491629739106</v>
      </c>
    </row>
    <row r="6" spans="1:3" x14ac:dyDescent="0.2">
      <c r="A6">
        <v>2012</v>
      </c>
      <c r="B6">
        <v>8.9294117647058879</v>
      </c>
      <c r="C6">
        <v>-1.025023019183056</v>
      </c>
    </row>
    <row r="7" spans="1:3" x14ac:dyDescent="0.2">
      <c r="A7">
        <v>2013</v>
      </c>
      <c r="B7">
        <v>10.258169934640524</v>
      </c>
      <c r="C7">
        <v>0.30373515075157975</v>
      </c>
    </row>
    <row r="8" spans="1:3" x14ac:dyDescent="0.2">
      <c r="A8">
        <v>2014</v>
      </c>
      <c r="B8">
        <v>9.5003458605664459</v>
      </c>
      <c r="C8">
        <v>-0.45408892332249806</v>
      </c>
    </row>
    <row r="9" spans="1:3" x14ac:dyDescent="0.2">
      <c r="A9">
        <v>2015</v>
      </c>
      <c r="B9">
        <v>11.674488017429194</v>
      </c>
      <c r="C9">
        <v>1.7200532335402503</v>
      </c>
    </row>
    <row r="10" spans="1:3" x14ac:dyDescent="0.2">
      <c r="A10">
        <v>2016</v>
      </c>
      <c r="B10">
        <v>11.694000544662307</v>
      </c>
      <c r="C10">
        <v>1.7395657607733632</v>
      </c>
    </row>
    <row r="11" spans="1:3" x14ac:dyDescent="0.2">
      <c r="A11">
        <v>2017</v>
      </c>
      <c r="B11">
        <v>9.8411546840958604</v>
      </c>
      <c r="C11">
        <v>-0.11328009979308362</v>
      </c>
    </row>
    <row r="12" spans="1:3" x14ac:dyDescent="0.2">
      <c r="A12">
        <v>2018</v>
      </c>
      <c r="B12">
        <v>9.8621132897603498</v>
      </c>
      <c r="C12">
        <v>-9.2321494128594139E-2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FR at Hope</vt:lpstr>
      <vt:lpstr>Chilko_DFOdock</vt:lpstr>
      <vt:lpstr>temp.dev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Teffer</dc:creator>
  <cp:lastModifiedBy>Amy Teffer</cp:lastModifiedBy>
  <dcterms:created xsi:type="dcterms:W3CDTF">2021-12-22T22:47:29Z</dcterms:created>
  <dcterms:modified xsi:type="dcterms:W3CDTF">2022-08-29T19:15:25Z</dcterms:modified>
</cp:coreProperties>
</file>