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ttersond\Desktop\Export Data\"/>
    </mc:Choice>
  </mc:AlternateContent>
  <bookViews>
    <workbookView xWindow="-120" yWindow="-120" windowWidth="29040" windowHeight="15840" tabRatio="805" firstSheet="1" activeTab="4"/>
  </bookViews>
  <sheets>
    <sheet name="Lists" sheetId="14" state="hidden" r:id="rId1"/>
    <sheet name="Notes" sheetId="57" r:id="rId2"/>
    <sheet name="Migration Routes" sheetId="55" r:id="rId3"/>
    <sheet name="Adams Bridge" sheetId="44" state="hidden" r:id="rId4"/>
    <sheet name="FraserHope 2020" sheetId="58" r:id="rId5"/>
    <sheet name="Fraser AboveTexasCreek" sheetId="40" r:id="rId6"/>
    <sheet name="Fraser NearMarguerite" sheetId="39" r:id="rId7"/>
    <sheet name="Fraser Shelley" sheetId="33" r:id="rId8"/>
    <sheet name="Chilcotin BigCreek" sheetId="22" r:id="rId9"/>
    <sheet name="Chilko DFODock" sheetId="43" r:id="rId10"/>
    <sheet name="Chilliwack Hatchery" sheetId="34" state="hidden" r:id="rId11"/>
    <sheet name="Chilliwack VedderCrossing" sheetId="41" r:id="rId12"/>
    <sheet name="Harrison" sheetId="32" r:id="rId13"/>
    <sheet name="Nechako IslePierre" sheetId="23" r:id="rId14"/>
    <sheet name="Nechako Vanderhoof" sheetId="24" r:id="rId15"/>
    <sheet name="NorthThompson McLure" sheetId="25" r:id="rId16"/>
    <sheet name="Quesnel NearQuesnel" sheetId="26" r:id="rId17"/>
    <sheet name="Seton Channel" sheetId="31" state="hidden" r:id="rId18"/>
    <sheet name="Seton NearLillooet" sheetId="38" r:id="rId19"/>
    <sheet name="SouthThompson Chase" sheetId="27" r:id="rId20"/>
    <sheet name="Stellako Glenannan" sheetId="28" r:id="rId21"/>
    <sheet name="Stuart FtStJames" sheetId="29" r:id="rId22"/>
    <sheet name="Thompson Ashcroft" sheetId="30" r:id="rId23"/>
    <sheet name="MissEsc2012" sheetId="18" state="hidden" r:id="rId24"/>
    <sheet name="MissEsc2013" sheetId="19" state="hidden" r:id="rId25"/>
    <sheet name="MissEsc2014" sheetId="20" state="hidden" r:id="rId26"/>
    <sheet name="MissEsc2017" sheetId="51" state="hidden" r:id="rId27"/>
    <sheet name="MissEsc2015" sheetId="35" state="hidden" r:id="rId28"/>
    <sheet name="MissEsc2016" sheetId="45" state="hidden" r:id="rId29"/>
    <sheet name="MiscEsc List" sheetId="13" state="hidden" r:id="rId30"/>
  </sheets>
  <externalReferences>
    <externalReference r:id="rId31"/>
  </externalReferences>
  <definedNames>
    <definedName name="MissEsc" localSheetId="27">MissEsc2015!$A$7:$U$159</definedName>
    <definedName name="MissEsc" localSheetId="28">MissEsc2016!$A$7:$U$159</definedName>
    <definedName name="MissEsc" localSheetId="26">MissEsc2017!$A$7:$U$159</definedName>
    <definedName name="MissEsc2012">MissEsc2012!$B$7:$R$159</definedName>
    <definedName name="MissEsc2013">MissEsc2013!$B$7:$U$159</definedName>
    <definedName name="MissEsc2014" localSheetId="26">MissEsc2017!$B$7:$U$159</definedName>
    <definedName name="MissEsc2014">MissEsc2014!$B$7:$U$159</definedName>
    <definedName name="MissEsc2015" localSheetId="28">MissEsc2016!$B$7:$U$159</definedName>
    <definedName name="MissEsc2015">MissEsc2015!$B$7:$U$159</definedName>
    <definedName name="MissEsc2016">MissEsc2016!$B$7:$U$159</definedName>
    <definedName name="MissEsc2017">MissEsc2017!$B$7:$U$159</definedName>
    <definedName name="MissEsc2018">#REF!</definedName>
    <definedName name="RSAstocks">'[1]MiscEsc List'!$A$1:$A$20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73" i="58" l="1"/>
  <c r="N373" i="58"/>
  <c r="M373" i="58"/>
  <c r="L373" i="58"/>
  <c r="K373" i="58"/>
  <c r="J373" i="58"/>
  <c r="I373" i="58"/>
  <c r="H373" i="58"/>
  <c r="G373" i="58"/>
  <c r="F373" i="58"/>
  <c r="E373" i="58"/>
  <c r="D373" i="58"/>
  <c r="C373" i="58"/>
  <c r="B373" i="58"/>
  <c r="Q372" i="58"/>
  <c r="O372" i="58"/>
  <c r="N372" i="58"/>
  <c r="M372" i="58"/>
  <c r="L372" i="58"/>
  <c r="K372" i="58"/>
  <c r="J372" i="58"/>
  <c r="I372" i="58"/>
  <c r="H372" i="58"/>
  <c r="G372" i="58"/>
  <c r="F372" i="58"/>
  <c r="E372" i="58"/>
  <c r="D372" i="58"/>
  <c r="C372" i="58"/>
  <c r="B372" i="58"/>
  <c r="Q371" i="58"/>
  <c r="O371" i="58"/>
  <c r="N371" i="58"/>
  <c r="M371" i="58"/>
  <c r="L371" i="58"/>
  <c r="K371" i="58"/>
  <c r="J371" i="58"/>
  <c r="I371" i="58"/>
  <c r="H371" i="58"/>
  <c r="G371" i="58"/>
  <c r="F371" i="58"/>
  <c r="E371" i="58"/>
  <c r="D371" i="58"/>
  <c r="C371" i="58"/>
  <c r="B371" i="58"/>
  <c r="Q370" i="58"/>
  <c r="O370" i="58"/>
  <c r="N370" i="58"/>
  <c r="M370" i="58"/>
  <c r="L370" i="58"/>
  <c r="K370" i="58"/>
  <c r="J370" i="58"/>
  <c r="I370" i="58"/>
  <c r="H370" i="58"/>
  <c r="G370" i="58"/>
  <c r="F370" i="58"/>
  <c r="E370" i="58"/>
  <c r="D370" i="58"/>
  <c r="C370" i="58"/>
  <c r="B370" i="58"/>
  <c r="Q369" i="58"/>
  <c r="O369" i="58"/>
  <c r="N369" i="58"/>
  <c r="M369" i="58"/>
  <c r="L369" i="58"/>
  <c r="K369" i="58"/>
  <c r="J369" i="58"/>
  <c r="I369" i="58"/>
  <c r="H369" i="58"/>
  <c r="G369" i="58"/>
  <c r="F369" i="58"/>
  <c r="E369" i="58"/>
  <c r="C369" i="58"/>
  <c r="B369" i="58"/>
  <c r="Q368" i="58"/>
  <c r="O368" i="58"/>
  <c r="N368" i="58"/>
  <c r="M368" i="58"/>
  <c r="L368" i="58"/>
  <c r="K368" i="58"/>
  <c r="J368" i="58"/>
  <c r="I368" i="58"/>
  <c r="H368" i="58"/>
  <c r="G368" i="58"/>
  <c r="F368" i="58"/>
  <c r="E368" i="58"/>
  <c r="B368" i="58"/>
  <c r="Q367" i="58"/>
  <c r="DR3" i="29" l="1"/>
  <c r="DR4" i="29"/>
  <c r="DR5" i="29"/>
  <c r="DR6" i="29"/>
  <c r="DR7" i="29"/>
  <c r="DR8" i="29"/>
  <c r="DR9" i="29"/>
  <c r="DR10" i="29"/>
  <c r="DR11" i="29"/>
  <c r="DR12" i="29"/>
  <c r="DR13" i="29"/>
  <c r="DR14" i="29"/>
  <c r="DR15" i="29"/>
  <c r="DR16" i="29"/>
  <c r="DR17" i="29"/>
  <c r="DR18" i="29"/>
  <c r="DR19" i="29"/>
  <c r="DR20" i="29"/>
  <c r="DR21" i="29"/>
  <c r="DR22" i="29"/>
  <c r="DR23" i="29"/>
  <c r="DR24" i="29"/>
  <c r="DR25" i="29"/>
  <c r="DR26" i="29"/>
  <c r="DR27" i="29"/>
  <c r="DR28" i="29"/>
  <c r="DR29" i="29"/>
  <c r="DR30" i="29"/>
  <c r="DR31" i="29"/>
  <c r="DR32" i="29"/>
  <c r="DR33" i="29"/>
  <c r="DR34" i="29"/>
  <c r="DR35" i="29"/>
  <c r="DR36" i="29"/>
  <c r="DR37" i="29"/>
  <c r="DR38" i="29"/>
  <c r="DR39" i="29"/>
  <c r="DR40" i="29"/>
  <c r="DR41" i="29"/>
  <c r="DR42" i="29"/>
  <c r="DR43" i="29"/>
  <c r="DR44" i="29"/>
  <c r="DR45" i="29"/>
  <c r="DR46" i="29"/>
  <c r="DR47" i="29"/>
  <c r="DR48" i="29"/>
  <c r="DR49" i="29"/>
  <c r="DR50" i="29"/>
  <c r="DR51" i="29"/>
  <c r="DR52" i="29"/>
  <c r="DR53" i="29"/>
  <c r="DR54" i="29"/>
  <c r="DR55" i="29"/>
  <c r="DR56" i="29"/>
  <c r="DR57" i="29"/>
  <c r="DR58" i="29"/>
  <c r="DR59" i="29"/>
  <c r="DR60" i="29"/>
  <c r="DR61" i="29"/>
  <c r="DR62" i="29"/>
  <c r="DR63" i="29"/>
  <c r="DR64" i="29"/>
  <c r="DR65" i="29"/>
  <c r="DR66" i="29"/>
  <c r="DR67" i="29"/>
  <c r="DR68" i="29"/>
  <c r="DR69" i="29"/>
  <c r="DR70" i="29"/>
  <c r="DR71" i="29"/>
  <c r="DR72" i="29"/>
  <c r="DR73" i="29"/>
  <c r="DR74" i="29"/>
  <c r="DR75" i="29"/>
  <c r="DR76" i="29"/>
  <c r="DR77" i="29"/>
  <c r="DR78" i="29"/>
  <c r="DR79" i="29"/>
  <c r="DR80" i="29"/>
  <c r="DR81" i="29"/>
  <c r="DR82" i="29"/>
  <c r="DR83" i="29"/>
  <c r="DR84" i="29"/>
  <c r="DR85" i="29"/>
  <c r="DR86" i="29"/>
  <c r="DR87" i="29"/>
  <c r="DR88" i="29"/>
  <c r="DR89" i="29"/>
  <c r="DR90" i="29"/>
  <c r="DR91" i="29"/>
  <c r="DR92" i="29"/>
  <c r="DR93" i="29"/>
  <c r="DR94" i="29"/>
  <c r="DR95" i="29"/>
  <c r="DR96" i="29"/>
  <c r="DR97" i="29"/>
  <c r="DR98" i="29"/>
  <c r="DR99" i="29"/>
  <c r="DR100" i="29"/>
  <c r="DR101" i="29"/>
  <c r="DR102" i="29"/>
  <c r="DR103" i="29"/>
  <c r="DR104" i="29"/>
  <c r="DR105" i="29"/>
  <c r="DR106" i="29"/>
  <c r="DR107" i="29"/>
  <c r="DR108" i="29"/>
  <c r="DR109" i="29"/>
  <c r="DR110" i="29"/>
  <c r="DR111" i="29"/>
  <c r="DR112" i="29"/>
  <c r="DR113" i="29"/>
  <c r="DR114" i="29"/>
  <c r="DR115" i="29"/>
  <c r="DR116" i="29"/>
  <c r="DR117" i="29"/>
  <c r="DR118" i="29"/>
  <c r="DR119" i="29"/>
  <c r="DR120" i="29"/>
  <c r="DR121" i="29"/>
  <c r="DR122" i="29"/>
  <c r="DR123" i="29"/>
  <c r="DR124" i="29"/>
  <c r="DR125" i="29"/>
  <c r="DR126" i="29"/>
  <c r="DR127" i="29"/>
  <c r="DR128" i="29"/>
  <c r="DR129" i="29"/>
  <c r="DR130" i="29"/>
  <c r="DR131" i="29"/>
  <c r="DR132" i="29"/>
  <c r="DR133" i="29"/>
  <c r="DR134" i="29"/>
  <c r="DR135" i="29"/>
  <c r="DR136" i="29"/>
  <c r="DR137" i="29"/>
  <c r="DR138" i="29"/>
  <c r="DR139" i="29"/>
  <c r="DR140" i="29"/>
  <c r="DR141" i="29"/>
  <c r="DR142" i="29"/>
  <c r="DR143" i="29"/>
  <c r="DR144" i="29"/>
  <c r="DR145" i="29"/>
  <c r="DR146" i="29"/>
  <c r="DR147" i="29"/>
  <c r="DR148" i="29"/>
  <c r="DR149" i="29"/>
  <c r="DR150" i="29"/>
  <c r="DR151" i="29"/>
  <c r="DR152" i="29"/>
  <c r="DR153" i="29"/>
  <c r="DR2" i="29"/>
  <c r="DR3" i="27"/>
  <c r="DR4" i="27"/>
  <c r="DR5" i="27"/>
  <c r="DR6" i="27"/>
  <c r="DR7" i="27"/>
  <c r="DR8" i="27"/>
  <c r="DR9" i="27"/>
  <c r="DR10" i="27"/>
  <c r="DR11" i="27"/>
  <c r="DR12" i="27"/>
  <c r="DR13" i="27"/>
  <c r="DR14" i="27"/>
  <c r="DR15" i="27"/>
  <c r="DR16" i="27"/>
  <c r="DR17" i="27"/>
  <c r="DR18" i="27"/>
  <c r="DR19" i="27"/>
  <c r="DR20" i="27"/>
  <c r="DR21" i="27"/>
  <c r="DR22" i="27"/>
  <c r="DR23" i="27"/>
  <c r="DR24" i="27"/>
  <c r="DR25" i="27"/>
  <c r="DR26" i="27"/>
  <c r="DR27" i="27"/>
  <c r="DR28" i="27"/>
  <c r="DR29" i="27"/>
  <c r="DR30" i="27"/>
  <c r="DR31" i="27"/>
  <c r="DR32" i="27"/>
  <c r="DR33" i="27"/>
  <c r="DR34" i="27"/>
  <c r="DR35" i="27"/>
  <c r="DR36" i="27"/>
  <c r="DR37" i="27"/>
  <c r="DR38" i="27"/>
  <c r="DR39" i="27"/>
  <c r="DR40" i="27"/>
  <c r="DR41" i="27"/>
  <c r="DR42" i="27"/>
  <c r="DR43" i="27"/>
  <c r="DR44" i="27"/>
  <c r="DR45" i="27"/>
  <c r="DR46" i="27"/>
  <c r="DR47" i="27"/>
  <c r="DR48" i="27"/>
  <c r="DR49" i="27"/>
  <c r="DR50" i="27"/>
  <c r="DR51" i="27"/>
  <c r="DR52" i="27"/>
  <c r="DR53" i="27"/>
  <c r="DR54" i="27"/>
  <c r="DR55" i="27"/>
  <c r="DR56" i="27"/>
  <c r="DR57" i="27"/>
  <c r="DR58" i="27"/>
  <c r="DR59" i="27"/>
  <c r="DR60" i="27"/>
  <c r="DR61" i="27"/>
  <c r="DR62" i="27"/>
  <c r="DR63" i="27"/>
  <c r="DR64" i="27"/>
  <c r="DR65" i="27"/>
  <c r="DR66" i="27"/>
  <c r="DR67" i="27"/>
  <c r="DR68" i="27"/>
  <c r="DR69" i="27"/>
  <c r="DR70" i="27"/>
  <c r="DR71" i="27"/>
  <c r="DR72" i="27"/>
  <c r="DR73" i="27"/>
  <c r="DR74" i="27"/>
  <c r="DR75" i="27"/>
  <c r="DR76" i="27"/>
  <c r="DR77" i="27"/>
  <c r="DR78" i="27"/>
  <c r="DR79" i="27"/>
  <c r="DR80" i="27"/>
  <c r="DR81" i="27"/>
  <c r="DR82" i="27"/>
  <c r="DR83" i="27"/>
  <c r="DR84" i="27"/>
  <c r="DR85" i="27"/>
  <c r="DR86" i="27"/>
  <c r="DR87" i="27"/>
  <c r="DR88" i="27"/>
  <c r="DR89" i="27"/>
  <c r="DR90" i="27"/>
  <c r="DR91" i="27"/>
  <c r="DR92" i="27"/>
  <c r="DR93" i="27"/>
  <c r="DR94" i="27"/>
  <c r="DR95" i="27"/>
  <c r="DR96" i="27"/>
  <c r="DR97" i="27"/>
  <c r="DR98" i="27"/>
  <c r="DR99" i="27"/>
  <c r="DR100" i="27"/>
  <c r="DR101" i="27"/>
  <c r="DR102" i="27"/>
  <c r="DR103" i="27"/>
  <c r="DR104" i="27"/>
  <c r="DR105" i="27"/>
  <c r="DR106" i="27"/>
  <c r="DR107" i="27"/>
  <c r="DR108" i="27"/>
  <c r="DR109" i="27"/>
  <c r="DR110" i="27"/>
  <c r="DR111" i="27"/>
  <c r="DR112" i="27"/>
  <c r="DR113" i="27"/>
  <c r="DR114" i="27"/>
  <c r="DR115" i="27"/>
  <c r="DR116" i="27"/>
  <c r="DR117" i="27"/>
  <c r="DR118" i="27"/>
  <c r="DR119" i="27"/>
  <c r="DR120" i="27"/>
  <c r="DR121" i="27"/>
  <c r="DR122" i="27"/>
  <c r="DR123" i="27"/>
  <c r="DR124" i="27"/>
  <c r="DR125" i="27"/>
  <c r="DR126" i="27"/>
  <c r="DR127" i="27"/>
  <c r="DR128" i="27"/>
  <c r="DR129" i="27"/>
  <c r="DR130" i="27"/>
  <c r="DR131" i="27"/>
  <c r="DR132" i="27"/>
  <c r="DR133" i="27"/>
  <c r="DR134" i="27"/>
  <c r="DR135" i="27"/>
  <c r="DR136" i="27"/>
  <c r="DR137" i="27"/>
  <c r="DR138" i="27"/>
  <c r="DR139" i="27"/>
  <c r="DR140" i="27"/>
  <c r="DR141" i="27"/>
  <c r="DR142" i="27"/>
  <c r="DR143" i="27"/>
  <c r="DR144" i="27"/>
  <c r="DR145" i="27"/>
  <c r="DR146" i="27"/>
  <c r="DR147" i="27"/>
  <c r="DR148" i="27"/>
  <c r="DR149" i="27"/>
  <c r="DR150" i="27"/>
  <c r="DR151" i="27"/>
  <c r="DR152" i="27"/>
  <c r="DR153" i="27"/>
  <c r="DR2" i="27"/>
  <c r="DR3" i="24"/>
  <c r="DR4" i="24"/>
  <c r="DR5" i="24"/>
  <c r="DR6" i="24"/>
  <c r="DR7" i="24"/>
  <c r="DR8" i="24"/>
  <c r="DR9" i="24"/>
  <c r="DR10" i="24"/>
  <c r="DR11" i="24"/>
  <c r="DR12" i="24"/>
  <c r="DR13" i="24"/>
  <c r="DR14" i="24"/>
  <c r="DR15" i="24"/>
  <c r="DR16" i="24"/>
  <c r="DR17" i="24"/>
  <c r="DR18" i="24"/>
  <c r="DR19" i="24"/>
  <c r="DR20" i="24"/>
  <c r="DR21" i="24"/>
  <c r="DR22" i="24"/>
  <c r="DR23" i="24"/>
  <c r="DR24" i="24"/>
  <c r="DR25" i="24"/>
  <c r="DR26" i="24"/>
  <c r="DR27" i="24"/>
  <c r="DR28" i="24"/>
  <c r="DR29" i="24"/>
  <c r="DR30" i="24"/>
  <c r="DR31" i="24"/>
  <c r="DR32" i="24"/>
  <c r="DR33" i="24"/>
  <c r="DR34" i="24"/>
  <c r="DR35" i="24"/>
  <c r="DR36" i="24"/>
  <c r="DR37" i="24"/>
  <c r="DR38" i="24"/>
  <c r="DR39" i="24"/>
  <c r="DR40" i="24"/>
  <c r="DR41" i="24"/>
  <c r="DR42" i="24"/>
  <c r="DR43" i="24"/>
  <c r="DR44" i="24"/>
  <c r="DR45" i="24"/>
  <c r="DR46" i="24"/>
  <c r="DR47" i="24"/>
  <c r="DR48" i="24"/>
  <c r="DR49" i="24"/>
  <c r="DR50" i="24"/>
  <c r="DR51" i="24"/>
  <c r="DR52" i="24"/>
  <c r="DR53" i="24"/>
  <c r="DR54" i="24"/>
  <c r="DR55" i="24"/>
  <c r="DR56" i="24"/>
  <c r="DR57" i="24"/>
  <c r="DR58" i="24"/>
  <c r="DR59" i="24"/>
  <c r="DR60" i="24"/>
  <c r="DR61" i="24"/>
  <c r="DR62" i="24"/>
  <c r="DR63" i="24"/>
  <c r="DR64" i="24"/>
  <c r="DR65" i="24"/>
  <c r="DR66" i="24"/>
  <c r="DR67" i="24"/>
  <c r="DR68" i="24"/>
  <c r="DR69" i="24"/>
  <c r="DR70" i="24"/>
  <c r="DR71" i="24"/>
  <c r="DR72" i="24"/>
  <c r="DR73" i="24"/>
  <c r="DR74" i="24"/>
  <c r="DR75" i="24"/>
  <c r="DR76" i="24"/>
  <c r="DR77" i="24"/>
  <c r="DR78" i="24"/>
  <c r="DR79" i="24"/>
  <c r="DR80" i="24"/>
  <c r="DR81" i="24"/>
  <c r="DR82" i="24"/>
  <c r="DR83" i="24"/>
  <c r="DR84" i="24"/>
  <c r="DR85" i="24"/>
  <c r="DR86" i="24"/>
  <c r="DR87" i="24"/>
  <c r="DR88" i="24"/>
  <c r="DR89" i="24"/>
  <c r="DR90" i="24"/>
  <c r="DR91" i="24"/>
  <c r="DR92" i="24"/>
  <c r="DR93" i="24"/>
  <c r="DR94" i="24"/>
  <c r="DR95" i="24"/>
  <c r="DR96" i="24"/>
  <c r="DR97" i="24"/>
  <c r="DR98" i="24"/>
  <c r="DR99" i="24"/>
  <c r="DR100" i="24"/>
  <c r="DR101" i="24"/>
  <c r="DR102" i="24"/>
  <c r="DR103" i="24"/>
  <c r="DR104" i="24"/>
  <c r="DR105" i="24"/>
  <c r="DR106" i="24"/>
  <c r="DR107" i="24"/>
  <c r="DR108" i="24"/>
  <c r="DR109" i="24"/>
  <c r="DR110" i="24"/>
  <c r="DR111" i="24"/>
  <c r="DR112" i="24"/>
  <c r="DR113" i="24"/>
  <c r="DR114" i="24"/>
  <c r="DR115" i="24"/>
  <c r="DR116" i="24"/>
  <c r="DR117" i="24"/>
  <c r="DR118" i="24"/>
  <c r="DR119" i="24"/>
  <c r="DR120" i="24"/>
  <c r="DR121" i="24"/>
  <c r="DR122" i="24"/>
  <c r="DR123" i="24"/>
  <c r="DR124" i="24"/>
  <c r="DR125" i="24"/>
  <c r="DR126" i="24"/>
  <c r="DR127" i="24"/>
  <c r="DR128" i="24"/>
  <c r="DR129" i="24"/>
  <c r="DR130" i="24"/>
  <c r="DR131" i="24"/>
  <c r="DR132" i="24"/>
  <c r="DR133" i="24"/>
  <c r="DR134" i="24"/>
  <c r="DR135" i="24"/>
  <c r="DR136" i="24"/>
  <c r="DR137" i="24"/>
  <c r="DR138" i="24"/>
  <c r="DR139" i="24"/>
  <c r="DR140" i="24"/>
  <c r="DR141" i="24"/>
  <c r="DR142" i="24"/>
  <c r="DR143" i="24"/>
  <c r="DR144" i="24"/>
  <c r="DR145" i="24"/>
  <c r="DR146" i="24"/>
  <c r="DR147" i="24"/>
  <c r="DR148" i="24"/>
  <c r="DR149" i="24"/>
  <c r="DR150" i="24"/>
  <c r="DR151" i="24"/>
  <c r="DR152" i="24"/>
  <c r="DR153" i="24"/>
  <c r="DR2" i="24"/>
  <c r="DR3" i="23"/>
  <c r="DR4" i="23"/>
  <c r="DR5" i="23"/>
  <c r="DR6" i="23"/>
  <c r="DR7" i="23"/>
  <c r="DR8" i="23"/>
  <c r="DR9" i="23"/>
  <c r="DR10" i="23"/>
  <c r="DR11" i="23"/>
  <c r="DR12" i="23"/>
  <c r="DR13" i="23"/>
  <c r="DR14" i="23"/>
  <c r="DR15" i="23"/>
  <c r="DR16" i="23"/>
  <c r="DR17" i="23"/>
  <c r="DR18" i="23"/>
  <c r="DR19" i="23"/>
  <c r="DR20" i="23"/>
  <c r="DR21" i="23"/>
  <c r="DR22" i="23"/>
  <c r="DR23" i="23"/>
  <c r="DR24" i="23"/>
  <c r="DR25" i="23"/>
  <c r="DR26" i="23"/>
  <c r="DR27" i="23"/>
  <c r="DR28" i="23"/>
  <c r="DR29" i="23"/>
  <c r="DR30" i="23"/>
  <c r="DR31" i="23"/>
  <c r="DR32" i="23"/>
  <c r="DR33" i="23"/>
  <c r="DR34" i="23"/>
  <c r="DR35" i="23"/>
  <c r="DR36" i="23"/>
  <c r="DR37" i="23"/>
  <c r="DR38" i="23"/>
  <c r="DR39" i="23"/>
  <c r="DR40" i="23"/>
  <c r="DR41" i="23"/>
  <c r="DR42" i="23"/>
  <c r="DR43" i="23"/>
  <c r="DR44" i="23"/>
  <c r="DR45" i="23"/>
  <c r="DR46" i="23"/>
  <c r="DR47" i="23"/>
  <c r="DR48" i="23"/>
  <c r="DR49" i="23"/>
  <c r="DR50" i="23"/>
  <c r="DR51" i="23"/>
  <c r="DR52" i="23"/>
  <c r="DR53" i="23"/>
  <c r="DR54" i="23"/>
  <c r="DR55" i="23"/>
  <c r="DR56" i="23"/>
  <c r="DR57" i="23"/>
  <c r="DR58" i="23"/>
  <c r="DR59" i="23"/>
  <c r="DR60" i="23"/>
  <c r="DR61" i="23"/>
  <c r="DR62" i="23"/>
  <c r="DR63" i="23"/>
  <c r="DR64" i="23"/>
  <c r="DR65" i="23"/>
  <c r="DR66" i="23"/>
  <c r="DR67" i="23"/>
  <c r="DR68" i="23"/>
  <c r="DR69" i="23"/>
  <c r="DR70" i="23"/>
  <c r="DR71" i="23"/>
  <c r="DR72" i="23"/>
  <c r="DR73" i="23"/>
  <c r="DR74" i="23"/>
  <c r="DR75" i="23"/>
  <c r="DR76" i="23"/>
  <c r="DR77" i="23"/>
  <c r="DR78" i="23"/>
  <c r="DR79" i="23"/>
  <c r="DR80" i="23"/>
  <c r="DR81" i="23"/>
  <c r="DR82" i="23"/>
  <c r="DR83" i="23"/>
  <c r="DR84" i="23"/>
  <c r="DR85" i="23"/>
  <c r="DR86" i="23"/>
  <c r="DR87" i="23"/>
  <c r="DR88" i="23"/>
  <c r="DR89" i="23"/>
  <c r="DR90" i="23"/>
  <c r="DR91" i="23"/>
  <c r="DR92" i="23"/>
  <c r="DR93" i="23"/>
  <c r="DR94" i="23"/>
  <c r="DR95" i="23"/>
  <c r="DR96" i="23"/>
  <c r="DR97" i="23"/>
  <c r="DR98" i="23"/>
  <c r="DR99" i="23"/>
  <c r="DR100" i="23"/>
  <c r="DR101" i="23"/>
  <c r="DR102" i="23"/>
  <c r="DR103" i="23"/>
  <c r="DR104" i="23"/>
  <c r="DR105" i="23"/>
  <c r="DR106" i="23"/>
  <c r="DR107" i="23"/>
  <c r="DR108" i="23"/>
  <c r="DR109" i="23"/>
  <c r="DR110" i="23"/>
  <c r="DR111" i="23"/>
  <c r="DR112" i="23"/>
  <c r="DR113" i="23"/>
  <c r="DR114" i="23"/>
  <c r="DR115" i="23"/>
  <c r="DR116" i="23"/>
  <c r="DR117" i="23"/>
  <c r="DR118" i="23"/>
  <c r="DR119" i="23"/>
  <c r="DR120" i="23"/>
  <c r="DR121" i="23"/>
  <c r="DR122" i="23"/>
  <c r="DR123" i="23"/>
  <c r="DR124" i="23"/>
  <c r="DR125" i="23"/>
  <c r="DR126" i="23"/>
  <c r="DR127" i="23"/>
  <c r="DR128" i="23"/>
  <c r="DR129" i="23"/>
  <c r="DR130" i="23"/>
  <c r="DR131" i="23"/>
  <c r="DR132" i="23"/>
  <c r="DR133" i="23"/>
  <c r="DR134" i="23"/>
  <c r="DR135" i="23"/>
  <c r="DR136" i="23"/>
  <c r="DR137" i="23"/>
  <c r="DR138" i="23"/>
  <c r="DR139" i="23"/>
  <c r="DR140" i="23"/>
  <c r="DR141" i="23"/>
  <c r="DR142" i="23"/>
  <c r="DR143" i="23"/>
  <c r="DR144" i="23"/>
  <c r="DR145" i="23"/>
  <c r="DR146" i="23"/>
  <c r="DR147" i="23"/>
  <c r="DR148" i="23"/>
  <c r="DR149" i="23"/>
  <c r="DR150" i="23"/>
  <c r="DR151" i="23"/>
  <c r="DR152" i="23"/>
  <c r="DR153" i="23"/>
  <c r="DR2" i="23"/>
  <c r="DR3" i="40"/>
  <c r="DR4" i="40"/>
  <c r="DR5" i="40"/>
  <c r="DR6" i="40"/>
  <c r="DR7" i="40"/>
  <c r="DR8" i="40"/>
  <c r="DR9" i="40"/>
  <c r="DR10" i="40"/>
  <c r="DR11" i="40"/>
  <c r="DR12" i="40"/>
  <c r="DR13" i="40"/>
  <c r="DR14" i="40"/>
  <c r="DR15" i="40"/>
  <c r="DR16" i="40"/>
  <c r="DR17" i="40"/>
  <c r="DR18" i="40"/>
  <c r="DR19" i="40"/>
  <c r="DR20" i="40"/>
  <c r="DR21" i="40"/>
  <c r="DR22" i="40"/>
  <c r="DR23" i="40"/>
  <c r="DR24" i="40"/>
  <c r="DR25" i="40"/>
  <c r="DR26" i="40"/>
  <c r="DR27" i="40"/>
  <c r="DR28" i="40"/>
  <c r="DR29" i="40"/>
  <c r="DR30" i="40"/>
  <c r="DR31" i="40"/>
  <c r="DR32" i="40"/>
  <c r="DR33" i="40"/>
  <c r="DR34" i="40"/>
  <c r="DR35" i="40"/>
  <c r="DR36" i="40"/>
  <c r="DR37" i="40"/>
  <c r="DR38" i="40"/>
  <c r="DR39" i="40"/>
  <c r="DR40" i="40"/>
  <c r="DR41" i="40"/>
  <c r="DR42" i="40"/>
  <c r="DR43" i="40"/>
  <c r="DR44" i="40"/>
  <c r="DR45" i="40"/>
  <c r="DR46" i="40"/>
  <c r="DR47" i="40"/>
  <c r="DR48" i="40"/>
  <c r="DR49" i="40"/>
  <c r="DR50" i="40"/>
  <c r="DR51" i="40"/>
  <c r="DR52" i="40"/>
  <c r="DR53" i="40"/>
  <c r="DR54" i="40"/>
  <c r="DR55" i="40"/>
  <c r="DR56" i="40"/>
  <c r="DR57" i="40"/>
  <c r="DR58" i="40"/>
  <c r="DR59" i="40"/>
  <c r="DR60" i="40"/>
  <c r="DR61" i="40"/>
  <c r="DR62" i="40"/>
  <c r="DR63" i="40"/>
  <c r="DR64" i="40"/>
  <c r="DR65" i="40"/>
  <c r="DR66" i="40"/>
  <c r="DR67" i="40"/>
  <c r="DR68" i="40"/>
  <c r="DR69" i="40"/>
  <c r="DR70" i="40"/>
  <c r="DR71" i="40"/>
  <c r="DR72" i="40"/>
  <c r="DR73" i="40"/>
  <c r="DR74" i="40"/>
  <c r="DR75" i="40"/>
  <c r="DR76" i="40"/>
  <c r="DR77" i="40"/>
  <c r="DR78" i="40"/>
  <c r="DR79" i="40"/>
  <c r="DR80" i="40"/>
  <c r="DR81" i="40"/>
  <c r="DR82" i="40"/>
  <c r="DR83" i="40"/>
  <c r="DR84" i="40"/>
  <c r="DR85" i="40"/>
  <c r="DR86" i="40"/>
  <c r="DR87" i="40"/>
  <c r="DR88" i="40"/>
  <c r="DR89" i="40"/>
  <c r="DR90" i="40"/>
  <c r="DR91" i="40"/>
  <c r="DR92" i="40"/>
  <c r="DR93" i="40"/>
  <c r="DR94" i="40"/>
  <c r="DR95" i="40"/>
  <c r="DR96" i="40"/>
  <c r="DR97" i="40"/>
  <c r="DR98" i="40"/>
  <c r="DR99" i="40"/>
  <c r="DR100" i="40"/>
  <c r="DR101" i="40"/>
  <c r="DR102" i="40"/>
  <c r="DR103" i="40"/>
  <c r="DR104" i="40"/>
  <c r="DR105" i="40"/>
  <c r="DR106" i="40"/>
  <c r="DR107" i="40"/>
  <c r="DR108" i="40"/>
  <c r="DR109" i="40"/>
  <c r="DR110" i="40"/>
  <c r="DR111" i="40"/>
  <c r="DR112" i="40"/>
  <c r="DR113" i="40"/>
  <c r="DR114" i="40"/>
  <c r="DR115" i="40"/>
  <c r="DR116" i="40"/>
  <c r="DR117" i="40"/>
  <c r="DR118" i="40"/>
  <c r="DR119" i="40"/>
  <c r="DR120" i="40"/>
  <c r="DR121" i="40"/>
  <c r="DR122" i="40"/>
  <c r="DR123" i="40"/>
  <c r="DR124" i="40"/>
  <c r="DR125" i="40"/>
  <c r="DR126" i="40"/>
  <c r="DR127" i="40"/>
  <c r="DR128" i="40"/>
  <c r="DR129" i="40"/>
  <c r="DR130" i="40"/>
  <c r="DR131" i="40"/>
  <c r="DR132" i="40"/>
  <c r="DR133" i="40"/>
  <c r="DR134" i="40"/>
  <c r="DR135" i="40"/>
  <c r="DR136" i="40"/>
  <c r="DR137" i="40"/>
  <c r="DR138" i="40"/>
  <c r="DR139" i="40"/>
  <c r="DR140" i="40"/>
  <c r="DR141" i="40"/>
  <c r="DR142" i="40"/>
  <c r="DR143" i="40"/>
  <c r="DR144" i="40"/>
  <c r="DR145" i="40"/>
  <c r="DR146" i="40"/>
  <c r="DR147" i="40"/>
  <c r="DR148" i="40"/>
  <c r="DR149" i="40"/>
  <c r="DR150" i="40"/>
  <c r="DR151" i="40"/>
  <c r="DR152" i="40"/>
  <c r="DR153" i="40"/>
  <c r="DR2" i="40"/>
  <c r="DS3" i="33"/>
  <c r="DS4" i="33"/>
  <c r="DS5" i="33"/>
  <c r="DS6" i="33"/>
  <c r="DS7" i="33"/>
  <c r="DS8" i="33"/>
  <c r="DS9" i="33"/>
  <c r="DS10" i="33"/>
  <c r="DS11" i="33"/>
  <c r="DS12" i="33"/>
  <c r="DS13" i="33"/>
  <c r="DS14" i="33"/>
  <c r="DS15" i="33"/>
  <c r="DS16" i="33"/>
  <c r="DS17" i="33"/>
  <c r="DS18" i="33"/>
  <c r="DS19" i="33"/>
  <c r="DS20" i="33"/>
  <c r="DS21" i="33"/>
  <c r="DS22" i="33"/>
  <c r="DS23" i="33"/>
  <c r="DS24" i="33"/>
  <c r="DS25" i="33"/>
  <c r="DS26" i="33"/>
  <c r="DS27" i="33"/>
  <c r="DS28" i="33"/>
  <c r="DS29" i="33"/>
  <c r="DS30" i="33"/>
  <c r="DS31" i="33"/>
  <c r="DS32" i="33"/>
  <c r="DS33" i="33"/>
  <c r="DS34" i="33"/>
  <c r="DS35" i="33"/>
  <c r="DS36" i="33"/>
  <c r="DS37" i="33"/>
  <c r="DS38" i="33"/>
  <c r="DS39" i="33"/>
  <c r="DS40" i="33"/>
  <c r="DS41" i="33"/>
  <c r="DS42" i="33"/>
  <c r="DS43" i="33"/>
  <c r="DS44" i="33"/>
  <c r="DS45" i="33"/>
  <c r="DS46" i="33"/>
  <c r="DS47" i="33"/>
  <c r="DS48" i="33"/>
  <c r="DS49" i="33"/>
  <c r="DS50" i="33"/>
  <c r="DS51" i="33"/>
  <c r="DS52" i="33"/>
  <c r="DS53" i="33"/>
  <c r="DS54" i="33"/>
  <c r="DS55" i="33"/>
  <c r="DS56" i="33"/>
  <c r="DS57" i="33"/>
  <c r="DS58" i="33"/>
  <c r="DS59" i="33"/>
  <c r="DS60" i="33"/>
  <c r="DS61" i="33"/>
  <c r="DS62" i="33"/>
  <c r="DS63" i="33"/>
  <c r="DS64" i="33"/>
  <c r="DS65" i="33"/>
  <c r="DS66" i="33"/>
  <c r="DS67" i="33"/>
  <c r="DS68" i="33"/>
  <c r="DS69" i="33"/>
  <c r="DS70" i="33"/>
  <c r="DS71" i="33"/>
  <c r="DS72" i="33"/>
  <c r="DS73" i="33"/>
  <c r="DS74" i="33"/>
  <c r="DS75" i="33"/>
  <c r="DS76" i="33"/>
  <c r="DS77" i="33"/>
  <c r="DS78" i="33"/>
  <c r="DS79" i="33"/>
  <c r="DS80" i="33"/>
  <c r="DS81" i="33"/>
  <c r="DS82" i="33"/>
  <c r="DS83" i="33"/>
  <c r="DS84" i="33"/>
  <c r="DS85" i="33"/>
  <c r="DS86" i="33"/>
  <c r="DS87" i="33"/>
  <c r="DS88" i="33"/>
  <c r="DS89" i="33"/>
  <c r="DS90" i="33"/>
  <c r="DS91" i="33"/>
  <c r="DS92" i="33"/>
  <c r="DS93" i="33"/>
  <c r="DS94" i="33"/>
  <c r="DS95" i="33"/>
  <c r="DS96" i="33"/>
  <c r="DS97" i="33"/>
  <c r="DS98" i="33"/>
  <c r="DS99" i="33"/>
  <c r="DS100" i="33"/>
  <c r="DS101" i="33"/>
  <c r="DS102" i="33"/>
  <c r="DS103" i="33"/>
  <c r="DS104" i="33"/>
  <c r="DS105" i="33"/>
  <c r="DS106" i="33"/>
  <c r="DS107" i="33"/>
  <c r="DS108" i="33"/>
  <c r="DS109" i="33"/>
  <c r="DS110" i="33"/>
  <c r="DS111" i="33"/>
  <c r="DS112" i="33"/>
  <c r="DS113" i="33"/>
  <c r="DS114" i="33"/>
  <c r="DS115" i="33"/>
  <c r="DS116" i="33"/>
  <c r="DS117" i="33"/>
  <c r="DS118" i="33"/>
  <c r="DS119" i="33"/>
  <c r="DS120" i="33"/>
  <c r="DS121" i="33"/>
  <c r="DS122" i="33"/>
  <c r="DS123" i="33"/>
  <c r="DS124" i="33"/>
  <c r="DS125" i="33"/>
  <c r="DS126" i="33"/>
  <c r="DS127" i="33"/>
  <c r="DS128" i="33"/>
  <c r="DS129" i="33"/>
  <c r="DS130" i="33"/>
  <c r="DS131" i="33"/>
  <c r="DS132" i="33"/>
  <c r="DS133" i="33"/>
  <c r="DS134" i="33"/>
  <c r="DS135" i="33"/>
  <c r="DS136" i="33"/>
  <c r="DS137" i="33"/>
  <c r="DS138" i="33"/>
  <c r="DS139" i="33"/>
  <c r="DS140" i="33"/>
  <c r="DS141" i="33"/>
  <c r="DS142" i="33"/>
  <c r="DS143" i="33"/>
  <c r="DS144" i="33"/>
  <c r="DS145" i="33"/>
  <c r="DS146" i="33"/>
  <c r="DS147" i="33"/>
  <c r="DS148" i="33"/>
  <c r="DS149" i="33"/>
  <c r="DS150" i="33"/>
  <c r="DS151" i="33"/>
  <c r="DS152" i="33"/>
  <c r="DS153" i="33"/>
  <c r="DS2" i="33"/>
  <c r="DR3" i="33"/>
  <c r="DR4" i="33"/>
  <c r="DR5" i="33"/>
  <c r="DR6" i="33"/>
  <c r="DR7" i="33"/>
  <c r="DR8" i="33"/>
  <c r="DR9" i="33"/>
  <c r="DR10" i="33"/>
  <c r="DR11" i="33"/>
  <c r="DR12" i="33"/>
  <c r="DR13" i="33"/>
  <c r="DR14" i="33"/>
  <c r="DR15" i="33"/>
  <c r="DR16" i="33"/>
  <c r="DR17" i="33"/>
  <c r="DR18" i="33"/>
  <c r="DR19" i="33"/>
  <c r="DR20" i="33"/>
  <c r="DR21" i="33"/>
  <c r="DR22" i="33"/>
  <c r="DR23" i="33"/>
  <c r="DR24" i="33"/>
  <c r="DR25" i="33"/>
  <c r="DR26" i="33"/>
  <c r="DR27" i="33"/>
  <c r="DR28" i="33"/>
  <c r="DR29" i="33"/>
  <c r="DR30" i="33"/>
  <c r="DR31" i="33"/>
  <c r="DR32" i="33"/>
  <c r="DR33" i="33"/>
  <c r="DR34" i="33"/>
  <c r="DR35" i="33"/>
  <c r="DR36" i="33"/>
  <c r="DR37" i="33"/>
  <c r="DR38" i="33"/>
  <c r="DR39" i="33"/>
  <c r="DR40" i="33"/>
  <c r="DR41" i="33"/>
  <c r="DR42" i="33"/>
  <c r="DR43" i="33"/>
  <c r="DR44" i="33"/>
  <c r="DR45" i="33"/>
  <c r="DR46" i="33"/>
  <c r="DR47" i="33"/>
  <c r="DR48" i="33"/>
  <c r="DR49" i="33"/>
  <c r="DR50" i="33"/>
  <c r="DR51" i="33"/>
  <c r="DR52" i="33"/>
  <c r="DR53" i="33"/>
  <c r="DR54" i="33"/>
  <c r="DR55" i="33"/>
  <c r="DR56" i="33"/>
  <c r="DR57" i="33"/>
  <c r="DR58" i="33"/>
  <c r="DR59" i="33"/>
  <c r="DR60" i="33"/>
  <c r="DR61" i="33"/>
  <c r="DR62" i="33"/>
  <c r="DR63" i="33"/>
  <c r="DR64" i="33"/>
  <c r="DR65" i="33"/>
  <c r="DR66" i="33"/>
  <c r="DR67" i="33"/>
  <c r="DR68" i="33"/>
  <c r="DR69" i="33"/>
  <c r="DR70" i="33"/>
  <c r="DR71" i="33"/>
  <c r="DR72" i="33"/>
  <c r="DR73" i="33"/>
  <c r="DR74" i="33"/>
  <c r="DR75" i="33"/>
  <c r="DR76" i="33"/>
  <c r="DR77" i="33"/>
  <c r="DR78" i="33"/>
  <c r="DR79" i="33"/>
  <c r="DR80" i="33"/>
  <c r="DR81" i="33"/>
  <c r="DR82" i="33"/>
  <c r="DR83" i="33"/>
  <c r="DR84" i="33"/>
  <c r="DR85" i="33"/>
  <c r="DR86" i="33"/>
  <c r="DR87" i="33"/>
  <c r="DR88" i="33"/>
  <c r="DR89" i="33"/>
  <c r="DR90" i="33"/>
  <c r="DR91" i="33"/>
  <c r="DR92" i="33"/>
  <c r="DR93" i="33"/>
  <c r="DR94" i="33"/>
  <c r="DR95" i="33"/>
  <c r="DR96" i="33"/>
  <c r="DR97" i="33"/>
  <c r="DR98" i="33"/>
  <c r="DR99" i="33"/>
  <c r="DR100" i="33"/>
  <c r="DR101" i="33"/>
  <c r="DR102" i="33"/>
  <c r="DR103" i="33"/>
  <c r="DR104" i="33"/>
  <c r="DR105" i="33"/>
  <c r="DR106" i="33"/>
  <c r="DR107" i="33"/>
  <c r="DR108" i="33"/>
  <c r="DR109" i="33"/>
  <c r="DR110" i="33"/>
  <c r="DR111" i="33"/>
  <c r="DR112" i="33"/>
  <c r="DR113" i="33"/>
  <c r="DR114" i="33"/>
  <c r="DR115" i="33"/>
  <c r="DR116" i="33"/>
  <c r="DR117" i="33"/>
  <c r="DR118" i="33"/>
  <c r="DR119" i="33"/>
  <c r="DR120" i="33"/>
  <c r="DR121" i="33"/>
  <c r="DR122" i="33"/>
  <c r="DR123" i="33"/>
  <c r="DR124" i="33"/>
  <c r="DR125" i="33"/>
  <c r="DR126" i="33"/>
  <c r="DR127" i="33"/>
  <c r="DR128" i="33"/>
  <c r="DR129" i="33"/>
  <c r="DR130" i="33"/>
  <c r="DR131" i="33"/>
  <c r="DR132" i="33"/>
  <c r="DR133" i="33"/>
  <c r="DR134" i="33"/>
  <c r="DR135" i="33"/>
  <c r="DR136" i="33"/>
  <c r="DR137" i="33"/>
  <c r="DR138" i="33"/>
  <c r="DR139" i="33"/>
  <c r="DR140" i="33"/>
  <c r="DR141" i="33"/>
  <c r="DR142" i="33"/>
  <c r="DR143" i="33"/>
  <c r="DR144" i="33"/>
  <c r="DR145" i="33"/>
  <c r="DR146" i="33"/>
  <c r="DR147" i="33"/>
  <c r="DR148" i="33"/>
  <c r="DR149" i="33"/>
  <c r="DR150" i="33"/>
  <c r="DR151" i="33"/>
  <c r="DR152" i="33"/>
  <c r="DR153" i="33"/>
  <c r="DR2" i="33"/>
  <c r="DQ3" i="43" l="1"/>
  <c r="DR3" i="43" s="1"/>
  <c r="DQ4" i="43"/>
  <c r="DR4" i="43" s="1"/>
  <c r="DQ5" i="43"/>
  <c r="DR5" i="43" s="1"/>
  <c r="DQ6" i="43"/>
  <c r="DR6" i="43" s="1"/>
  <c r="DQ7" i="43"/>
  <c r="DR7" i="43" s="1"/>
  <c r="DQ8" i="43"/>
  <c r="DR8" i="43" s="1"/>
  <c r="DQ9" i="43"/>
  <c r="DR9" i="43" s="1"/>
  <c r="DQ10" i="43"/>
  <c r="DR10" i="43" s="1"/>
  <c r="DQ11" i="43"/>
  <c r="DR11" i="43" s="1"/>
  <c r="DQ12" i="43"/>
  <c r="DR12" i="43" s="1"/>
  <c r="DQ13" i="43"/>
  <c r="DR13" i="43" s="1"/>
  <c r="DQ14" i="43"/>
  <c r="DR14" i="43" s="1"/>
  <c r="DQ15" i="43"/>
  <c r="DR15" i="43" s="1"/>
  <c r="DQ16" i="43"/>
  <c r="DR16" i="43" s="1"/>
  <c r="DQ17" i="43"/>
  <c r="DR17" i="43" s="1"/>
  <c r="DQ18" i="43"/>
  <c r="DR18" i="43" s="1"/>
  <c r="DQ19" i="43"/>
  <c r="DR19" i="43" s="1"/>
  <c r="DQ20" i="43"/>
  <c r="DR20" i="43" s="1"/>
  <c r="DQ21" i="43"/>
  <c r="DR21" i="43" s="1"/>
  <c r="DQ22" i="43"/>
  <c r="DR22" i="43" s="1"/>
  <c r="DQ23" i="43"/>
  <c r="DR23" i="43" s="1"/>
  <c r="DQ24" i="43"/>
  <c r="DR24" i="43" s="1"/>
  <c r="DQ25" i="43"/>
  <c r="DR25" i="43" s="1"/>
  <c r="DQ26" i="43"/>
  <c r="DR26" i="43" s="1"/>
  <c r="DQ27" i="43"/>
  <c r="DR27" i="43" s="1"/>
  <c r="DQ28" i="43"/>
  <c r="DR28" i="43" s="1"/>
  <c r="DQ29" i="43"/>
  <c r="DR29" i="43" s="1"/>
  <c r="DQ30" i="43"/>
  <c r="DR30" i="43" s="1"/>
  <c r="DQ31" i="43"/>
  <c r="DR31" i="43" s="1"/>
  <c r="DQ32" i="43"/>
  <c r="DR32" i="43" s="1"/>
  <c r="DQ33" i="43"/>
  <c r="DR33" i="43" s="1"/>
  <c r="DQ34" i="43"/>
  <c r="DR34" i="43" s="1"/>
  <c r="DQ35" i="43"/>
  <c r="DR35" i="43" s="1"/>
  <c r="DQ36" i="43"/>
  <c r="DR36" i="43" s="1"/>
  <c r="DQ37" i="43"/>
  <c r="DR37" i="43" s="1"/>
  <c r="DQ38" i="43"/>
  <c r="DR38" i="43" s="1"/>
  <c r="DQ39" i="43"/>
  <c r="DR39" i="43" s="1"/>
  <c r="DQ40" i="43"/>
  <c r="DR40" i="43" s="1"/>
  <c r="DQ41" i="43"/>
  <c r="DR41" i="43" s="1"/>
  <c r="DQ42" i="43"/>
  <c r="DR42" i="43" s="1"/>
  <c r="DQ43" i="43"/>
  <c r="DR43" i="43" s="1"/>
  <c r="DQ44" i="43"/>
  <c r="DR44" i="43" s="1"/>
  <c r="DQ45" i="43"/>
  <c r="DR45" i="43" s="1"/>
  <c r="DQ46" i="43"/>
  <c r="DR46" i="43" s="1"/>
  <c r="DQ47" i="43"/>
  <c r="DR47" i="43" s="1"/>
  <c r="DQ48" i="43"/>
  <c r="DR48" i="43" s="1"/>
  <c r="DQ49" i="43"/>
  <c r="DR49" i="43" s="1"/>
  <c r="DQ50" i="43"/>
  <c r="DR50" i="43" s="1"/>
  <c r="DQ51" i="43"/>
  <c r="DR51" i="43" s="1"/>
  <c r="DQ52" i="43"/>
  <c r="DR52" i="43" s="1"/>
  <c r="DQ53" i="43"/>
  <c r="DR53" i="43" s="1"/>
  <c r="DQ54" i="43"/>
  <c r="DR54" i="43" s="1"/>
  <c r="DQ55" i="43"/>
  <c r="DR55" i="43" s="1"/>
  <c r="DQ56" i="43"/>
  <c r="DR56" i="43" s="1"/>
  <c r="DQ57" i="43"/>
  <c r="DR57" i="43" s="1"/>
  <c r="DQ58" i="43"/>
  <c r="DR58" i="43" s="1"/>
  <c r="DQ59" i="43"/>
  <c r="DR59" i="43" s="1"/>
  <c r="DQ60" i="43"/>
  <c r="DR60" i="43" s="1"/>
  <c r="DQ61" i="43"/>
  <c r="DR61" i="43" s="1"/>
  <c r="DQ62" i="43"/>
  <c r="DR62" i="43" s="1"/>
  <c r="DQ63" i="43"/>
  <c r="DR63" i="43" s="1"/>
  <c r="DQ64" i="43"/>
  <c r="DR64" i="43" s="1"/>
  <c r="DQ65" i="43"/>
  <c r="DR65" i="43" s="1"/>
  <c r="DQ66" i="43"/>
  <c r="DR66" i="43" s="1"/>
  <c r="DQ67" i="43"/>
  <c r="DR67" i="43" s="1"/>
  <c r="DQ68" i="43"/>
  <c r="DR68" i="43" s="1"/>
  <c r="DQ69" i="43"/>
  <c r="DR69" i="43" s="1"/>
  <c r="DQ70" i="43"/>
  <c r="DR70" i="43" s="1"/>
  <c r="DQ71" i="43"/>
  <c r="DR71" i="43" s="1"/>
  <c r="DQ72" i="43"/>
  <c r="DR72" i="43" s="1"/>
  <c r="DQ73" i="43"/>
  <c r="DR73" i="43" s="1"/>
  <c r="DQ74" i="43"/>
  <c r="DR74" i="43" s="1"/>
  <c r="DQ75" i="43"/>
  <c r="DR75" i="43" s="1"/>
  <c r="DQ76" i="43"/>
  <c r="DR76" i="43" s="1"/>
  <c r="DQ77" i="43"/>
  <c r="DR77" i="43" s="1"/>
  <c r="DQ78" i="43"/>
  <c r="DR78" i="43" s="1"/>
  <c r="DQ79" i="43"/>
  <c r="DR79" i="43" s="1"/>
  <c r="DQ80" i="43"/>
  <c r="DR80" i="43" s="1"/>
  <c r="DQ81" i="43"/>
  <c r="DR81" i="43" s="1"/>
  <c r="DQ82" i="43"/>
  <c r="DR82" i="43" s="1"/>
  <c r="DQ83" i="43"/>
  <c r="DR83" i="43" s="1"/>
  <c r="DQ84" i="43"/>
  <c r="DR84" i="43" s="1"/>
  <c r="DQ85" i="43"/>
  <c r="DR85" i="43" s="1"/>
  <c r="DQ86" i="43"/>
  <c r="DR86" i="43" s="1"/>
  <c r="DQ87" i="43"/>
  <c r="DR87" i="43" s="1"/>
  <c r="DQ88" i="43"/>
  <c r="DR88" i="43" s="1"/>
  <c r="DQ89" i="43"/>
  <c r="DR89" i="43" s="1"/>
  <c r="DQ90" i="43"/>
  <c r="DR90" i="43" s="1"/>
  <c r="DQ91" i="43"/>
  <c r="DR91" i="43" s="1"/>
  <c r="DQ92" i="43"/>
  <c r="DR92" i="43" s="1"/>
  <c r="DQ93" i="43"/>
  <c r="DR93" i="43" s="1"/>
  <c r="DQ94" i="43"/>
  <c r="DR94" i="43" s="1"/>
  <c r="DQ95" i="43"/>
  <c r="DR95" i="43" s="1"/>
  <c r="DQ96" i="43"/>
  <c r="DR96" i="43" s="1"/>
  <c r="DQ97" i="43"/>
  <c r="DR97" i="43" s="1"/>
  <c r="DQ98" i="43"/>
  <c r="DR98" i="43" s="1"/>
  <c r="DQ99" i="43"/>
  <c r="DR99" i="43" s="1"/>
  <c r="DQ100" i="43"/>
  <c r="DR100" i="43" s="1"/>
  <c r="DQ101" i="43"/>
  <c r="DR101" i="43" s="1"/>
  <c r="DQ102" i="43"/>
  <c r="DR102" i="43" s="1"/>
  <c r="DQ103" i="43"/>
  <c r="DR103" i="43" s="1"/>
  <c r="DQ104" i="43"/>
  <c r="DR104" i="43" s="1"/>
  <c r="DQ105" i="43"/>
  <c r="DR105" i="43" s="1"/>
  <c r="DQ106" i="43"/>
  <c r="DR106" i="43" s="1"/>
  <c r="DQ107" i="43"/>
  <c r="DR107" i="43" s="1"/>
  <c r="DQ108" i="43"/>
  <c r="DR108" i="43" s="1"/>
  <c r="DQ109" i="43"/>
  <c r="DR109" i="43" s="1"/>
  <c r="DQ110" i="43"/>
  <c r="DR110" i="43" s="1"/>
  <c r="DQ111" i="43"/>
  <c r="DR111" i="43" s="1"/>
  <c r="DQ112" i="43"/>
  <c r="DR112" i="43" s="1"/>
  <c r="DQ113" i="43"/>
  <c r="DR113" i="43" s="1"/>
  <c r="DQ114" i="43"/>
  <c r="DR114" i="43" s="1"/>
  <c r="DQ115" i="43"/>
  <c r="DR115" i="43" s="1"/>
  <c r="DQ116" i="43"/>
  <c r="DR116" i="43" s="1"/>
  <c r="DQ117" i="43"/>
  <c r="DR117" i="43" s="1"/>
  <c r="DQ118" i="43"/>
  <c r="DR118" i="43" s="1"/>
  <c r="DQ119" i="43"/>
  <c r="DR119" i="43" s="1"/>
  <c r="DQ120" i="43"/>
  <c r="DR120" i="43" s="1"/>
  <c r="DQ121" i="43"/>
  <c r="DR121" i="43" s="1"/>
  <c r="DQ122" i="43"/>
  <c r="DR122" i="43" s="1"/>
  <c r="DQ123" i="43"/>
  <c r="DR123" i="43" s="1"/>
  <c r="DQ124" i="43"/>
  <c r="DR124" i="43" s="1"/>
  <c r="DQ125" i="43"/>
  <c r="DR125" i="43" s="1"/>
  <c r="DQ126" i="43"/>
  <c r="DR126" i="43" s="1"/>
  <c r="DQ127" i="43"/>
  <c r="DR127" i="43" s="1"/>
  <c r="DQ128" i="43"/>
  <c r="DR128" i="43" s="1"/>
  <c r="DQ129" i="43"/>
  <c r="DR129" i="43" s="1"/>
  <c r="DQ130" i="43"/>
  <c r="DR130" i="43" s="1"/>
  <c r="DQ131" i="43"/>
  <c r="DR131" i="43" s="1"/>
  <c r="DQ132" i="43"/>
  <c r="DR132" i="43" s="1"/>
  <c r="DQ133" i="43"/>
  <c r="DR133" i="43" s="1"/>
  <c r="DQ134" i="43"/>
  <c r="DR134" i="43" s="1"/>
  <c r="DQ135" i="43"/>
  <c r="DR135" i="43" s="1"/>
  <c r="DQ136" i="43"/>
  <c r="DR136" i="43" s="1"/>
  <c r="DQ137" i="43"/>
  <c r="DR137" i="43" s="1"/>
  <c r="DQ138" i="43"/>
  <c r="DR138" i="43" s="1"/>
  <c r="DQ139" i="43"/>
  <c r="DR139" i="43" s="1"/>
  <c r="DQ140" i="43"/>
  <c r="DR140" i="43" s="1"/>
  <c r="DQ141" i="43"/>
  <c r="DR141" i="43" s="1"/>
  <c r="DQ142" i="43"/>
  <c r="DR142" i="43" s="1"/>
  <c r="DQ143" i="43"/>
  <c r="DR143" i="43" s="1"/>
  <c r="DQ144" i="43"/>
  <c r="DR144" i="43" s="1"/>
  <c r="DQ145" i="43"/>
  <c r="DR145" i="43" s="1"/>
  <c r="DQ146" i="43"/>
  <c r="DR146" i="43" s="1"/>
  <c r="DQ147" i="43"/>
  <c r="DR147" i="43" s="1"/>
  <c r="DQ148" i="43"/>
  <c r="DR148" i="43" s="1"/>
  <c r="DQ149" i="43"/>
  <c r="DR149" i="43" s="1"/>
  <c r="DQ150" i="43"/>
  <c r="DR150" i="43" s="1"/>
  <c r="DQ151" i="43"/>
  <c r="DR151" i="43" s="1"/>
  <c r="DQ152" i="43"/>
  <c r="DR152" i="43" s="1"/>
  <c r="DQ153" i="43"/>
  <c r="DR153" i="43" s="1"/>
  <c r="DQ2" i="43"/>
  <c r="DR2" i="43" s="1"/>
  <c r="DQ3" i="22" l="1"/>
  <c r="DR3" i="22" s="1"/>
  <c r="DQ4" i="22"/>
  <c r="DR4" i="22" s="1"/>
  <c r="DQ5" i="22"/>
  <c r="DR5" i="22" s="1"/>
  <c r="DQ6" i="22"/>
  <c r="DR6" i="22" s="1"/>
  <c r="DQ7" i="22"/>
  <c r="DR7" i="22" s="1"/>
  <c r="DQ8" i="22"/>
  <c r="DR8" i="22" s="1"/>
  <c r="DQ9" i="22"/>
  <c r="DR9" i="22" s="1"/>
  <c r="DQ10" i="22"/>
  <c r="DR10" i="22" s="1"/>
  <c r="DQ11" i="22"/>
  <c r="DR11" i="22" s="1"/>
  <c r="DQ12" i="22"/>
  <c r="DR12" i="22" s="1"/>
  <c r="DQ13" i="22"/>
  <c r="DR13" i="22" s="1"/>
  <c r="DQ14" i="22"/>
  <c r="DR14" i="22" s="1"/>
  <c r="DQ15" i="22"/>
  <c r="DR15" i="22" s="1"/>
  <c r="DQ16" i="22"/>
  <c r="DR16" i="22" s="1"/>
  <c r="DQ17" i="22"/>
  <c r="DR17" i="22" s="1"/>
  <c r="DQ18" i="22"/>
  <c r="DR18" i="22" s="1"/>
  <c r="DQ19" i="22"/>
  <c r="DR19" i="22" s="1"/>
  <c r="DQ20" i="22"/>
  <c r="DR20" i="22" s="1"/>
  <c r="DQ21" i="22"/>
  <c r="DR21" i="22" s="1"/>
  <c r="DQ22" i="22"/>
  <c r="DR22" i="22" s="1"/>
  <c r="DQ23" i="22"/>
  <c r="DR23" i="22" s="1"/>
  <c r="DQ24" i="22"/>
  <c r="DR24" i="22" s="1"/>
  <c r="DQ25" i="22"/>
  <c r="DR25" i="22" s="1"/>
  <c r="DQ26" i="22"/>
  <c r="DR26" i="22" s="1"/>
  <c r="DQ27" i="22"/>
  <c r="DR27" i="22" s="1"/>
  <c r="DQ28" i="22"/>
  <c r="DR28" i="22" s="1"/>
  <c r="DQ29" i="22"/>
  <c r="DR29" i="22" s="1"/>
  <c r="DQ30" i="22"/>
  <c r="DR30" i="22" s="1"/>
  <c r="DQ31" i="22"/>
  <c r="DR31" i="22" s="1"/>
  <c r="DQ32" i="22"/>
  <c r="DR32" i="22" s="1"/>
  <c r="DQ33" i="22"/>
  <c r="DR33" i="22" s="1"/>
  <c r="DQ34" i="22"/>
  <c r="DR34" i="22" s="1"/>
  <c r="DQ35" i="22"/>
  <c r="DR35" i="22" s="1"/>
  <c r="DQ36" i="22"/>
  <c r="DR36" i="22" s="1"/>
  <c r="DQ37" i="22"/>
  <c r="DR37" i="22" s="1"/>
  <c r="DQ38" i="22"/>
  <c r="DR38" i="22" s="1"/>
  <c r="DQ39" i="22"/>
  <c r="DR39" i="22" s="1"/>
  <c r="DQ40" i="22"/>
  <c r="DR40" i="22" s="1"/>
  <c r="DQ41" i="22"/>
  <c r="DR41" i="22" s="1"/>
  <c r="DQ42" i="22"/>
  <c r="DR42" i="22" s="1"/>
  <c r="DQ43" i="22"/>
  <c r="DR43" i="22" s="1"/>
  <c r="DQ44" i="22"/>
  <c r="DR44" i="22" s="1"/>
  <c r="DQ45" i="22"/>
  <c r="DR45" i="22" s="1"/>
  <c r="DQ46" i="22"/>
  <c r="DR46" i="22" s="1"/>
  <c r="DQ47" i="22"/>
  <c r="DR47" i="22" s="1"/>
  <c r="DQ48" i="22"/>
  <c r="DR48" i="22" s="1"/>
  <c r="DQ49" i="22"/>
  <c r="DR49" i="22" s="1"/>
  <c r="DQ50" i="22"/>
  <c r="DR50" i="22" s="1"/>
  <c r="DQ51" i="22"/>
  <c r="DR51" i="22" s="1"/>
  <c r="DQ52" i="22"/>
  <c r="DR52" i="22" s="1"/>
  <c r="DQ53" i="22"/>
  <c r="DR53" i="22" s="1"/>
  <c r="DQ54" i="22"/>
  <c r="DR54" i="22" s="1"/>
  <c r="DQ55" i="22"/>
  <c r="DR55" i="22" s="1"/>
  <c r="DQ56" i="22"/>
  <c r="DR56" i="22" s="1"/>
  <c r="DQ57" i="22"/>
  <c r="DR57" i="22" s="1"/>
  <c r="DQ58" i="22"/>
  <c r="DR58" i="22" s="1"/>
  <c r="DQ59" i="22"/>
  <c r="DR59" i="22" s="1"/>
  <c r="DQ60" i="22"/>
  <c r="DR60" i="22" s="1"/>
  <c r="DQ61" i="22"/>
  <c r="DR61" i="22" s="1"/>
  <c r="DQ62" i="22"/>
  <c r="DR62" i="22" s="1"/>
  <c r="DQ63" i="22"/>
  <c r="DR63" i="22" s="1"/>
  <c r="DQ64" i="22"/>
  <c r="DR64" i="22" s="1"/>
  <c r="DQ65" i="22"/>
  <c r="DR65" i="22" s="1"/>
  <c r="DQ66" i="22"/>
  <c r="DR66" i="22" s="1"/>
  <c r="DQ67" i="22"/>
  <c r="DR67" i="22" s="1"/>
  <c r="DQ68" i="22"/>
  <c r="DR68" i="22" s="1"/>
  <c r="DQ69" i="22"/>
  <c r="DR69" i="22" s="1"/>
  <c r="DQ70" i="22"/>
  <c r="DR70" i="22" s="1"/>
  <c r="DQ71" i="22"/>
  <c r="DR71" i="22" s="1"/>
  <c r="DQ72" i="22"/>
  <c r="DR72" i="22" s="1"/>
  <c r="DQ73" i="22"/>
  <c r="DR73" i="22" s="1"/>
  <c r="DQ74" i="22"/>
  <c r="DR74" i="22" s="1"/>
  <c r="DQ75" i="22"/>
  <c r="DR75" i="22" s="1"/>
  <c r="DQ76" i="22"/>
  <c r="DR76" i="22" s="1"/>
  <c r="DQ77" i="22"/>
  <c r="DR77" i="22" s="1"/>
  <c r="DQ78" i="22"/>
  <c r="DR78" i="22" s="1"/>
  <c r="DQ79" i="22"/>
  <c r="DR79" i="22" s="1"/>
  <c r="DQ80" i="22"/>
  <c r="DR80" i="22" s="1"/>
  <c r="DQ81" i="22"/>
  <c r="DR81" i="22" s="1"/>
  <c r="DQ82" i="22"/>
  <c r="DR82" i="22" s="1"/>
  <c r="DQ83" i="22"/>
  <c r="DR83" i="22" s="1"/>
  <c r="DQ84" i="22"/>
  <c r="DR84" i="22" s="1"/>
  <c r="DQ85" i="22"/>
  <c r="DR85" i="22" s="1"/>
  <c r="DQ86" i="22"/>
  <c r="DR86" i="22" s="1"/>
  <c r="DQ87" i="22"/>
  <c r="DR87" i="22" s="1"/>
  <c r="DQ88" i="22"/>
  <c r="DR88" i="22" s="1"/>
  <c r="DQ89" i="22"/>
  <c r="DR89" i="22" s="1"/>
  <c r="DQ90" i="22"/>
  <c r="DR90" i="22" s="1"/>
  <c r="DQ91" i="22"/>
  <c r="DR91" i="22" s="1"/>
  <c r="DQ92" i="22"/>
  <c r="DR92" i="22" s="1"/>
  <c r="DQ93" i="22"/>
  <c r="DR93" i="22" s="1"/>
  <c r="DQ94" i="22"/>
  <c r="DR94" i="22" s="1"/>
  <c r="DQ95" i="22"/>
  <c r="DR95" i="22" s="1"/>
  <c r="DQ96" i="22"/>
  <c r="DR96" i="22" s="1"/>
  <c r="DQ97" i="22"/>
  <c r="DR97" i="22" s="1"/>
  <c r="DQ98" i="22"/>
  <c r="DR98" i="22" s="1"/>
  <c r="DQ99" i="22"/>
  <c r="DR99" i="22" s="1"/>
  <c r="DQ100" i="22"/>
  <c r="DR100" i="22" s="1"/>
  <c r="DQ101" i="22"/>
  <c r="DR101" i="22" s="1"/>
  <c r="DQ102" i="22"/>
  <c r="DR102" i="22" s="1"/>
  <c r="DQ103" i="22"/>
  <c r="DR103" i="22" s="1"/>
  <c r="DQ104" i="22"/>
  <c r="DR104" i="22" s="1"/>
  <c r="DQ105" i="22"/>
  <c r="DR105" i="22" s="1"/>
  <c r="DQ106" i="22"/>
  <c r="DR106" i="22" s="1"/>
  <c r="DQ107" i="22"/>
  <c r="DR107" i="22" s="1"/>
  <c r="DQ108" i="22"/>
  <c r="DR108" i="22" s="1"/>
  <c r="DQ109" i="22"/>
  <c r="DR109" i="22" s="1"/>
  <c r="DQ110" i="22"/>
  <c r="DR110" i="22" s="1"/>
  <c r="DQ111" i="22"/>
  <c r="DR111" i="22" s="1"/>
  <c r="DQ112" i="22"/>
  <c r="DR112" i="22" s="1"/>
  <c r="DQ113" i="22"/>
  <c r="DR113" i="22" s="1"/>
  <c r="DQ114" i="22"/>
  <c r="DR114" i="22" s="1"/>
  <c r="DQ115" i="22"/>
  <c r="DR115" i="22" s="1"/>
  <c r="DQ116" i="22"/>
  <c r="DR116" i="22" s="1"/>
  <c r="DQ117" i="22"/>
  <c r="DR117" i="22" s="1"/>
  <c r="DQ118" i="22"/>
  <c r="DR118" i="22" s="1"/>
  <c r="DQ119" i="22"/>
  <c r="DR119" i="22" s="1"/>
  <c r="DQ120" i="22"/>
  <c r="DR120" i="22" s="1"/>
  <c r="DQ121" i="22"/>
  <c r="DR121" i="22" s="1"/>
  <c r="DQ122" i="22"/>
  <c r="DR122" i="22" s="1"/>
  <c r="DQ123" i="22"/>
  <c r="DR123" i="22" s="1"/>
  <c r="DQ124" i="22"/>
  <c r="DR124" i="22" s="1"/>
  <c r="DQ125" i="22"/>
  <c r="DR125" i="22" s="1"/>
  <c r="DQ126" i="22"/>
  <c r="DR126" i="22" s="1"/>
  <c r="DQ127" i="22"/>
  <c r="DR127" i="22" s="1"/>
  <c r="DQ128" i="22"/>
  <c r="DR128" i="22" s="1"/>
  <c r="DQ129" i="22"/>
  <c r="DR129" i="22" s="1"/>
  <c r="DQ130" i="22"/>
  <c r="DR130" i="22" s="1"/>
  <c r="DQ131" i="22"/>
  <c r="DR131" i="22" s="1"/>
  <c r="DQ132" i="22"/>
  <c r="DR132" i="22" s="1"/>
  <c r="DQ133" i="22"/>
  <c r="DR133" i="22" s="1"/>
  <c r="DQ134" i="22"/>
  <c r="DR134" i="22" s="1"/>
  <c r="DQ135" i="22"/>
  <c r="DR135" i="22" s="1"/>
  <c r="DQ136" i="22"/>
  <c r="DR136" i="22" s="1"/>
  <c r="DQ137" i="22"/>
  <c r="DR137" i="22" s="1"/>
  <c r="DQ138" i="22"/>
  <c r="DR138" i="22" s="1"/>
  <c r="DQ139" i="22"/>
  <c r="DR139" i="22" s="1"/>
  <c r="DQ140" i="22"/>
  <c r="DR140" i="22" s="1"/>
  <c r="DQ141" i="22"/>
  <c r="DR141" i="22" s="1"/>
  <c r="DQ142" i="22"/>
  <c r="DR142" i="22" s="1"/>
  <c r="DQ143" i="22"/>
  <c r="DR143" i="22" s="1"/>
  <c r="DQ144" i="22"/>
  <c r="DR144" i="22" s="1"/>
  <c r="DQ145" i="22"/>
  <c r="DR145" i="22" s="1"/>
  <c r="DQ146" i="22"/>
  <c r="DR146" i="22" s="1"/>
  <c r="DQ147" i="22"/>
  <c r="DR147" i="22" s="1"/>
  <c r="DQ148" i="22"/>
  <c r="DR148" i="22" s="1"/>
  <c r="DQ149" i="22"/>
  <c r="DR149" i="22" s="1"/>
  <c r="DQ150" i="22"/>
  <c r="DR150" i="22" s="1"/>
  <c r="DQ151" i="22"/>
  <c r="DR151" i="22" s="1"/>
  <c r="DQ152" i="22"/>
  <c r="DR152" i="22" s="1"/>
  <c r="DQ153" i="22"/>
  <c r="DR153" i="22" s="1"/>
  <c r="DQ2" i="22"/>
  <c r="DR2" i="22" s="1"/>
  <c r="DS10" i="29" l="1"/>
  <c r="DS34" i="29"/>
  <c r="DS42" i="29"/>
  <c r="DS66" i="29"/>
  <c r="DS74" i="29"/>
  <c r="DS98" i="29"/>
  <c r="DS106" i="29"/>
  <c r="DS130" i="29"/>
  <c r="DS138" i="29"/>
  <c r="DS3" i="29"/>
  <c r="DS4" i="29"/>
  <c r="DS5" i="29"/>
  <c r="DS6" i="29"/>
  <c r="DS7" i="29"/>
  <c r="DS8" i="29"/>
  <c r="DS9" i="29"/>
  <c r="DS11" i="29"/>
  <c r="DS12" i="29"/>
  <c r="DS13" i="29"/>
  <c r="DS14" i="29"/>
  <c r="DS15" i="29"/>
  <c r="DS16" i="29"/>
  <c r="DS17" i="29"/>
  <c r="DS18" i="29"/>
  <c r="DS19" i="29"/>
  <c r="DS20" i="29"/>
  <c r="DS21" i="29"/>
  <c r="DS22" i="29"/>
  <c r="DS23" i="29"/>
  <c r="DS24" i="29"/>
  <c r="DS25" i="29"/>
  <c r="DS26" i="29"/>
  <c r="DS27" i="29"/>
  <c r="DS28" i="29"/>
  <c r="DS29" i="29"/>
  <c r="DS30" i="29"/>
  <c r="DS31" i="29"/>
  <c r="DS32" i="29"/>
  <c r="DS33" i="29"/>
  <c r="DS35" i="29"/>
  <c r="DS36" i="29"/>
  <c r="DS37" i="29"/>
  <c r="DS38" i="29"/>
  <c r="DS39" i="29"/>
  <c r="DS40" i="29"/>
  <c r="DS41" i="29"/>
  <c r="DS43" i="29"/>
  <c r="DS44" i="29"/>
  <c r="DS45" i="29"/>
  <c r="DS46" i="29"/>
  <c r="DS47" i="29"/>
  <c r="DS48" i="29"/>
  <c r="DS49" i="29"/>
  <c r="DS50" i="29"/>
  <c r="DS51" i="29"/>
  <c r="DS52" i="29"/>
  <c r="DS53" i="29"/>
  <c r="DS54" i="29"/>
  <c r="DS55" i="29"/>
  <c r="DS56" i="29"/>
  <c r="DS57" i="29"/>
  <c r="DS58" i="29"/>
  <c r="DS59" i="29"/>
  <c r="DS60" i="29"/>
  <c r="DS61" i="29"/>
  <c r="DS62" i="29"/>
  <c r="DS63" i="29"/>
  <c r="DS64" i="29"/>
  <c r="DS65" i="29"/>
  <c r="DS67" i="29"/>
  <c r="DS68" i="29"/>
  <c r="DS69" i="29"/>
  <c r="DS70" i="29"/>
  <c r="DS71" i="29"/>
  <c r="DS72" i="29"/>
  <c r="DS73" i="29"/>
  <c r="DS75" i="29"/>
  <c r="DS76" i="29"/>
  <c r="DS77" i="29"/>
  <c r="DS78" i="29"/>
  <c r="DS79" i="29"/>
  <c r="DS80" i="29"/>
  <c r="DS81" i="29"/>
  <c r="DS82" i="29"/>
  <c r="DS83" i="29"/>
  <c r="DS84" i="29"/>
  <c r="DS85" i="29"/>
  <c r="DS86" i="29"/>
  <c r="DS87" i="29"/>
  <c r="DS88" i="29"/>
  <c r="DS89" i="29"/>
  <c r="DS90" i="29"/>
  <c r="DS91" i="29"/>
  <c r="DS92" i="29"/>
  <c r="DS93" i="29"/>
  <c r="DS94" i="29"/>
  <c r="DS95" i="29"/>
  <c r="DS96" i="29"/>
  <c r="DS97" i="29"/>
  <c r="DS99" i="29"/>
  <c r="DS100" i="29"/>
  <c r="DS101" i="29"/>
  <c r="DS102" i="29"/>
  <c r="DS103" i="29"/>
  <c r="DS104" i="29"/>
  <c r="DS105" i="29"/>
  <c r="DS107" i="29"/>
  <c r="DS108" i="29"/>
  <c r="DS109" i="29"/>
  <c r="DS110" i="29"/>
  <c r="DS111" i="29"/>
  <c r="DS112" i="29"/>
  <c r="DS113" i="29"/>
  <c r="DS114" i="29"/>
  <c r="DS115" i="29"/>
  <c r="DS116" i="29"/>
  <c r="DS117" i="29"/>
  <c r="DS118" i="29"/>
  <c r="DS119" i="29"/>
  <c r="DS120" i="29"/>
  <c r="DS121" i="29"/>
  <c r="DS122" i="29"/>
  <c r="DS123" i="29"/>
  <c r="DS124" i="29"/>
  <c r="DS125" i="29"/>
  <c r="DS126" i="29"/>
  <c r="DS127" i="29"/>
  <c r="DS128" i="29"/>
  <c r="DS129" i="29"/>
  <c r="DS131" i="29"/>
  <c r="DS132" i="29"/>
  <c r="DS133" i="29"/>
  <c r="DS134" i="29"/>
  <c r="DS135" i="29"/>
  <c r="DS136" i="29"/>
  <c r="DS137" i="29"/>
  <c r="DS139" i="29"/>
  <c r="DS140" i="29"/>
  <c r="DS141" i="29"/>
  <c r="DS142" i="29"/>
  <c r="DS143" i="29"/>
  <c r="DS144" i="29"/>
  <c r="DS145" i="29"/>
  <c r="DS146" i="29"/>
  <c r="DS147" i="29"/>
  <c r="DS148" i="29"/>
  <c r="DS149" i="29"/>
  <c r="DS150" i="29"/>
  <c r="DS151" i="29"/>
  <c r="DS152" i="29"/>
  <c r="DS153" i="29"/>
  <c r="DS2" i="29"/>
  <c r="DR2" i="30"/>
  <c r="DS2" i="30" s="1"/>
  <c r="DS3" i="30"/>
  <c r="DS8" i="30"/>
  <c r="DS9" i="30"/>
  <c r="DS10" i="30"/>
  <c r="DS11" i="30"/>
  <c r="DS16" i="30"/>
  <c r="DS17" i="30"/>
  <c r="DS18" i="30"/>
  <c r="DS19" i="30"/>
  <c r="DS24" i="30"/>
  <c r="DS25" i="30"/>
  <c r="DS26" i="30"/>
  <c r="DS27" i="30"/>
  <c r="DS32" i="30"/>
  <c r="DS33" i="30"/>
  <c r="DS34" i="30"/>
  <c r="DS35" i="30"/>
  <c r="DS40" i="30"/>
  <c r="DS41" i="30"/>
  <c r="DS42" i="30"/>
  <c r="DS43" i="30"/>
  <c r="DS48" i="30"/>
  <c r="DS49" i="30"/>
  <c r="DS50" i="30"/>
  <c r="DS51" i="30"/>
  <c r="DS56" i="30"/>
  <c r="DS57" i="30"/>
  <c r="DS58" i="30"/>
  <c r="DS59" i="30"/>
  <c r="DS64" i="30"/>
  <c r="DS65" i="30"/>
  <c r="DS66" i="30"/>
  <c r="DS67" i="30"/>
  <c r="DS72" i="30"/>
  <c r="DS73" i="30"/>
  <c r="DS74" i="30"/>
  <c r="DS75" i="30"/>
  <c r="DS80" i="30"/>
  <c r="DS81" i="30"/>
  <c r="DS82" i="30"/>
  <c r="DS83" i="30"/>
  <c r="DS88" i="30"/>
  <c r="DS89" i="30"/>
  <c r="DS90" i="30"/>
  <c r="DS91" i="30"/>
  <c r="DS96" i="30"/>
  <c r="DS97" i="30"/>
  <c r="DS98" i="30"/>
  <c r="DS99" i="30"/>
  <c r="DS104" i="30"/>
  <c r="DS105" i="30"/>
  <c r="DS106" i="30"/>
  <c r="DS132" i="30"/>
  <c r="DS140" i="30"/>
  <c r="DS148" i="30"/>
  <c r="DR3" i="30"/>
  <c r="DR4" i="30"/>
  <c r="DS4" i="30" s="1"/>
  <c r="DR5" i="30"/>
  <c r="DS5" i="30" s="1"/>
  <c r="DR6" i="30"/>
  <c r="DS6" i="30" s="1"/>
  <c r="DR7" i="30"/>
  <c r="DS7" i="30" s="1"/>
  <c r="DR8" i="30"/>
  <c r="DR9" i="30"/>
  <c r="DR10" i="30"/>
  <c r="DR11" i="30"/>
  <c r="DR12" i="30"/>
  <c r="DS12" i="30" s="1"/>
  <c r="DR13" i="30"/>
  <c r="DS13" i="30" s="1"/>
  <c r="DR14" i="30"/>
  <c r="DS14" i="30" s="1"/>
  <c r="DR15" i="30"/>
  <c r="DS15" i="30" s="1"/>
  <c r="DR16" i="30"/>
  <c r="DR17" i="30"/>
  <c r="DR18" i="30"/>
  <c r="DR19" i="30"/>
  <c r="DR20" i="30"/>
  <c r="DS20" i="30" s="1"/>
  <c r="DR21" i="30"/>
  <c r="DS21" i="30" s="1"/>
  <c r="DR22" i="30"/>
  <c r="DS22" i="30" s="1"/>
  <c r="DR23" i="30"/>
  <c r="DS23" i="30" s="1"/>
  <c r="DR24" i="30"/>
  <c r="DR25" i="30"/>
  <c r="DR26" i="30"/>
  <c r="DR27" i="30"/>
  <c r="DR28" i="30"/>
  <c r="DS28" i="30" s="1"/>
  <c r="DR29" i="30"/>
  <c r="DS29" i="30" s="1"/>
  <c r="DR30" i="30"/>
  <c r="DS30" i="30" s="1"/>
  <c r="DR31" i="30"/>
  <c r="DS31" i="30" s="1"/>
  <c r="DR32" i="30"/>
  <c r="DR33" i="30"/>
  <c r="DR34" i="30"/>
  <c r="DR35" i="30"/>
  <c r="DR36" i="30"/>
  <c r="DS36" i="30" s="1"/>
  <c r="DR37" i="30"/>
  <c r="DS37" i="30" s="1"/>
  <c r="DR38" i="30"/>
  <c r="DS38" i="30" s="1"/>
  <c r="DR39" i="30"/>
  <c r="DS39" i="30" s="1"/>
  <c r="DR40" i="30"/>
  <c r="DR41" i="30"/>
  <c r="DR42" i="30"/>
  <c r="DR43" i="30"/>
  <c r="DR44" i="30"/>
  <c r="DS44" i="30" s="1"/>
  <c r="DR45" i="30"/>
  <c r="DS45" i="30" s="1"/>
  <c r="DR46" i="30"/>
  <c r="DS46" i="30" s="1"/>
  <c r="DR47" i="30"/>
  <c r="DS47" i="30" s="1"/>
  <c r="DR48" i="30"/>
  <c r="DR49" i="30"/>
  <c r="DR50" i="30"/>
  <c r="DR51" i="30"/>
  <c r="DR52" i="30"/>
  <c r="DS52" i="30" s="1"/>
  <c r="DR53" i="30"/>
  <c r="DS53" i="30" s="1"/>
  <c r="DR54" i="30"/>
  <c r="DS54" i="30" s="1"/>
  <c r="DR55" i="30"/>
  <c r="DS55" i="30" s="1"/>
  <c r="DR56" i="30"/>
  <c r="DR57" i="30"/>
  <c r="DR58" i="30"/>
  <c r="DR59" i="30"/>
  <c r="DR60" i="30"/>
  <c r="DS60" i="30" s="1"/>
  <c r="DR61" i="30"/>
  <c r="DS61" i="30" s="1"/>
  <c r="DR62" i="30"/>
  <c r="DS62" i="30" s="1"/>
  <c r="DR63" i="30"/>
  <c r="DS63" i="30" s="1"/>
  <c r="DR64" i="30"/>
  <c r="DR65" i="30"/>
  <c r="DR66" i="30"/>
  <c r="DR67" i="30"/>
  <c r="DR68" i="30"/>
  <c r="DS68" i="30" s="1"/>
  <c r="DR69" i="30"/>
  <c r="DS69" i="30" s="1"/>
  <c r="DR70" i="30"/>
  <c r="DS70" i="30" s="1"/>
  <c r="DR71" i="30"/>
  <c r="DS71" i="30" s="1"/>
  <c r="DR72" i="30"/>
  <c r="DR73" i="30"/>
  <c r="DR74" i="30"/>
  <c r="DR75" i="30"/>
  <c r="DR76" i="30"/>
  <c r="DS76" i="30" s="1"/>
  <c r="DR77" i="30"/>
  <c r="DS77" i="30" s="1"/>
  <c r="DR78" i="30"/>
  <c r="DS78" i="30" s="1"/>
  <c r="DR79" i="30"/>
  <c r="DS79" i="30" s="1"/>
  <c r="DR80" i="30"/>
  <c r="DR81" i="30"/>
  <c r="DR82" i="30"/>
  <c r="DR83" i="30"/>
  <c r="DR84" i="30"/>
  <c r="DS84" i="30" s="1"/>
  <c r="DR85" i="30"/>
  <c r="DS85" i="30" s="1"/>
  <c r="DR86" i="30"/>
  <c r="DS86" i="30" s="1"/>
  <c r="DR87" i="30"/>
  <c r="DS87" i="30" s="1"/>
  <c r="DR88" i="30"/>
  <c r="DR89" i="30"/>
  <c r="DR90" i="30"/>
  <c r="DR91" i="30"/>
  <c r="DR92" i="30"/>
  <c r="DS92" i="30" s="1"/>
  <c r="DR93" i="30"/>
  <c r="DS93" i="30" s="1"/>
  <c r="DR94" i="30"/>
  <c r="DS94" i="30" s="1"/>
  <c r="DR95" i="30"/>
  <c r="DS95" i="30" s="1"/>
  <c r="DR96" i="30"/>
  <c r="DR97" i="30"/>
  <c r="DR98" i="30"/>
  <c r="DR99" i="30"/>
  <c r="DR100" i="30"/>
  <c r="DS100" i="30" s="1"/>
  <c r="DR101" i="30"/>
  <c r="DS101" i="30" s="1"/>
  <c r="DR102" i="30"/>
  <c r="DS102" i="30" s="1"/>
  <c r="DR103" i="30"/>
  <c r="DS103" i="30" s="1"/>
  <c r="DR104" i="30"/>
  <c r="DR105" i="30"/>
  <c r="DR106" i="30"/>
  <c r="DR107" i="30"/>
  <c r="DS107" i="30" s="1"/>
  <c r="DR108" i="30"/>
  <c r="DS108" i="30" s="1"/>
  <c r="DR109" i="30"/>
  <c r="DS109" i="30" s="1"/>
  <c r="DR110" i="30"/>
  <c r="DS110" i="30" s="1"/>
  <c r="DR111" i="30"/>
  <c r="DS111" i="30" s="1"/>
  <c r="DR112" i="30"/>
  <c r="DS112" i="30" s="1"/>
  <c r="DR113" i="30"/>
  <c r="DS113" i="30" s="1"/>
  <c r="DR114" i="30"/>
  <c r="DS114" i="30" s="1"/>
  <c r="DR115" i="30"/>
  <c r="DS115" i="30" s="1"/>
  <c r="DR116" i="30"/>
  <c r="DS116" i="30" s="1"/>
  <c r="DR117" i="30"/>
  <c r="DS117" i="30" s="1"/>
  <c r="DR118" i="30"/>
  <c r="DS118" i="30" s="1"/>
  <c r="DR119" i="30"/>
  <c r="DS119" i="30" s="1"/>
  <c r="DR120" i="30"/>
  <c r="DS120" i="30" s="1"/>
  <c r="DR121" i="30"/>
  <c r="DS121" i="30" s="1"/>
  <c r="DR122" i="30"/>
  <c r="DS122" i="30" s="1"/>
  <c r="DR123" i="30"/>
  <c r="DS123" i="30" s="1"/>
  <c r="DR124" i="30"/>
  <c r="DS124" i="30" s="1"/>
  <c r="DR125" i="30"/>
  <c r="DS125" i="30" s="1"/>
  <c r="DR126" i="30"/>
  <c r="DS126" i="30" s="1"/>
  <c r="DR127" i="30"/>
  <c r="DS127" i="30" s="1"/>
  <c r="DR128" i="30"/>
  <c r="DS128" i="30" s="1"/>
  <c r="DR129" i="30"/>
  <c r="DS129" i="30" s="1"/>
  <c r="DR130" i="30"/>
  <c r="DS130" i="30" s="1"/>
  <c r="DR131" i="30"/>
  <c r="DS131" i="30" s="1"/>
  <c r="DR132" i="30"/>
  <c r="DR133" i="30"/>
  <c r="DS133" i="30" s="1"/>
  <c r="DR134" i="30"/>
  <c r="DS134" i="30" s="1"/>
  <c r="DR135" i="30"/>
  <c r="DS135" i="30" s="1"/>
  <c r="DR136" i="30"/>
  <c r="DS136" i="30" s="1"/>
  <c r="DR137" i="30"/>
  <c r="DS137" i="30" s="1"/>
  <c r="DR138" i="30"/>
  <c r="DS138" i="30" s="1"/>
  <c r="DR139" i="30"/>
  <c r="DS139" i="30" s="1"/>
  <c r="DR140" i="30"/>
  <c r="DR141" i="30"/>
  <c r="DS141" i="30" s="1"/>
  <c r="DR142" i="30"/>
  <c r="DS142" i="30" s="1"/>
  <c r="DR143" i="30"/>
  <c r="DS143" i="30" s="1"/>
  <c r="DR144" i="30"/>
  <c r="DS144" i="30" s="1"/>
  <c r="DR145" i="30"/>
  <c r="DS145" i="30" s="1"/>
  <c r="DR146" i="30"/>
  <c r="DS146" i="30" s="1"/>
  <c r="DR147" i="30"/>
  <c r="DS147" i="30" s="1"/>
  <c r="DR148" i="30"/>
  <c r="DR149" i="30"/>
  <c r="DS149" i="30" s="1"/>
  <c r="DR150" i="30"/>
  <c r="DS150" i="30" s="1"/>
  <c r="DR151" i="30"/>
  <c r="DS151" i="30" s="1"/>
  <c r="DR152" i="30"/>
  <c r="DS152" i="30" s="1"/>
  <c r="DR153" i="30"/>
  <c r="DS153" i="30" s="1"/>
  <c r="DR14" i="41"/>
  <c r="DR22" i="41"/>
  <c r="DR30" i="41"/>
  <c r="DR38" i="41"/>
  <c r="DR46" i="41"/>
  <c r="DR78" i="41"/>
  <c r="DR94" i="41"/>
  <c r="DR110" i="41"/>
  <c r="DQ3" i="41"/>
  <c r="DR3" i="41" s="1"/>
  <c r="DQ4" i="41"/>
  <c r="DR4" i="41" s="1"/>
  <c r="DQ5" i="41"/>
  <c r="DR5" i="41" s="1"/>
  <c r="DQ6" i="41"/>
  <c r="DR6" i="41" s="1"/>
  <c r="DQ7" i="41"/>
  <c r="DR7" i="41" s="1"/>
  <c r="DQ8" i="41"/>
  <c r="DR8" i="41" s="1"/>
  <c r="DQ9" i="41"/>
  <c r="DR9" i="41" s="1"/>
  <c r="DQ10" i="41"/>
  <c r="DR10" i="41" s="1"/>
  <c r="DQ11" i="41"/>
  <c r="DR11" i="41" s="1"/>
  <c r="DQ12" i="41"/>
  <c r="DR12" i="41" s="1"/>
  <c r="DQ13" i="41"/>
  <c r="DR13" i="41" s="1"/>
  <c r="DQ14" i="41"/>
  <c r="DQ15" i="41"/>
  <c r="DR15" i="41" s="1"/>
  <c r="DQ16" i="41"/>
  <c r="DR16" i="41" s="1"/>
  <c r="DQ17" i="41"/>
  <c r="DR17" i="41" s="1"/>
  <c r="DQ18" i="41"/>
  <c r="DR18" i="41" s="1"/>
  <c r="DQ19" i="41"/>
  <c r="DR19" i="41" s="1"/>
  <c r="DQ20" i="41"/>
  <c r="DR20" i="41" s="1"/>
  <c r="DQ21" i="41"/>
  <c r="DR21" i="41" s="1"/>
  <c r="DQ22" i="41"/>
  <c r="DQ23" i="41"/>
  <c r="DR23" i="41" s="1"/>
  <c r="DQ24" i="41"/>
  <c r="DR24" i="41" s="1"/>
  <c r="DQ25" i="41"/>
  <c r="DR25" i="41" s="1"/>
  <c r="DQ26" i="41"/>
  <c r="DR26" i="41" s="1"/>
  <c r="DQ27" i="41"/>
  <c r="DR27" i="41" s="1"/>
  <c r="DQ28" i="41"/>
  <c r="DR28" i="41" s="1"/>
  <c r="DQ29" i="41"/>
  <c r="DR29" i="41" s="1"/>
  <c r="DQ30" i="41"/>
  <c r="DQ31" i="41"/>
  <c r="DR31" i="41" s="1"/>
  <c r="DQ32" i="41"/>
  <c r="DR32" i="41" s="1"/>
  <c r="DQ33" i="41"/>
  <c r="DR33" i="41" s="1"/>
  <c r="DQ34" i="41"/>
  <c r="DR34" i="41" s="1"/>
  <c r="DQ35" i="41"/>
  <c r="DR35" i="41" s="1"/>
  <c r="DQ36" i="41"/>
  <c r="DR36" i="41" s="1"/>
  <c r="DQ37" i="41"/>
  <c r="DR37" i="41" s="1"/>
  <c r="DQ38" i="41"/>
  <c r="DQ39" i="41"/>
  <c r="DR39" i="41" s="1"/>
  <c r="DQ40" i="41"/>
  <c r="DR40" i="41" s="1"/>
  <c r="DQ41" i="41"/>
  <c r="DR41" i="41" s="1"/>
  <c r="DQ42" i="41"/>
  <c r="DR42" i="41" s="1"/>
  <c r="DQ43" i="41"/>
  <c r="DR43" i="41" s="1"/>
  <c r="DQ44" i="41"/>
  <c r="DR44" i="41" s="1"/>
  <c r="DQ45" i="41"/>
  <c r="DR45" i="41" s="1"/>
  <c r="DQ46" i="41"/>
  <c r="DQ47" i="41"/>
  <c r="DR47" i="41" s="1"/>
  <c r="DQ48" i="41"/>
  <c r="DR48" i="41" s="1"/>
  <c r="DQ49" i="41"/>
  <c r="DR49" i="41" s="1"/>
  <c r="DQ50" i="41"/>
  <c r="DR50" i="41" s="1"/>
  <c r="DQ51" i="41"/>
  <c r="DR51" i="41" s="1"/>
  <c r="DQ52" i="41"/>
  <c r="DR52" i="41" s="1"/>
  <c r="DQ53" i="41"/>
  <c r="DR53" i="41" s="1"/>
  <c r="DQ54" i="41"/>
  <c r="DR54" i="41" s="1"/>
  <c r="DQ55" i="41"/>
  <c r="DR55" i="41" s="1"/>
  <c r="DQ56" i="41"/>
  <c r="DR56" i="41" s="1"/>
  <c r="DQ57" i="41"/>
  <c r="DR57" i="41" s="1"/>
  <c r="DQ58" i="41"/>
  <c r="DR58" i="41" s="1"/>
  <c r="DQ59" i="41"/>
  <c r="DR59" i="41" s="1"/>
  <c r="DQ60" i="41"/>
  <c r="DR60" i="41" s="1"/>
  <c r="DQ61" i="41"/>
  <c r="DR61" i="41" s="1"/>
  <c r="DQ62" i="41"/>
  <c r="DR62" i="41" s="1"/>
  <c r="DQ63" i="41"/>
  <c r="DR63" i="41" s="1"/>
  <c r="DQ64" i="41"/>
  <c r="DR64" i="41" s="1"/>
  <c r="DQ65" i="41"/>
  <c r="DR65" i="41" s="1"/>
  <c r="DQ66" i="41"/>
  <c r="DR66" i="41" s="1"/>
  <c r="DQ67" i="41"/>
  <c r="DR67" i="41" s="1"/>
  <c r="DQ68" i="41"/>
  <c r="DR68" i="41" s="1"/>
  <c r="DQ69" i="41"/>
  <c r="DR69" i="41" s="1"/>
  <c r="DQ70" i="41"/>
  <c r="DR70" i="41" s="1"/>
  <c r="DQ71" i="41"/>
  <c r="DR71" i="41" s="1"/>
  <c r="DQ72" i="41"/>
  <c r="DR72" i="41" s="1"/>
  <c r="DQ73" i="41"/>
  <c r="DR73" i="41" s="1"/>
  <c r="DQ74" i="41"/>
  <c r="DR74" i="41" s="1"/>
  <c r="DQ75" i="41"/>
  <c r="DR75" i="41" s="1"/>
  <c r="DQ76" i="41"/>
  <c r="DR76" i="41" s="1"/>
  <c r="DQ77" i="41"/>
  <c r="DR77" i="41" s="1"/>
  <c r="DQ78" i="41"/>
  <c r="DQ79" i="41"/>
  <c r="DR79" i="41" s="1"/>
  <c r="DQ80" i="41"/>
  <c r="DR80" i="41" s="1"/>
  <c r="DQ81" i="41"/>
  <c r="DR81" i="41" s="1"/>
  <c r="DQ82" i="41"/>
  <c r="DR82" i="41" s="1"/>
  <c r="DQ83" i="41"/>
  <c r="DR83" i="41" s="1"/>
  <c r="DQ84" i="41"/>
  <c r="DR84" i="41" s="1"/>
  <c r="DQ85" i="41"/>
  <c r="DR85" i="41" s="1"/>
  <c r="DQ86" i="41"/>
  <c r="DR86" i="41" s="1"/>
  <c r="DQ87" i="41"/>
  <c r="DR87" i="41" s="1"/>
  <c r="DQ88" i="41"/>
  <c r="DR88" i="41" s="1"/>
  <c r="DQ89" i="41"/>
  <c r="DR89" i="41" s="1"/>
  <c r="DQ90" i="41"/>
  <c r="DR90" i="41" s="1"/>
  <c r="DQ91" i="41"/>
  <c r="DR91" i="41" s="1"/>
  <c r="DQ92" i="41"/>
  <c r="DR92" i="41" s="1"/>
  <c r="DQ93" i="41"/>
  <c r="DR93" i="41" s="1"/>
  <c r="DQ94" i="41"/>
  <c r="DQ95" i="41"/>
  <c r="DR95" i="41" s="1"/>
  <c r="DQ96" i="41"/>
  <c r="DR96" i="41" s="1"/>
  <c r="DQ97" i="41"/>
  <c r="DR97" i="41" s="1"/>
  <c r="DQ98" i="41"/>
  <c r="DR98" i="41" s="1"/>
  <c r="DQ99" i="41"/>
  <c r="DR99" i="41" s="1"/>
  <c r="DQ100" i="41"/>
  <c r="DR100" i="41" s="1"/>
  <c r="DQ101" i="41"/>
  <c r="DR101" i="41" s="1"/>
  <c r="DQ102" i="41"/>
  <c r="DR102" i="41" s="1"/>
  <c r="DQ103" i="41"/>
  <c r="DR103" i="41" s="1"/>
  <c r="DQ104" i="41"/>
  <c r="DR104" i="41" s="1"/>
  <c r="DQ105" i="41"/>
  <c r="DR105" i="41" s="1"/>
  <c r="DQ106" i="41"/>
  <c r="DR106" i="41" s="1"/>
  <c r="DQ107" i="41"/>
  <c r="DR107" i="41" s="1"/>
  <c r="DQ108" i="41"/>
  <c r="DR108" i="41" s="1"/>
  <c r="DQ109" i="41"/>
  <c r="DR109" i="41" s="1"/>
  <c r="DQ110" i="41"/>
  <c r="DQ111" i="41"/>
  <c r="DR111" i="41" s="1"/>
  <c r="DQ112" i="41"/>
  <c r="DR112" i="41" s="1"/>
  <c r="DQ113" i="41"/>
  <c r="DR113" i="41" s="1"/>
  <c r="DQ114" i="41"/>
  <c r="DR114" i="41" s="1"/>
  <c r="DQ115" i="41"/>
  <c r="DR115" i="41" s="1"/>
  <c r="DQ116" i="41"/>
  <c r="DR116" i="41" s="1"/>
  <c r="DQ117" i="41"/>
  <c r="DR117" i="41" s="1"/>
  <c r="DQ118" i="41"/>
  <c r="DR118" i="41" s="1"/>
  <c r="DQ119" i="41"/>
  <c r="DR119" i="41" s="1"/>
  <c r="DQ120" i="41"/>
  <c r="DR120" i="41" s="1"/>
  <c r="DQ121" i="41"/>
  <c r="DR121" i="41" s="1"/>
  <c r="DQ122" i="41"/>
  <c r="DR122" i="41" s="1"/>
  <c r="DQ123" i="41"/>
  <c r="DR123" i="41" s="1"/>
  <c r="DQ124" i="41"/>
  <c r="DR124" i="41" s="1"/>
  <c r="DQ125" i="41"/>
  <c r="DR125" i="41" s="1"/>
  <c r="DQ126" i="41"/>
  <c r="DR126" i="41" s="1"/>
  <c r="DQ127" i="41"/>
  <c r="DR127" i="41" s="1"/>
  <c r="DQ128" i="41"/>
  <c r="DR128" i="41" s="1"/>
  <c r="DQ129" i="41"/>
  <c r="DR129" i="41" s="1"/>
  <c r="DQ130" i="41"/>
  <c r="DR130" i="41" s="1"/>
  <c r="DQ131" i="41"/>
  <c r="DR131" i="41" s="1"/>
  <c r="DQ132" i="41"/>
  <c r="DR132" i="41" s="1"/>
  <c r="DQ133" i="41"/>
  <c r="DR133" i="41" s="1"/>
  <c r="DQ134" i="41"/>
  <c r="DR134" i="41" s="1"/>
  <c r="DQ135" i="41"/>
  <c r="DR135" i="41" s="1"/>
  <c r="DQ136" i="41"/>
  <c r="DR136" i="41" s="1"/>
  <c r="DQ137" i="41"/>
  <c r="DR137" i="41" s="1"/>
  <c r="DQ138" i="41"/>
  <c r="DR138" i="41" s="1"/>
  <c r="DQ139" i="41"/>
  <c r="DR139" i="41" s="1"/>
  <c r="DQ140" i="41"/>
  <c r="DR140" i="41" s="1"/>
  <c r="DQ141" i="41"/>
  <c r="DR141" i="41" s="1"/>
  <c r="DQ142" i="41"/>
  <c r="DR142" i="41" s="1"/>
  <c r="DQ143" i="41"/>
  <c r="DR143" i="41" s="1"/>
  <c r="DQ144" i="41"/>
  <c r="DR144" i="41" s="1"/>
  <c r="DQ145" i="41"/>
  <c r="DR145" i="41" s="1"/>
  <c r="DQ146" i="41"/>
  <c r="DR146" i="41" s="1"/>
  <c r="DQ147" i="41"/>
  <c r="DR147" i="41" s="1"/>
  <c r="DQ148" i="41"/>
  <c r="DR148" i="41" s="1"/>
  <c r="DQ149" i="41"/>
  <c r="DR149" i="41" s="1"/>
  <c r="DQ150" i="41"/>
  <c r="DR150" i="41" s="1"/>
  <c r="DQ151" i="41"/>
  <c r="DR151" i="41" s="1"/>
  <c r="DQ152" i="41"/>
  <c r="DR152" i="41" s="1"/>
  <c r="DQ153" i="41"/>
  <c r="DR153" i="41" s="1"/>
  <c r="DQ2" i="41"/>
  <c r="DR2" i="41" s="1"/>
  <c r="DR9" i="28"/>
  <c r="DR17" i="28"/>
  <c r="DR29" i="28"/>
  <c r="DR33" i="28"/>
  <c r="DR41" i="28"/>
  <c r="DR49" i="28"/>
  <c r="DR57" i="28"/>
  <c r="DR61" i="28"/>
  <c r="DR73" i="28"/>
  <c r="DR81" i="28"/>
  <c r="DR93" i="28"/>
  <c r="DR97" i="28"/>
  <c r="DR105" i="28"/>
  <c r="DR113" i="28"/>
  <c r="DR121" i="28"/>
  <c r="DR125" i="28"/>
  <c r="DR137" i="28"/>
  <c r="DR145" i="28"/>
  <c r="DQ3" i="28"/>
  <c r="DR3" i="28" s="1"/>
  <c r="DQ4" i="28"/>
  <c r="DR4" i="28" s="1"/>
  <c r="DQ5" i="28"/>
  <c r="DR5" i="28" s="1"/>
  <c r="DQ6" i="28"/>
  <c r="DR6" i="28" s="1"/>
  <c r="DQ7" i="28"/>
  <c r="DR7" i="28" s="1"/>
  <c r="DQ8" i="28"/>
  <c r="DR8" i="28" s="1"/>
  <c r="DQ9" i="28"/>
  <c r="DQ10" i="28"/>
  <c r="DR10" i="28" s="1"/>
  <c r="DQ11" i="28"/>
  <c r="DR11" i="28" s="1"/>
  <c r="DQ12" i="28"/>
  <c r="DR12" i="28" s="1"/>
  <c r="DQ13" i="28"/>
  <c r="DR13" i="28" s="1"/>
  <c r="DQ14" i="28"/>
  <c r="DR14" i="28" s="1"/>
  <c r="DQ15" i="28"/>
  <c r="DR15" i="28" s="1"/>
  <c r="DQ16" i="28"/>
  <c r="DR16" i="28" s="1"/>
  <c r="DQ17" i="28"/>
  <c r="DQ18" i="28"/>
  <c r="DR18" i="28" s="1"/>
  <c r="DQ19" i="28"/>
  <c r="DR19" i="28" s="1"/>
  <c r="DQ20" i="28"/>
  <c r="DR20" i="28" s="1"/>
  <c r="DQ21" i="28"/>
  <c r="DR21" i="28" s="1"/>
  <c r="DQ22" i="28"/>
  <c r="DR22" i="28" s="1"/>
  <c r="DQ23" i="28"/>
  <c r="DR23" i="28" s="1"/>
  <c r="DQ24" i="28"/>
  <c r="DR24" i="28" s="1"/>
  <c r="DQ25" i="28"/>
  <c r="DR25" i="28" s="1"/>
  <c r="DQ26" i="28"/>
  <c r="DR26" i="28" s="1"/>
  <c r="DQ27" i="28"/>
  <c r="DR27" i="28" s="1"/>
  <c r="DQ28" i="28"/>
  <c r="DR28" i="28" s="1"/>
  <c r="DQ29" i="28"/>
  <c r="DQ30" i="28"/>
  <c r="DR30" i="28" s="1"/>
  <c r="DQ31" i="28"/>
  <c r="DR31" i="28" s="1"/>
  <c r="DQ32" i="28"/>
  <c r="DR32" i="28" s="1"/>
  <c r="DQ33" i="28"/>
  <c r="DQ34" i="28"/>
  <c r="DR34" i="28" s="1"/>
  <c r="DQ35" i="28"/>
  <c r="DR35" i="28" s="1"/>
  <c r="DQ36" i="28"/>
  <c r="DR36" i="28" s="1"/>
  <c r="DQ37" i="28"/>
  <c r="DR37" i="28" s="1"/>
  <c r="DQ38" i="28"/>
  <c r="DR38" i="28" s="1"/>
  <c r="DQ39" i="28"/>
  <c r="DR39" i="28" s="1"/>
  <c r="DQ40" i="28"/>
  <c r="DR40" i="28" s="1"/>
  <c r="DQ41" i="28"/>
  <c r="DQ42" i="28"/>
  <c r="DR42" i="28" s="1"/>
  <c r="DQ43" i="28"/>
  <c r="DR43" i="28" s="1"/>
  <c r="DQ44" i="28"/>
  <c r="DR44" i="28" s="1"/>
  <c r="DQ45" i="28"/>
  <c r="DR45" i="28" s="1"/>
  <c r="DQ46" i="28"/>
  <c r="DR46" i="28" s="1"/>
  <c r="DQ47" i="28"/>
  <c r="DR47" i="28" s="1"/>
  <c r="DQ48" i="28"/>
  <c r="DR48" i="28" s="1"/>
  <c r="DQ49" i="28"/>
  <c r="DQ50" i="28"/>
  <c r="DR50" i="28" s="1"/>
  <c r="DQ51" i="28"/>
  <c r="DR51" i="28" s="1"/>
  <c r="DQ52" i="28"/>
  <c r="DR52" i="28" s="1"/>
  <c r="DQ53" i="28"/>
  <c r="DR53" i="28" s="1"/>
  <c r="DQ54" i="28"/>
  <c r="DR54" i="28" s="1"/>
  <c r="DQ55" i="28"/>
  <c r="DR55" i="28" s="1"/>
  <c r="DQ56" i="28"/>
  <c r="DR56" i="28" s="1"/>
  <c r="DQ57" i="28"/>
  <c r="DQ58" i="28"/>
  <c r="DR58" i="28" s="1"/>
  <c r="DQ59" i="28"/>
  <c r="DR59" i="28" s="1"/>
  <c r="DQ60" i="28"/>
  <c r="DR60" i="28" s="1"/>
  <c r="DQ61" i="28"/>
  <c r="DQ62" i="28"/>
  <c r="DR62" i="28" s="1"/>
  <c r="DQ63" i="28"/>
  <c r="DR63" i="28" s="1"/>
  <c r="DQ64" i="28"/>
  <c r="DR64" i="28" s="1"/>
  <c r="DQ65" i="28"/>
  <c r="DR65" i="28" s="1"/>
  <c r="DQ66" i="28"/>
  <c r="DR66" i="28" s="1"/>
  <c r="DQ67" i="28"/>
  <c r="DR67" i="28" s="1"/>
  <c r="DQ68" i="28"/>
  <c r="DR68" i="28" s="1"/>
  <c r="DQ69" i="28"/>
  <c r="DR69" i="28" s="1"/>
  <c r="DQ70" i="28"/>
  <c r="DR70" i="28" s="1"/>
  <c r="DQ71" i="28"/>
  <c r="DR71" i="28" s="1"/>
  <c r="DQ72" i="28"/>
  <c r="DR72" i="28" s="1"/>
  <c r="DQ73" i="28"/>
  <c r="DQ74" i="28"/>
  <c r="DR74" i="28" s="1"/>
  <c r="DQ75" i="28"/>
  <c r="DR75" i="28" s="1"/>
  <c r="DQ76" i="28"/>
  <c r="DR76" i="28" s="1"/>
  <c r="DQ77" i="28"/>
  <c r="DR77" i="28" s="1"/>
  <c r="DQ78" i="28"/>
  <c r="DR78" i="28" s="1"/>
  <c r="DQ79" i="28"/>
  <c r="DR79" i="28" s="1"/>
  <c r="DQ80" i="28"/>
  <c r="DR80" i="28" s="1"/>
  <c r="DQ81" i="28"/>
  <c r="DQ82" i="28"/>
  <c r="DR82" i="28" s="1"/>
  <c r="DQ83" i="28"/>
  <c r="DR83" i="28" s="1"/>
  <c r="DQ84" i="28"/>
  <c r="DR84" i="28" s="1"/>
  <c r="DQ85" i="28"/>
  <c r="DR85" i="28" s="1"/>
  <c r="DQ86" i="28"/>
  <c r="DR86" i="28" s="1"/>
  <c r="DQ87" i="28"/>
  <c r="DR87" i="28" s="1"/>
  <c r="DQ88" i="28"/>
  <c r="DR88" i="28" s="1"/>
  <c r="DQ89" i="28"/>
  <c r="DR89" i="28" s="1"/>
  <c r="DQ90" i="28"/>
  <c r="DR90" i="28" s="1"/>
  <c r="DQ91" i="28"/>
  <c r="DR91" i="28" s="1"/>
  <c r="DQ92" i="28"/>
  <c r="DR92" i="28" s="1"/>
  <c r="DQ93" i="28"/>
  <c r="DQ94" i="28"/>
  <c r="DR94" i="28" s="1"/>
  <c r="DQ95" i="28"/>
  <c r="DR95" i="28" s="1"/>
  <c r="DQ96" i="28"/>
  <c r="DR96" i="28" s="1"/>
  <c r="DQ97" i="28"/>
  <c r="DQ98" i="28"/>
  <c r="DR98" i="28" s="1"/>
  <c r="DQ99" i="28"/>
  <c r="DR99" i="28" s="1"/>
  <c r="DQ100" i="28"/>
  <c r="DR100" i="28" s="1"/>
  <c r="DQ101" i="28"/>
  <c r="DR101" i="28" s="1"/>
  <c r="DQ102" i="28"/>
  <c r="DR102" i="28" s="1"/>
  <c r="DQ103" i="28"/>
  <c r="DR103" i="28" s="1"/>
  <c r="DQ104" i="28"/>
  <c r="DR104" i="28" s="1"/>
  <c r="DQ105" i="28"/>
  <c r="DQ106" i="28"/>
  <c r="DR106" i="28" s="1"/>
  <c r="DQ107" i="28"/>
  <c r="DR107" i="28" s="1"/>
  <c r="DQ108" i="28"/>
  <c r="DR108" i="28" s="1"/>
  <c r="DQ109" i="28"/>
  <c r="DR109" i="28" s="1"/>
  <c r="DQ110" i="28"/>
  <c r="DR110" i="28" s="1"/>
  <c r="DQ111" i="28"/>
  <c r="DR111" i="28" s="1"/>
  <c r="DQ112" i="28"/>
  <c r="DR112" i="28" s="1"/>
  <c r="DQ113" i="28"/>
  <c r="DQ114" i="28"/>
  <c r="DR114" i="28" s="1"/>
  <c r="DQ115" i="28"/>
  <c r="DR115" i="28" s="1"/>
  <c r="DQ116" i="28"/>
  <c r="DR116" i="28" s="1"/>
  <c r="DQ117" i="28"/>
  <c r="DR117" i="28" s="1"/>
  <c r="DQ118" i="28"/>
  <c r="DR118" i="28" s="1"/>
  <c r="DQ119" i="28"/>
  <c r="DR119" i="28" s="1"/>
  <c r="DQ120" i="28"/>
  <c r="DR120" i="28" s="1"/>
  <c r="DQ121" i="28"/>
  <c r="DQ122" i="28"/>
  <c r="DR122" i="28" s="1"/>
  <c r="DQ123" i="28"/>
  <c r="DR123" i="28" s="1"/>
  <c r="DQ124" i="28"/>
  <c r="DR124" i="28" s="1"/>
  <c r="DQ125" i="28"/>
  <c r="DQ126" i="28"/>
  <c r="DR126" i="28" s="1"/>
  <c r="DQ127" i="28"/>
  <c r="DR127" i="28" s="1"/>
  <c r="DQ128" i="28"/>
  <c r="DR128" i="28" s="1"/>
  <c r="DQ129" i="28"/>
  <c r="DR129" i="28" s="1"/>
  <c r="DQ130" i="28"/>
  <c r="DR130" i="28" s="1"/>
  <c r="DQ131" i="28"/>
  <c r="DR131" i="28" s="1"/>
  <c r="DQ132" i="28"/>
  <c r="DR132" i="28" s="1"/>
  <c r="DQ133" i="28"/>
  <c r="DR133" i="28" s="1"/>
  <c r="DQ134" i="28"/>
  <c r="DR134" i="28" s="1"/>
  <c r="DQ135" i="28"/>
  <c r="DR135" i="28" s="1"/>
  <c r="DQ136" i="28"/>
  <c r="DR136" i="28" s="1"/>
  <c r="DQ137" i="28"/>
  <c r="DQ138" i="28"/>
  <c r="DR138" i="28" s="1"/>
  <c r="DQ139" i="28"/>
  <c r="DR139" i="28" s="1"/>
  <c r="DQ140" i="28"/>
  <c r="DR140" i="28" s="1"/>
  <c r="DQ141" i="28"/>
  <c r="DR141" i="28" s="1"/>
  <c r="DQ142" i="28"/>
  <c r="DR142" i="28" s="1"/>
  <c r="DQ143" i="28"/>
  <c r="DR143" i="28" s="1"/>
  <c r="DQ144" i="28"/>
  <c r="DR144" i="28" s="1"/>
  <c r="DQ145" i="28"/>
  <c r="DQ146" i="28"/>
  <c r="DR146" i="28" s="1"/>
  <c r="DQ147" i="28"/>
  <c r="DR147" i="28" s="1"/>
  <c r="DQ148" i="28"/>
  <c r="DR148" i="28" s="1"/>
  <c r="DQ149" i="28"/>
  <c r="DR149" i="28" s="1"/>
  <c r="DQ150" i="28"/>
  <c r="DR150" i="28" s="1"/>
  <c r="DQ151" i="28"/>
  <c r="DR151" i="28" s="1"/>
  <c r="DQ152" i="28"/>
  <c r="DR152" i="28" s="1"/>
  <c r="DQ153" i="28"/>
  <c r="DR153" i="28" s="1"/>
  <c r="DQ2" i="28"/>
  <c r="DR2" i="28" s="1"/>
  <c r="DS5" i="27"/>
  <c r="DS13" i="27"/>
  <c r="DS25" i="27"/>
  <c r="DS29" i="27"/>
  <c r="DS37" i="27"/>
  <c r="DS45" i="27"/>
  <c r="DS53" i="27"/>
  <c r="DS57" i="27"/>
  <c r="DS61" i="27"/>
  <c r="DS69" i="27"/>
  <c r="DS77" i="27"/>
  <c r="DS85" i="27"/>
  <c r="DS93" i="27"/>
  <c r="DS101" i="27"/>
  <c r="DS109" i="27"/>
  <c r="DS117" i="27"/>
  <c r="DS125" i="27"/>
  <c r="DS133" i="27"/>
  <c r="DS141" i="27"/>
  <c r="DS149" i="27"/>
  <c r="DS3" i="27"/>
  <c r="DS4" i="27"/>
  <c r="DS6" i="27"/>
  <c r="DS7" i="27"/>
  <c r="DS8" i="27"/>
  <c r="DS9" i="27"/>
  <c r="DS10" i="27"/>
  <c r="DS11" i="27"/>
  <c r="DS12" i="27"/>
  <c r="DS14" i="27"/>
  <c r="DS15" i="27"/>
  <c r="DS16" i="27"/>
  <c r="DS17" i="27"/>
  <c r="DS18" i="27"/>
  <c r="DS19" i="27"/>
  <c r="DS20" i="27"/>
  <c r="DS21" i="27"/>
  <c r="DS22" i="27"/>
  <c r="DS23" i="27"/>
  <c r="DS24" i="27"/>
  <c r="DS26" i="27"/>
  <c r="DS27" i="27"/>
  <c r="DS28" i="27"/>
  <c r="DS30" i="27"/>
  <c r="DS31" i="27"/>
  <c r="DS32" i="27"/>
  <c r="DS33" i="27"/>
  <c r="DS34" i="27"/>
  <c r="DS35" i="27"/>
  <c r="DS36" i="27"/>
  <c r="DS38" i="27"/>
  <c r="DS39" i="27"/>
  <c r="DS40" i="27"/>
  <c r="DS41" i="27"/>
  <c r="DS42" i="27"/>
  <c r="DS43" i="27"/>
  <c r="DS44" i="27"/>
  <c r="DS46" i="27"/>
  <c r="DS47" i="27"/>
  <c r="DS48" i="27"/>
  <c r="DS49" i="27"/>
  <c r="DS50" i="27"/>
  <c r="DS51" i="27"/>
  <c r="DS52" i="27"/>
  <c r="DS54" i="27"/>
  <c r="DS55" i="27"/>
  <c r="DS56" i="27"/>
  <c r="DS58" i="27"/>
  <c r="DS59" i="27"/>
  <c r="DS60" i="27"/>
  <c r="DS62" i="27"/>
  <c r="DS63" i="27"/>
  <c r="DS64" i="27"/>
  <c r="DS65" i="27"/>
  <c r="DS66" i="27"/>
  <c r="DS67" i="27"/>
  <c r="DS68" i="27"/>
  <c r="DS70" i="27"/>
  <c r="DS71" i="27"/>
  <c r="DS72" i="27"/>
  <c r="DS73" i="27"/>
  <c r="DS74" i="27"/>
  <c r="DS75" i="27"/>
  <c r="DS76" i="27"/>
  <c r="DS78" i="27"/>
  <c r="DS79" i="27"/>
  <c r="DS80" i="27"/>
  <c r="DS81" i="27"/>
  <c r="DS82" i="27"/>
  <c r="DS83" i="27"/>
  <c r="DS84" i="27"/>
  <c r="DS86" i="27"/>
  <c r="DS87" i="27"/>
  <c r="DS88" i="27"/>
  <c r="DS89" i="27"/>
  <c r="DS90" i="27"/>
  <c r="DS91" i="27"/>
  <c r="DS92" i="27"/>
  <c r="DS94" i="27"/>
  <c r="DS95" i="27"/>
  <c r="DS96" i="27"/>
  <c r="DS97" i="27"/>
  <c r="DS98" i="27"/>
  <c r="DS99" i="27"/>
  <c r="DS100" i="27"/>
  <c r="DS102" i="27"/>
  <c r="DS103" i="27"/>
  <c r="DS104" i="27"/>
  <c r="DS105" i="27"/>
  <c r="DS106" i="27"/>
  <c r="DS107" i="27"/>
  <c r="DS108" i="27"/>
  <c r="DS110" i="27"/>
  <c r="DS111" i="27"/>
  <c r="DS112" i="27"/>
  <c r="DS113" i="27"/>
  <c r="DS114" i="27"/>
  <c r="DS115" i="27"/>
  <c r="DS116" i="27"/>
  <c r="DS118" i="27"/>
  <c r="DS119" i="27"/>
  <c r="DS120" i="27"/>
  <c r="DS121" i="27"/>
  <c r="DS122" i="27"/>
  <c r="DS123" i="27"/>
  <c r="DS124" i="27"/>
  <c r="DS126" i="27"/>
  <c r="DS127" i="27"/>
  <c r="DS128" i="27"/>
  <c r="DS129" i="27"/>
  <c r="DS130" i="27"/>
  <c r="DS131" i="27"/>
  <c r="DS132" i="27"/>
  <c r="DS134" i="27"/>
  <c r="DS135" i="27"/>
  <c r="DS136" i="27"/>
  <c r="DS137" i="27"/>
  <c r="DS138" i="27"/>
  <c r="DS139" i="27"/>
  <c r="DS140" i="27"/>
  <c r="DS142" i="27"/>
  <c r="DS143" i="27"/>
  <c r="DS144" i="27"/>
  <c r="DS145" i="27"/>
  <c r="DS146" i="27"/>
  <c r="DS147" i="27"/>
  <c r="DS148" i="27"/>
  <c r="DS150" i="27"/>
  <c r="DS151" i="27"/>
  <c r="DS152" i="27"/>
  <c r="DS153" i="27"/>
  <c r="DS2" i="27"/>
  <c r="DR13" i="26"/>
  <c r="DR14" i="26"/>
  <c r="DR18" i="26"/>
  <c r="DR21" i="26"/>
  <c r="DR22" i="26"/>
  <c r="DR23" i="26"/>
  <c r="DR26" i="26"/>
  <c r="DR30" i="26"/>
  <c r="DR31" i="26"/>
  <c r="DR37" i="26"/>
  <c r="DR38" i="26"/>
  <c r="DR39" i="26"/>
  <c r="DR46" i="26"/>
  <c r="DR49" i="26"/>
  <c r="DR50" i="26"/>
  <c r="DR54" i="26"/>
  <c r="DR55" i="26"/>
  <c r="DR58" i="26"/>
  <c r="DR62" i="26"/>
  <c r="DR63" i="26"/>
  <c r="DR66" i="26"/>
  <c r="DR67" i="26"/>
  <c r="DR77" i="26"/>
  <c r="DR78" i="26"/>
  <c r="DR82" i="26"/>
  <c r="DR85" i="26"/>
  <c r="DR86" i="26"/>
  <c r="DR87" i="26"/>
  <c r="DR90" i="26"/>
  <c r="DR91" i="26"/>
  <c r="DR94" i="26"/>
  <c r="DR95" i="26"/>
  <c r="DR101" i="26"/>
  <c r="DR102" i="26"/>
  <c r="DR103" i="26"/>
  <c r="DR110" i="26"/>
  <c r="DR113" i="26"/>
  <c r="DR114" i="26"/>
  <c r="DR118" i="26"/>
  <c r="DR119" i="26"/>
  <c r="DR122" i="26"/>
  <c r="DR126" i="26"/>
  <c r="DR127" i="26"/>
  <c r="DR130" i="26"/>
  <c r="DR137" i="26"/>
  <c r="DR145" i="26"/>
  <c r="DR153" i="26"/>
  <c r="DQ3" i="26"/>
  <c r="DR3" i="26" s="1"/>
  <c r="DQ4" i="26"/>
  <c r="DR4" i="26" s="1"/>
  <c r="DQ5" i="26"/>
  <c r="DR5" i="26" s="1"/>
  <c r="DQ6" i="26"/>
  <c r="DR6" i="26" s="1"/>
  <c r="DQ7" i="26"/>
  <c r="DR7" i="26" s="1"/>
  <c r="DQ8" i="26"/>
  <c r="DR8" i="26" s="1"/>
  <c r="DQ9" i="26"/>
  <c r="DR9" i="26" s="1"/>
  <c r="DQ10" i="26"/>
  <c r="DR10" i="26" s="1"/>
  <c r="DQ11" i="26"/>
  <c r="DR11" i="26" s="1"/>
  <c r="DQ12" i="26"/>
  <c r="DR12" i="26" s="1"/>
  <c r="DQ13" i="26"/>
  <c r="DQ14" i="26"/>
  <c r="DQ15" i="26"/>
  <c r="DR15" i="26" s="1"/>
  <c r="DQ16" i="26"/>
  <c r="DR16" i="26" s="1"/>
  <c r="DQ17" i="26"/>
  <c r="DR17" i="26" s="1"/>
  <c r="DQ18" i="26"/>
  <c r="DQ19" i="26"/>
  <c r="DR19" i="26" s="1"/>
  <c r="DQ20" i="26"/>
  <c r="DR20" i="26" s="1"/>
  <c r="DQ21" i="26"/>
  <c r="DQ22" i="26"/>
  <c r="DQ23" i="26"/>
  <c r="DQ24" i="26"/>
  <c r="DR24" i="26" s="1"/>
  <c r="DQ25" i="26"/>
  <c r="DR25" i="26" s="1"/>
  <c r="DQ26" i="26"/>
  <c r="DQ27" i="26"/>
  <c r="DR27" i="26" s="1"/>
  <c r="DQ28" i="26"/>
  <c r="DR28" i="26" s="1"/>
  <c r="DQ29" i="26"/>
  <c r="DR29" i="26" s="1"/>
  <c r="DQ30" i="26"/>
  <c r="DQ31" i="26"/>
  <c r="DQ32" i="26"/>
  <c r="DR32" i="26" s="1"/>
  <c r="DQ33" i="26"/>
  <c r="DR33" i="26" s="1"/>
  <c r="DQ34" i="26"/>
  <c r="DR34" i="26" s="1"/>
  <c r="DQ35" i="26"/>
  <c r="DR35" i="26" s="1"/>
  <c r="DQ36" i="26"/>
  <c r="DR36" i="26" s="1"/>
  <c r="DQ37" i="26"/>
  <c r="DQ38" i="26"/>
  <c r="DQ39" i="26"/>
  <c r="DQ40" i="26"/>
  <c r="DR40" i="26" s="1"/>
  <c r="DQ41" i="26"/>
  <c r="DR41" i="26" s="1"/>
  <c r="DQ42" i="26"/>
  <c r="DR42" i="26" s="1"/>
  <c r="DQ43" i="26"/>
  <c r="DR43" i="26" s="1"/>
  <c r="DQ44" i="26"/>
  <c r="DR44" i="26" s="1"/>
  <c r="DQ45" i="26"/>
  <c r="DR45" i="26" s="1"/>
  <c r="DQ46" i="26"/>
  <c r="DQ47" i="26"/>
  <c r="DR47" i="26" s="1"/>
  <c r="DQ48" i="26"/>
  <c r="DR48" i="26" s="1"/>
  <c r="DQ49" i="26"/>
  <c r="DQ50" i="26"/>
  <c r="DQ51" i="26"/>
  <c r="DR51" i="26" s="1"/>
  <c r="DQ52" i="26"/>
  <c r="DR52" i="26" s="1"/>
  <c r="DQ53" i="26"/>
  <c r="DR53" i="26" s="1"/>
  <c r="DQ54" i="26"/>
  <c r="DQ55" i="26"/>
  <c r="DQ56" i="26"/>
  <c r="DR56" i="26" s="1"/>
  <c r="DQ57" i="26"/>
  <c r="DR57" i="26" s="1"/>
  <c r="DQ58" i="26"/>
  <c r="DQ59" i="26"/>
  <c r="DR59" i="26" s="1"/>
  <c r="DQ60" i="26"/>
  <c r="DR60" i="26" s="1"/>
  <c r="DQ61" i="26"/>
  <c r="DR61" i="26" s="1"/>
  <c r="DQ62" i="26"/>
  <c r="DQ63" i="26"/>
  <c r="DQ64" i="26"/>
  <c r="DR64" i="26" s="1"/>
  <c r="DQ65" i="26"/>
  <c r="DR65" i="26" s="1"/>
  <c r="DQ66" i="26"/>
  <c r="DQ67" i="26"/>
  <c r="DQ68" i="26"/>
  <c r="DR68" i="26" s="1"/>
  <c r="DQ69" i="26"/>
  <c r="DR69" i="26" s="1"/>
  <c r="DQ70" i="26"/>
  <c r="DR70" i="26" s="1"/>
  <c r="DQ71" i="26"/>
  <c r="DR71" i="26" s="1"/>
  <c r="DQ72" i="26"/>
  <c r="DR72" i="26" s="1"/>
  <c r="DQ73" i="26"/>
  <c r="DR73" i="26" s="1"/>
  <c r="DQ74" i="26"/>
  <c r="DR74" i="26" s="1"/>
  <c r="DQ75" i="26"/>
  <c r="DR75" i="26" s="1"/>
  <c r="DQ76" i="26"/>
  <c r="DR76" i="26" s="1"/>
  <c r="DQ77" i="26"/>
  <c r="DQ78" i="26"/>
  <c r="DQ79" i="26"/>
  <c r="DR79" i="26" s="1"/>
  <c r="DQ80" i="26"/>
  <c r="DR80" i="26" s="1"/>
  <c r="DQ81" i="26"/>
  <c r="DR81" i="26" s="1"/>
  <c r="DQ82" i="26"/>
  <c r="DQ83" i="26"/>
  <c r="DR83" i="26" s="1"/>
  <c r="DQ84" i="26"/>
  <c r="DR84" i="26" s="1"/>
  <c r="DQ85" i="26"/>
  <c r="DQ86" i="26"/>
  <c r="DQ87" i="26"/>
  <c r="DQ88" i="26"/>
  <c r="DR88" i="26" s="1"/>
  <c r="DQ89" i="26"/>
  <c r="DR89" i="26" s="1"/>
  <c r="DQ90" i="26"/>
  <c r="DQ91" i="26"/>
  <c r="DQ92" i="26"/>
  <c r="DR92" i="26" s="1"/>
  <c r="DQ93" i="26"/>
  <c r="DR93" i="26" s="1"/>
  <c r="DQ94" i="26"/>
  <c r="DQ95" i="26"/>
  <c r="DQ96" i="26"/>
  <c r="DR96" i="26" s="1"/>
  <c r="DQ97" i="26"/>
  <c r="DR97" i="26" s="1"/>
  <c r="DQ98" i="26"/>
  <c r="DR98" i="26" s="1"/>
  <c r="DQ99" i="26"/>
  <c r="DR99" i="26" s="1"/>
  <c r="DQ100" i="26"/>
  <c r="DR100" i="26" s="1"/>
  <c r="DQ101" i="26"/>
  <c r="DQ102" i="26"/>
  <c r="DQ103" i="26"/>
  <c r="DQ104" i="26"/>
  <c r="DR104" i="26" s="1"/>
  <c r="DQ105" i="26"/>
  <c r="DR105" i="26" s="1"/>
  <c r="DQ106" i="26"/>
  <c r="DR106" i="26" s="1"/>
  <c r="DQ107" i="26"/>
  <c r="DR107" i="26" s="1"/>
  <c r="DQ108" i="26"/>
  <c r="DR108" i="26" s="1"/>
  <c r="DQ109" i="26"/>
  <c r="DR109" i="26" s="1"/>
  <c r="DQ110" i="26"/>
  <c r="DQ111" i="26"/>
  <c r="DR111" i="26" s="1"/>
  <c r="DQ112" i="26"/>
  <c r="DR112" i="26" s="1"/>
  <c r="DQ113" i="26"/>
  <c r="DQ114" i="26"/>
  <c r="DQ115" i="26"/>
  <c r="DR115" i="26" s="1"/>
  <c r="DQ116" i="26"/>
  <c r="DR116" i="26" s="1"/>
  <c r="DQ117" i="26"/>
  <c r="DR117" i="26" s="1"/>
  <c r="DQ118" i="26"/>
  <c r="DQ119" i="26"/>
  <c r="DQ120" i="26"/>
  <c r="DR120" i="26" s="1"/>
  <c r="DQ121" i="26"/>
  <c r="DR121" i="26" s="1"/>
  <c r="DQ122" i="26"/>
  <c r="DQ123" i="26"/>
  <c r="DR123" i="26" s="1"/>
  <c r="DQ124" i="26"/>
  <c r="DR124" i="26" s="1"/>
  <c r="DQ125" i="26"/>
  <c r="DR125" i="26" s="1"/>
  <c r="DQ126" i="26"/>
  <c r="DQ127" i="26"/>
  <c r="DQ128" i="26"/>
  <c r="DR128" i="26" s="1"/>
  <c r="DQ129" i="26"/>
  <c r="DR129" i="26" s="1"/>
  <c r="DQ130" i="26"/>
  <c r="DQ131" i="26"/>
  <c r="DR131" i="26" s="1"/>
  <c r="DQ132" i="26"/>
  <c r="DR132" i="26" s="1"/>
  <c r="DQ133" i="26"/>
  <c r="DR133" i="26" s="1"/>
  <c r="DQ134" i="26"/>
  <c r="DR134" i="26" s="1"/>
  <c r="DQ135" i="26"/>
  <c r="DR135" i="26" s="1"/>
  <c r="DQ136" i="26"/>
  <c r="DR136" i="26" s="1"/>
  <c r="DQ137" i="26"/>
  <c r="DQ138" i="26"/>
  <c r="DR138" i="26" s="1"/>
  <c r="DQ139" i="26"/>
  <c r="DR139" i="26" s="1"/>
  <c r="DQ140" i="26"/>
  <c r="DR140" i="26" s="1"/>
  <c r="DQ141" i="26"/>
  <c r="DR141" i="26" s="1"/>
  <c r="DQ142" i="26"/>
  <c r="DR142" i="26" s="1"/>
  <c r="DQ143" i="26"/>
  <c r="DR143" i="26" s="1"/>
  <c r="DQ144" i="26"/>
  <c r="DR144" i="26" s="1"/>
  <c r="DQ145" i="26"/>
  <c r="DQ146" i="26"/>
  <c r="DR146" i="26" s="1"/>
  <c r="DQ147" i="26"/>
  <c r="DR147" i="26" s="1"/>
  <c r="DQ148" i="26"/>
  <c r="DR148" i="26" s="1"/>
  <c r="DQ149" i="26"/>
  <c r="DR149" i="26" s="1"/>
  <c r="DQ150" i="26"/>
  <c r="DR150" i="26" s="1"/>
  <c r="DQ151" i="26"/>
  <c r="DR151" i="26" s="1"/>
  <c r="DQ152" i="26"/>
  <c r="DR152" i="26" s="1"/>
  <c r="DQ153" i="26"/>
  <c r="DQ2" i="26"/>
  <c r="DR2" i="26" s="1"/>
  <c r="DS4" i="25"/>
  <c r="DS9" i="25"/>
  <c r="DS17" i="25"/>
  <c r="DS21" i="25"/>
  <c r="DS35" i="25"/>
  <c r="DS36" i="25"/>
  <c r="DS43" i="25"/>
  <c r="DS52" i="25"/>
  <c r="DS60" i="25"/>
  <c r="DS68" i="25"/>
  <c r="DS73" i="25"/>
  <c r="DS81" i="25"/>
  <c r="DS85" i="25"/>
  <c r="DS99" i="25"/>
  <c r="DS100" i="25"/>
  <c r="DS107" i="25"/>
  <c r="DS116" i="25"/>
  <c r="DS124" i="25"/>
  <c r="DS132" i="25"/>
  <c r="DS137" i="25"/>
  <c r="DS145" i="25"/>
  <c r="DS149" i="25"/>
  <c r="DR3" i="25"/>
  <c r="DS3" i="25" s="1"/>
  <c r="DR4" i="25"/>
  <c r="DR5" i="25"/>
  <c r="DS5" i="25" s="1"/>
  <c r="DR6" i="25"/>
  <c r="DS6" i="25" s="1"/>
  <c r="DR7" i="25"/>
  <c r="DS7" i="25" s="1"/>
  <c r="DR8" i="25"/>
  <c r="DS8" i="25" s="1"/>
  <c r="DR9" i="25"/>
  <c r="DR10" i="25"/>
  <c r="DS10" i="25" s="1"/>
  <c r="DR11" i="25"/>
  <c r="DS11" i="25" s="1"/>
  <c r="DR12" i="25"/>
  <c r="DS12" i="25" s="1"/>
  <c r="DR13" i="25"/>
  <c r="DS13" i="25" s="1"/>
  <c r="DR14" i="25"/>
  <c r="DS14" i="25" s="1"/>
  <c r="DR15" i="25"/>
  <c r="DS15" i="25" s="1"/>
  <c r="DR16" i="25"/>
  <c r="DS16" i="25" s="1"/>
  <c r="DR17" i="25"/>
  <c r="DR18" i="25"/>
  <c r="DS18" i="25" s="1"/>
  <c r="DR19" i="25"/>
  <c r="DS19" i="25" s="1"/>
  <c r="DR20" i="25"/>
  <c r="DS20" i="25" s="1"/>
  <c r="DR21" i="25"/>
  <c r="DR22" i="25"/>
  <c r="DS22" i="25" s="1"/>
  <c r="DR23" i="25"/>
  <c r="DS23" i="25" s="1"/>
  <c r="DR24" i="25"/>
  <c r="DS24" i="25" s="1"/>
  <c r="DR25" i="25"/>
  <c r="DS25" i="25" s="1"/>
  <c r="DR26" i="25"/>
  <c r="DS26" i="25" s="1"/>
  <c r="DR27" i="25"/>
  <c r="DS27" i="25" s="1"/>
  <c r="DR28" i="25"/>
  <c r="DS28" i="25" s="1"/>
  <c r="DR29" i="25"/>
  <c r="DS29" i="25" s="1"/>
  <c r="DR30" i="25"/>
  <c r="DS30" i="25" s="1"/>
  <c r="DR31" i="25"/>
  <c r="DS31" i="25" s="1"/>
  <c r="DR32" i="25"/>
  <c r="DS32" i="25" s="1"/>
  <c r="DR33" i="25"/>
  <c r="DS33" i="25" s="1"/>
  <c r="DR34" i="25"/>
  <c r="DS34" i="25" s="1"/>
  <c r="DR35" i="25"/>
  <c r="DR36" i="25"/>
  <c r="DR37" i="25"/>
  <c r="DS37" i="25" s="1"/>
  <c r="DR38" i="25"/>
  <c r="DS38" i="25" s="1"/>
  <c r="DR39" i="25"/>
  <c r="DS39" i="25" s="1"/>
  <c r="DR40" i="25"/>
  <c r="DS40" i="25" s="1"/>
  <c r="DR41" i="25"/>
  <c r="DS41" i="25" s="1"/>
  <c r="DR42" i="25"/>
  <c r="DS42" i="25" s="1"/>
  <c r="DR43" i="25"/>
  <c r="DR44" i="25"/>
  <c r="DS44" i="25" s="1"/>
  <c r="DR45" i="25"/>
  <c r="DS45" i="25" s="1"/>
  <c r="DR46" i="25"/>
  <c r="DS46" i="25" s="1"/>
  <c r="DR47" i="25"/>
  <c r="DS47" i="25" s="1"/>
  <c r="DR48" i="25"/>
  <c r="DS48" i="25" s="1"/>
  <c r="DR49" i="25"/>
  <c r="DS49" i="25" s="1"/>
  <c r="DR50" i="25"/>
  <c r="DS50" i="25" s="1"/>
  <c r="DR51" i="25"/>
  <c r="DS51" i="25" s="1"/>
  <c r="DR52" i="25"/>
  <c r="DR53" i="25"/>
  <c r="DS53" i="25" s="1"/>
  <c r="DR54" i="25"/>
  <c r="DS54" i="25" s="1"/>
  <c r="DR55" i="25"/>
  <c r="DS55" i="25" s="1"/>
  <c r="DR56" i="25"/>
  <c r="DS56" i="25" s="1"/>
  <c r="DR57" i="25"/>
  <c r="DS57" i="25" s="1"/>
  <c r="DR58" i="25"/>
  <c r="DS58" i="25" s="1"/>
  <c r="DR59" i="25"/>
  <c r="DS59" i="25" s="1"/>
  <c r="DR60" i="25"/>
  <c r="DR61" i="25"/>
  <c r="DS61" i="25" s="1"/>
  <c r="DR62" i="25"/>
  <c r="DS62" i="25" s="1"/>
  <c r="DR63" i="25"/>
  <c r="DS63" i="25" s="1"/>
  <c r="DR64" i="25"/>
  <c r="DS64" i="25" s="1"/>
  <c r="DR65" i="25"/>
  <c r="DS65" i="25" s="1"/>
  <c r="DR66" i="25"/>
  <c r="DS66" i="25" s="1"/>
  <c r="DR67" i="25"/>
  <c r="DS67" i="25" s="1"/>
  <c r="DR68" i="25"/>
  <c r="DR69" i="25"/>
  <c r="DS69" i="25" s="1"/>
  <c r="DR70" i="25"/>
  <c r="DS70" i="25" s="1"/>
  <c r="DR71" i="25"/>
  <c r="DS71" i="25" s="1"/>
  <c r="DR72" i="25"/>
  <c r="DS72" i="25" s="1"/>
  <c r="DR73" i="25"/>
  <c r="DR74" i="25"/>
  <c r="DS74" i="25" s="1"/>
  <c r="DR75" i="25"/>
  <c r="DS75" i="25" s="1"/>
  <c r="DR76" i="25"/>
  <c r="DS76" i="25" s="1"/>
  <c r="DR77" i="25"/>
  <c r="DS77" i="25" s="1"/>
  <c r="DR78" i="25"/>
  <c r="DS78" i="25" s="1"/>
  <c r="DR79" i="25"/>
  <c r="DS79" i="25" s="1"/>
  <c r="DR80" i="25"/>
  <c r="DS80" i="25" s="1"/>
  <c r="DR81" i="25"/>
  <c r="DR82" i="25"/>
  <c r="DS82" i="25" s="1"/>
  <c r="DR83" i="25"/>
  <c r="DS83" i="25" s="1"/>
  <c r="DR84" i="25"/>
  <c r="DS84" i="25" s="1"/>
  <c r="DR85" i="25"/>
  <c r="DR86" i="25"/>
  <c r="DS86" i="25" s="1"/>
  <c r="DR87" i="25"/>
  <c r="DS87" i="25" s="1"/>
  <c r="DR88" i="25"/>
  <c r="DS88" i="25" s="1"/>
  <c r="DR89" i="25"/>
  <c r="DS89" i="25" s="1"/>
  <c r="DR90" i="25"/>
  <c r="DS90" i="25" s="1"/>
  <c r="DR91" i="25"/>
  <c r="DS91" i="25" s="1"/>
  <c r="DR92" i="25"/>
  <c r="DS92" i="25" s="1"/>
  <c r="DR93" i="25"/>
  <c r="DS93" i="25" s="1"/>
  <c r="DR94" i="25"/>
  <c r="DS94" i="25" s="1"/>
  <c r="DR95" i="25"/>
  <c r="DS95" i="25" s="1"/>
  <c r="DR96" i="25"/>
  <c r="DS96" i="25" s="1"/>
  <c r="DR97" i="25"/>
  <c r="DS97" i="25" s="1"/>
  <c r="DR98" i="25"/>
  <c r="DS98" i="25" s="1"/>
  <c r="DR99" i="25"/>
  <c r="DR100" i="25"/>
  <c r="DR101" i="25"/>
  <c r="DS101" i="25" s="1"/>
  <c r="DR102" i="25"/>
  <c r="DS102" i="25" s="1"/>
  <c r="DR103" i="25"/>
  <c r="DS103" i="25" s="1"/>
  <c r="DR104" i="25"/>
  <c r="DS104" i="25" s="1"/>
  <c r="DR105" i="25"/>
  <c r="DS105" i="25" s="1"/>
  <c r="DR106" i="25"/>
  <c r="DS106" i="25" s="1"/>
  <c r="DR107" i="25"/>
  <c r="DR108" i="25"/>
  <c r="DS108" i="25" s="1"/>
  <c r="DR109" i="25"/>
  <c r="DS109" i="25" s="1"/>
  <c r="DR110" i="25"/>
  <c r="DS110" i="25" s="1"/>
  <c r="DR111" i="25"/>
  <c r="DS111" i="25" s="1"/>
  <c r="DR112" i="25"/>
  <c r="DS112" i="25" s="1"/>
  <c r="DR113" i="25"/>
  <c r="DS113" i="25" s="1"/>
  <c r="DR114" i="25"/>
  <c r="DS114" i="25" s="1"/>
  <c r="DR115" i="25"/>
  <c r="DS115" i="25" s="1"/>
  <c r="DR116" i="25"/>
  <c r="DR117" i="25"/>
  <c r="DS117" i="25" s="1"/>
  <c r="DR118" i="25"/>
  <c r="DS118" i="25" s="1"/>
  <c r="DR119" i="25"/>
  <c r="DS119" i="25" s="1"/>
  <c r="DR120" i="25"/>
  <c r="DS120" i="25" s="1"/>
  <c r="DR121" i="25"/>
  <c r="DS121" i="25" s="1"/>
  <c r="DR122" i="25"/>
  <c r="DS122" i="25" s="1"/>
  <c r="DR123" i="25"/>
  <c r="DS123" i="25" s="1"/>
  <c r="DR124" i="25"/>
  <c r="DR125" i="25"/>
  <c r="DS125" i="25" s="1"/>
  <c r="DR126" i="25"/>
  <c r="DS126" i="25" s="1"/>
  <c r="DR127" i="25"/>
  <c r="DS127" i="25" s="1"/>
  <c r="DR128" i="25"/>
  <c r="DS128" i="25" s="1"/>
  <c r="DR129" i="25"/>
  <c r="DS129" i="25" s="1"/>
  <c r="DR130" i="25"/>
  <c r="DS130" i="25" s="1"/>
  <c r="DR131" i="25"/>
  <c r="DS131" i="25" s="1"/>
  <c r="DR132" i="25"/>
  <c r="DR133" i="25"/>
  <c r="DS133" i="25" s="1"/>
  <c r="DR134" i="25"/>
  <c r="DS134" i="25" s="1"/>
  <c r="DR135" i="25"/>
  <c r="DS135" i="25" s="1"/>
  <c r="DR136" i="25"/>
  <c r="DS136" i="25" s="1"/>
  <c r="DR137" i="25"/>
  <c r="DR138" i="25"/>
  <c r="DS138" i="25" s="1"/>
  <c r="DR139" i="25"/>
  <c r="DS139" i="25" s="1"/>
  <c r="DR140" i="25"/>
  <c r="DS140" i="25" s="1"/>
  <c r="DR141" i="25"/>
  <c r="DS141" i="25" s="1"/>
  <c r="DR142" i="25"/>
  <c r="DS142" i="25" s="1"/>
  <c r="DR143" i="25"/>
  <c r="DS143" i="25" s="1"/>
  <c r="DR144" i="25"/>
  <c r="DS144" i="25" s="1"/>
  <c r="DR145" i="25"/>
  <c r="DR146" i="25"/>
  <c r="DS146" i="25" s="1"/>
  <c r="DR147" i="25"/>
  <c r="DS147" i="25" s="1"/>
  <c r="DR148" i="25"/>
  <c r="DS148" i="25" s="1"/>
  <c r="DR149" i="25"/>
  <c r="DR150" i="25"/>
  <c r="DS150" i="25" s="1"/>
  <c r="DR151" i="25"/>
  <c r="DS151" i="25" s="1"/>
  <c r="DR152" i="25"/>
  <c r="DS152" i="25" s="1"/>
  <c r="DR153" i="25"/>
  <c r="DS153" i="25" s="1"/>
  <c r="DR2" i="25"/>
  <c r="DS2" i="25" s="1"/>
  <c r="DS5" i="24"/>
  <c r="DS9" i="24"/>
  <c r="DS10" i="24"/>
  <c r="DS15" i="24"/>
  <c r="DS18" i="24"/>
  <c r="DS21" i="24"/>
  <c r="DS31" i="24"/>
  <c r="DS33" i="24"/>
  <c r="DS36" i="24"/>
  <c r="DS37" i="24"/>
  <c r="DS41" i="24"/>
  <c r="DS42" i="24"/>
  <c r="DS45" i="24"/>
  <c r="DS47" i="24"/>
  <c r="DS49" i="24"/>
  <c r="DS50" i="24"/>
  <c r="DS55" i="24"/>
  <c r="DS58" i="24"/>
  <c r="DS64" i="24"/>
  <c r="DS65" i="24"/>
  <c r="DS66" i="24"/>
  <c r="DS69" i="24"/>
  <c r="DS73" i="24"/>
  <c r="DS74" i="24"/>
  <c r="DS79" i="24"/>
  <c r="DS82" i="24"/>
  <c r="DS85" i="24"/>
  <c r="DS95" i="24"/>
  <c r="DS97" i="24"/>
  <c r="DS100" i="24"/>
  <c r="DS101" i="24"/>
  <c r="DS105" i="24"/>
  <c r="DS106" i="24"/>
  <c r="DS109" i="24"/>
  <c r="DS111" i="24"/>
  <c r="DS113" i="24"/>
  <c r="DS114" i="24"/>
  <c r="DS119" i="24"/>
  <c r="DS122" i="24"/>
  <c r="DS128" i="24"/>
  <c r="DS129" i="24"/>
  <c r="DS133" i="24"/>
  <c r="DS137" i="24"/>
  <c r="DS138" i="24"/>
  <c r="DS143" i="24"/>
  <c r="DS146" i="24"/>
  <c r="DS149" i="24"/>
  <c r="DS3" i="24"/>
  <c r="DS4" i="24"/>
  <c r="DS6" i="24"/>
  <c r="DS7" i="24"/>
  <c r="DS8" i="24"/>
  <c r="DS11" i="24"/>
  <c r="DS12" i="24"/>
  <c r="DS13" i="24"/>
  <c r="DS14" i="24"/>
  <c r="DS16" i="24"/>
  <c r="DS17" i="24"/>
  <c r="DS19" i="24"/>
  <c r="DS20" i="24"/>
  <c r="DS22" i="24"/>
  <c r="DS23" i="24"/>
  <c r="DS24" i="24"/>
  <c r="DS25" i="24"/>
  <c r="DS26" i="24"/>
  <c r="DS27" i="24"/>
  <c r="DS28" i="24"/>
  <c r="DS29" i="24"/>
  <c r="DS30" i="24"/>
  <c r="DS32" i="24"/>
  <c r="DS34" i="24"/>
  <c r="DS35" i="24"/>
  <c r="DS38" i="24"/>
  <c r="DS39" i="24"/>
  <c r="DS40" i="24"/>
  <c r="DS43" i="24"/>
  <c r="DS44" i="24"/>
  <c r="DS46" i="24"/>
  <c r="DS48" i="24"/>
  <c r="DS51" i="24"/>
  <c r="DS52" i="24"/>
  <c r="DS53" i="24"/>
  <c r="DS54" i="24"/>
  <c r="DS56" i="24"/>
  <c r="DS57" i="24"/>
  <c r="DS59" i="24"/>
  <c r="DS60" i="24"/>
  <c r="DS61" i="24"/>
  <c r="DS62" i="24"/>
  <c r="DS63" i="24"/>
  <c r="DS67" i="24"/>
  <c r="DS68" i="24"/>
  <c r="DS70" i="24"/>
  <c r="DS71" i="24"/>
  <c r="DS72" i="24"/>
  <c r="DS75" i="24"/>
  <c r="DS76" i="24"/>
  <c r="DS77" i="24"/>
  <c r="DS78" i="24"/>
  <c r="DS80" i="24"/>
  <c r="DS81" i="24"/>
  <c r="DS83" i="24"/>
  <c r="DS84" i="24"/>
  <c r="DS86" i="24"/>
  <c r="DS87" i="24"/>
  <c r="DS88" i="24"/>
  <c r="DS89" i="24"/>
  <c r="DS90" i="24"/>
  <c r="DS91" i="24"/>
  <c r="DS92" i="24"/>
  <c r="DS93" i="24"/>
  <c r="DS94" i="24"/>
  <c r="DS96" i="24"/>
  <c r="DS98" i="24"/>
  <c r="DS99" i="24"/>
  <c r="DS102" i="24"/>
  <c r="DS103" i="24"/>
  <c r="DS104" i="24"/>
  <c r="DS107" i="24"/>
  <c r="DS108" i="24"/>
  <c r="DS110" i="24"/>
  <c r="DS112" i="24"/>
  <c r="DS115" i="24"/>
  <c r="DS116" i="24"/>
  <c r="DS117" i="24"/>
  <c r="DS118" i="24"/>
  <c r="DS120" i="24"/>
  <c r="DS121" i="24"/>
  <c r="DS123" i="24"/>
  <c r="DS124" i="24"/>
  <c r="DS125" i="24"/>
  <c r="DS126" i="24"/>
  <c r="DS127" i="24"/>
  <c r="DS130" i="24"/>
  <c r="DS131" i="24"/>
  <c r="DS132" i="24"/>
  <c r="DS134" i="24"/>
  <c r="DS135" i="24"/>
  <c r="DS136" i="24"/>
  <c r="DS139" i="24"/>
  <c r="DS140" i="24"/>
  <c r="DS141" i="24"/>
  <c r="DS142" i="24"/>
  <c r="DS144" i="24"/>
  <c r="DS145" i="24"/>
  <c r="DS147" i="24"/>
  <c r="DS148" i="24"/>
  <c r="DS150" i="24"/>
  <c r="DS151" i="24"/>
  <c r="DS152" i="24"/>
  <c r="DS153" i="24"/>
  <c r="DS2" i="24"/>
  <c r="DS3" i="23"/>
  <c r="DS4" i="23"/>
  <c r="DS8" i="23"/>
  <c r="DS9" i="23"/>
  <c r="DS12" i="23"/>
  <c r="DS16" i="23"/>
  <c r="DS17" i="23"/>
  <c r="DS21" i="23"/>
  <c r="DS24" i="23"/>
  <c r="DS25" i="23"/>
  <c r="DS31" i="23"/>
  <c r="DS32" i="23"/>
  <c r="DS33" i="23"/>
  <c r="DS36" i="23"/>
  <c r="DS40" i="23"/>
  <c r="DS41" i="23"/>
  <c r="DS44" i="23"/>
  <c r="DS49" i="23"/>
  <c r="DS52" i="23"/>
  <c r="DS64" i="23"/>
  <c r="DS67" i="23"/>
  <c r="DS68" i="23"/>
  <c r="DS72" i="23"/>
  <c r="DS73" i="23"/>
  <c r="DS76" i="23"/>
  <c r="DS80" i="23"/>
  <c r="DS81" i="23"/>
  <c r="DS85" i="23"/>
  <c r="DS89" i="23"/>
  <c r="DS95" i="23"/>
  <c r="DS96" i="23"/>
  <c r="DS100" i="23"/>
  <c r="DS104" i="23"/>
  <c r="DS105" i="23"/>
  <c r="DS108" i="23"/>
  <c r="DS109" i="23"/>
  <c r="DS113" i="23"/>
  <c r="DS116" i="23"/>
  <c r="DS5" i="23"/>
  <c r="DS6" i="23"/>
  <c r="DS7" i="23"/>
  <c r="DS10" i="23"/>
  <c r="DS11" i="23"/>
  <c r="DS13" i="23"/>
  <c r="DS14" i="23"/>
  <c r="DS15" i="23"/>
  <c r="DS18" i="23"/>
  <c r="DS19" i="23"/>
  <c r="DS20" i="23"/>
  <c r="DS22" i="23"/>
  <c r="DS23" i="23"/>
  <c r="DS26" i="23"/>
  <c r="DS27" i="23"/>
  <c r="DS28" i="23"/>
  <c r="DS29" i="23"/>
  <c r="DS30" i="23"/>
  <c r="DS34" i="23"/>
  <c r="DS35" i="23"/>
  <c r="DS37" i="23"/>
  <c r="DS38" i="23"/>
  <c r="DS39" i="23"/>
  <c r="DS42" i="23"/>
  <c r="DS43" i="23"/>
  <c r="DS45" i="23"/>
  <c r="DS46" i="23"/>
  <c r="DS47" i="23"/>
  <c r="DS48" i="23"/>
  <c r="DS50" i="23"/>
  <c r="DS51" i="23"/>
  <c r="DS53" i="23"/>
  <c r="DS54" i="23"/>
  <c r="DS55" i="23"/>
  <c r="DS56" i="23"/>
  <c r="DS57" i="23"/>
  <c r="DS58" i="23"/>
  <c r="DS59" i="23"/>
  <c r="DS60" i="23"/>
  <c r="DS61" i="23"/>
  <c r="DS62" i="23"/>
  <c r="DS63" i="23"/>
  <c r="DS65" i="23"/>
  <c r="DS66" i="23"/>
  <c r="DS69" i="23"/>
  <c r="DS70" i="23"/>
  <c r="DS71" i="23"/>
  <c r="DS74" i="23"/>
  <c r="DS75" i="23"/>
  <c r="DS77" i="23"/>
  <c r="DS78" i="23"/>
  <c r="DS79" i="23"/>
  <c r="DS82" i="23"/>
  <c r="DS83" i="23"/>
  <c r="DS84" i="23"/>
  <c r="DS86" i="23"/>
  <c r="DS87" i="23"/>
  <c r="DS88" i="23"/>
  <c r="DS90" i="23"/>
  <c r="DS91" i="23"/>
  <c r="DS92" i="23"/>
  <c r="DS93" i="23"/>
  <c r="DS94" i="23"/>
  <c r="DS97" i="23"/>
  <c r="DS98" i="23"/>
  <c r="DS99" i="23"/>
  <c r="DS101" i="23"/>
  <c r="DS102" i="23"/>
  <c r="DS103" i="23"/>
  <c r="DS106" i="23"/>
  <c r="DS107" i="23"/>
  <c r="DS110" i="23"/>
  <c r="DS111" i="23"/>
  <c r="DS112" i="23"/>
  <c r="DS114" i="23"/>
  <c r="DS115" i="23"/>
  <c r="DS117" i="23"/>
  <c r="DS118" i="23"/>
  <c r="DS119" i="23"/>
  <c r="DS120" i="23"/>
  <c r="DS121" i="23"/>
  <c r="DS122" i="23"/>
  <c r="DS123" i="23"/>
  <c r="DS124" i="23"/>
  <c r="DS125" i="23"/>
  <c r="DS126" i="23"/>
  <c r="DS127" i="23"/>
  <c r="DS128" i="23"/>
  <c r="DS129" i="23"/>
  <c r="DS130" i="23"/>
  <c r="DS131" i="23"/>
  <c r="DS132" i="23"/>
  <c r="DS133" i="23"/>
  <c r="DS134" i="23"/>
  <c r="DS135" i="23"/>
  <c r="DS136" i="23"/>
  <c r="DS137" i="23"/>
  <c r="DS138" i="23"/>
  <c r="DS139" i="23"/>
  <c r="DS140" i="23"/>
  <c r="DS141" i="23"/>
  <c r="DS142" i="23"/>
  <c r="DS143" i="23"/>
  <c r="DS144" i="23"/>
  <c r="DS145" i="23"/>
  <c r="DS146" i="23"/>
  <c r="DS147" i="23"/>
  <c r="DS148" i="23"/>
  <c r="DS149" i="23"/>
  <c r="DS150" i="23"/>
  <c r="DS151" i="23"/>
  <c r="DS152" i="23"/>
  <c r="DS153" i="23"/>
  <c r="DS2" i="23"/>
  <c r="DR10" i="32" l="1"/>
  <c r="DR42" i="32"/>
  <c r="DR66" i="32"/>
  <c r="DR74" i="32"/>
  <c r="DR106" i="32"/>
  <c r="DR130" i="32"/>
  <c r="DQ3" i="32"/>
  <c r="DR3" i="32" s="1"/>
  <c r="DQ4" i="32"/>
  <c r="DR4" i="32" s="1"/>
  <c r="DQ5" i="32"/>
  <c r="DR5" i="32" s="1"/>
  <c r="DQ6" i="32"/>
  <c r="DR6" i="32" s="1"/>
  <c r="DQ7" i="32"/>
  <c r="DR7" i="32" s="1"/>
  <c r="DQ8" i="32"/>
  <c r="DR8" i="32" s="1"/>
  <c r="DQ9" i="32"/>
  <c r="DR9" i="32" s="1"/>
  <c r="DQ10" i="32"/>
  <c r="DQ11" i="32"/>
  <c r="DR11" i="32" s="1"/>
  <c r="DQ12" i="32"/>
  <c r="DR12" i="32" s="1"/>
  <c r="DQ13" i="32"/>
  <c r="DR13" i="32" s="1"/>
  <c r="DQ14" i="32"/>
  <c r="DR14" i="32" s="1"/>
  <c r="DQ15" i="32"/>
  <c r="DR15" i="32" s="1"/>
  <c r="DQ16" i="32"/>
  <c r="DR16" i="32" s="1"/>
  <c r="DQ17" i="32"/>
  <c r="DR17" i="32" s="1"/>
  <c r="DQ18" i="32"/>
  <c r="DR18" i="32" s="1"/>
  <c r="DQ19" i="32"/>
  <c r="DR19" i="32" s="1"/>
  <c r="DQ20" i="32"/>
  <c r="DR20" i="32" s="1"/>
  <c r="DQ21" i="32"/>
  <c r="DR21" i="32" s="1"/>
  <c r="DQ22" i="32"/>
  <c r="DR22" i="32" s="1"/>
  <c r="DQ23" i="32"/>
  <c r="DR23" i="32" s="1"/>
  <c r="DQ24" i="32"/>
  <c r="DR24" i="32" s="1"/>
  <c r="DQ25" i="32"/>
  <c r="DR25" i="32" s="1"/>
  <c r="DQ26" i="32"/>
  <c r="DR26" i="32" s="1"/>
  <c r="DQ27" i="32"/>
  <c r="DR27" i="32" s="1"/>
  <c r="DQ28" i="32"/>
  <c r="DR28" i="32" s="1"/>
  <c r="DQ29" i="32"/>
  <c r="DR29" i="32" s="1"/>
  <c r="DQ30" i="32"/>
  <c r="DR30" i="32" s="1"/>
  <c r="DQ31" i="32"/>
  <c r="DR31" i="32" s="1"/>
  <c r="DQ32" i="32"/>
  <c r="DR32" i="32" s="1"/>
  <c r="DQ33" i="32"/>
  <c r="DR33" i="32" s="1"/>
  <c r="DQ34" i="32"/>
  <c r="DR34" i="32" s="1"/>
  <c r="DQ35" i="32"/>
  <c r="DR35" i="32" s="1"/>
  <c r="DQ36" i="32"/>
  <c r="DR36" i="32" s="1"/>
  <c r="DQ37" i="32"/>
  <c r="DR37" i="32" s="1"/>
  <c r="DQ38" i="32"/>
  <c r="DR38" i="32" s="1"/>
  <c r="DQ39" i="32"/>
  <c r="DR39" i="32" s="1"/>
  <c r="DQ40" i="32"/>
  <c r="DR40" i="32" s="1"/>
  <c r="DQ41" i="32"/>
  <c r="DR41" i="32" s="1"/>
  <c r="DQ42" i="32"/>
  <c r="DQ43" i="32"/>
  <c r="DR43" i="32" s="1"/>
  <c r="DQ44" i="32"/>
  <c r="DR44" i="32" s="1"/>
  <c r="DQ45" i="32"/>
  <c r="DR45" i="32" s="1"/>
  <c r="DQ46" i="32"/>
  <c r="DR46" i="32" s="1"/>
  <c r="DQ47" i="32"/>
  <c r="DR47" i="32" s="1"/>
  <c r="DQ48" i="32"/>
  <c r="DR48" i="32" s="1"/>
  <c r="DQ49" i="32"/>
  <c r="DR49" i="32" s="1"/>
  <c r="DQ50" i="32"/>
  <c r="DR50" i="32" s="1"/>
  <c r="DQ51" i="32"/>
  <c r="DR51" i="32" s="1"/>
  <c r="DQ52" i="32"/>
  <c r="DR52" i="32" s="1"/>
  <c r="DQ53" i="32"/>
  <c r="DR53" i="32" s="1"/>
  <c r="DQ54" i="32"/>
  <c r="DR54" i="32" s="1"/>
  <c r="DQ55" i="32"/>
  <c r="DR55" i="32" s="1"/>
  <c r="DQ56" i="32"/>
  <c r="DR56" i="32" s="1"/>
  <c r="DQ57" i="32"/>
  <c r="DR57" i="32" s="1"/>
  <c r="DQ58" i="32"/>
  <c r="DR58" i="32" s="1"/>
  <c r="DQ59" i="32"/>
  <c r="DR59" i="32" s="1"/>
  <c r="DQ60" i="32"/>
  <c r="DR60" i="32" s="1"/>
  <c r="DQ61" i="32"/>
  <c r="DR61" i="32" s="1"/>
  <c r="DQ62" i="32"/>
  <c r="DR62" i="32" s="1"/>
  <c r="DQ63" i="32"/>
  <c r="DR63" i="32" s="1"/>
  <c r="DQ64" i="32"/>
  <c r="DR64" i="32" s="1"/>
  <c r="DQ65" i="32"/>
  <c r="DR65" i="32" s="1"/>
  <c r="DQ66" i="32"/>
  <c r="DQ67" i="32"/>
  <c r="DR67" i="32" s="1"/>
  <c r="DQ68" i="32"/>
  <c r="DR68" i="32" s="1"/>
  <c r="DQ69" i="32"/>
  <c r="DR69" i="32" s="1"/>
  <c r="DQ70" i="32"/>
  <c r="DR70" i="32" s="1"/>
  <c r="DQ71" i="32"/>
  <c r="DR71" i="32" s="1"/>
  <c r="DQ72" i="32"/>
  <c r="DR72" i="32" s="1"/>
  <c r="DQ73" i="32"/>
  <c r="DR73" i="32" s="1"/>
  <c r="DQ74" i="32"/>
  <c r="DQ75" i="32"/>
  <c r="DR75" i="32" s="1"/>
  <c r="DQ76" i="32"/>
  <c r="DR76" i="32" s="1"/>
  <c r="DQ77" i="32"/>
  <c r="DR77" i="32" s="1"/>
  <c r="DQ78" i="32"/>
  <c r="DR78" i="32" s="1"/>
  <c r="DQ79" i="32"/>
  <c r="DR79" i="32" s="1"/>
  <c r="DQ80" i="32"/>
  <c r="DR80" i="32" s="1"/>
  <c r="DQ81" i="32"/>
  <c r="DR81" i="32" s="1"/>
  <c r="DQ82" i="32"/>
  <c r="DR82" i="32" s="1"/>
  <c r="DQ83" i="32"/>
  <c r="DR83" i="32" s="1"/>
  <c r="DQ84" i="32"/>
  <c r="DR84" i="32" s="1"/>
  <c r="DQ85" i="32"/>
  <c r="DR85" i="32" s="1"/>
  <c r="DQ86" i="32"/>
  <c r="DR86" i="32" s="1"/>
  <c r="DQ87" i="32"/>
  <c r="DR87" i="32" s="1"/>
  <c r="DQ88" i="32"/>
  <c r="DR88" i="32" s="1"/>
  <c r="DQ89" i="32"/>
  <c r="DR89" i="32" s="1"/>
  <c r="DQ90" i="32"/>
  <c r="DR90" i="32" s="1"/>
  <c r="DQ91" i="32"/>
  <c r="DR91" i="32" s="1"/>
  <c r="DQ92" i="32"/>
  <c r="DR92" i="32" s="1"/>
  <c r="DQ93" i="32"/>
  <c r="DR93" i="32" s="1"/>
  <c r="DQ94" i="32"/>
  <c r="DR94" i="32" s="1"/>
  <c r="DQ95" i="32"/>
  <c r="DR95" i="32" s="1"/>
  <c r="DQ96" i="32"/>
  <c r="DR96" i="32" s="1"/>
  <c r="DQ97" i="32"/>
  <c r="DR97" i="32" s="1"/>
  <c r="DQ98" i="32"/>
  <c r="DR98" i="32" s="1"/>
  <c r="DQ99" i="32"/>
  <c r="DR99" i="32" s="1"/>
  <c r="DQ100" i="32"/>
  <c r="DR100" i="32" s="1"/>
  <c r="DQ101" i="32"/>
  <c r="DR101" i="32" s="1"/>
  <c r="DQ102" i="32"/>
  <c r="DR102" i="32" s="1"/>
  <c r="DQ103" i="32"/>
  <c r="DR103" i="32" s="1"/>
  <c r="DQ104" i="32"/>
  <c r="DR104" i="32" s="1"/>
  <c r="DQ105" i="32"/>
  <c r="DR105" i="32" s="1"/>
  <c r="DQ106" i="32"/>
  <c r="DQ107" i="32"/>
  <c r="DR107" i="32" s="1"/>
  <c r="DQ108" i="32"/>
  <c r="DR108" i="32" s="1"/>
  <c r="DQ109" i="32"/>
  <c r="DR109" i="32" s="1"/>
  <c r="DQ110" i="32"/>
  <c r="DR110" i="32" s="1"/>
  <c r="DQ111" i="32"/>
  <c r="DR111" i="32" s="1"/>
  <c r="DQ112" i="32"/>
  <c r="DR112" i="32" s="1"/>
  <c r="DQ113" i="32"/>
  <c r="DR113" i="32" s="1"/>
  <c r="DQ114" i="32"/>
  <c r="DR114" i="32" s="1"/>
  <c r="DQ115" i="32"/>
  <c r="DR115" i="32" s="1"/>
  <c r="DQ116" i="32"/>
  <c r="DR116" i="32" s="1"/>
  <c r="DQ117" i="32"/>
  <c r="DR117" i="32" s="1"/>
  <c r="DQ118" i="32"/>
  <c r="DR118" i="32" s="1"/>
  <c r="DQ119" i="32"/>
  <c r="DR119" i="32" s="1"/>
  <c r="DQ120" i="32"/>
  <c r="DR120" i="32" s="1"/>
  <c r="DQ121" i="32"/>
  <c r="DR121" i="32" s="1"/>
  <c r="DQ122" i="32"/>
  <c r="DR122" i="32" s="1"/>
  <c r="DQ123" i="32"/>
  <c r="DR123" i="32" s="1"/>
  <c r="DQ124" i="32"/>
  <c r="DR124" i="32" s="1"/>
  <c r="DQ125" i="32"/>
  <c r="DR125" i="32" s="1"/>
  <c r="DQ126" i="32"/>
  <c r="DR126" i="32" s="1"/>
  <c r="DQ127" i="32"/>
  <c r="DR127" i="32" s="1"/>
  <c r="DQ128" i="32"/>
  <c r="DR128" i="32" s="1"/>
  <c r="DQ129" i="32"/>
  <c r="DR129" i="32" s="1"/>
  <c r="DQ130" i="32"/>
  <c r="DQ131" i="32"/>
  <c r="DR131" i="32" s="1"/>
  <c r="DQ132" i="32"/>
  <c r="DR132" i="32" s="1"/>
  <c r="DQ133" i="32"/>
  <c r="DR133" i="32" s="1"/>
  <c r="DQ134" i="32"/>
  <c r="DR134" i="32" s="1"/>
  <c r="DQ135" i="32"/>
  <c r="DR135" i="32" s="1"/>
  <c r="DQ136" i="32"/>
  <c r="DR136" i="32" s="1"/>
  <c r="DQ137" i="32"/>
  <c r="DR137" i="32" s="1"/>
  <c r="DQ138" i="32"/>
  <c r="DR138" i="32" s="1"/>
  <c r="DQ139" i="32"/>
  <c r="DR139" i="32" s="1"/>
  <c r="DQ140" i="32"/>
  <c r="DR140" i="32" s="1"/>
  <c r="DQ141" i="32"/>
  <c r="DR141" i="32" s="1"/>
  <c r="DQ142" i="32"/>
  <c r="DR142" i="32" s="1"/>
  <c r="DQ143" i="32"/>
  <c r="DR143" i="32" s="1"/>
  <c r="DQ144" i="32"/>
  <c r="DR144" i="32" s="1"/>
  <c r="DQ145" i="32"/>
  <c r="DR145" i="32" s="1"/>
  <c r="DQ146" i="32"/>
  <c r="DR146" i="32" s="1"/>
  <c r="DQ147" i="32"/>
  <c r="DR147" i="32" s="1"/>
  <c r="DQ148" i="32"/>
  <c r="DR148" i="32" s="1"/>
  <c r="DQ149" i="32"/>
  <c r="DR149" i="32" s="1"/>
  <c r="DQ150" i="32"/>
  <c r="DR150" i="32" s="1"/>
  <c r="DQ151" i="32"/>
  <c r="DR151" i="32" s="1"/>
  <c r="DQ152" i="32"/>
  <c r="DR152" i="32" s="1"/>
  <c r="DQ153" i="32"/>
  <c r="DR153" i="32" s="1"/>
  <c r="DQ2" i="32"/>
  <c r="DR2" i="32" s="1"/>
  <c r="DR18" i="39"/>
  <c r="DR82" i="39"/>
  <c r="DR146" i="39"/>
  <c r="DQ3" i="39"/>
  <c r="DR3" i="39" s="1"/>
  <c r="DQ4" i="39"/>
  <c r="DR4" i="39" s="1"/>
  <c r="DQ5" i="39"/>
  <c r="DR5" i="39" s="1"/>
  <c r="DQ6" i="39"/>
  <c r="DR6" i="39" s="1"/>
  <c r="DQ7" i="39"/>
  <c r="DR7" i="39" s="1"/>
  <c r="DQ8" i="39"/>
  <c r="DR8" i="39" s="1"/>
  <c r="DQ9" i="39"/>
  <c r="DR9" i="39" s="1"/>
  <c r="DQ10" i="39"/>
  <c r="DR10" i="39" s="1"/>
  <c r="DQ11" i="39"/>
  <c r="DR11" i="39" s="1"/>
  <c r="DQ12" i="39"/>
  <c r="DR12" i="39" s="1"/>
  <c r="DQ13" i="39"/>
  <c r="DR13" i="39" s="1"/>
  <c r="DQ14" i="39"/>
  <c r="DR14" i="39" s="1"/>
  <c r="DQ15" i="39"/>
  <c r="DR15" i="39" s="1"/>
  <c r="DQ16" i="39"/>
  <c r="DR16" i="39" s="1"/>
  <c r="DQ17" i="39"/>
  <c r="DR17" i="39" s="1"/>
  <c r="DQ18" i="39"/>
  <c r="DQ19" i="39"/>
  <c r="DR19" i="39" s="1"/>
  <c r="DQ20" i="39"/>
  <c r="DR20" i="39" s="1"/>
  <c r="DQ21" i="39"/>
  <c r="DR21" i="39" s="1"/>
  <c r="DQ22" i="39"/>
  <c r="DR22" i="39" s="1"/>
  <c r="DQ23" i="39"/>
  <c r="DR23" i="39" s="1"/>
  <c r="DQ24" i="39"/>
  <c r="DR24" i="39" s="1"/>
  <c r="DQ25" i="39"/>
  <c r="DR25" i="39" s="1"/>
  <c r="DQ26" i="39"/>
  <c r="DR26" i="39" s="1"/>
  <c r="DQ27" i="39"/>
  <c r="DR27" i="39" s="1"/>
  <c r="DQ28" i="39"/>
  <c r="DR28" i="39" s="1"/>
  <c r="DQ29" i="39"/>
  <c r="DR29" i="39" s="1"/>
  <c r="DQ30" i="39"/>
  <c r="DR30" i="39" s="1"/>
  <c r="DQ31" i="39"/>
  <c r="DR31" i="39" s="1"/>
  <c r="DQ32" i="39"/>
  <c r="DR32" i="39" s="1"/>
  <c r="DQ33" i="39"/>
  <c r="DR33" i="39" s="1"/>
  <c r="DQ34" i="39"/>
  <c r="DR34" i="39" s="1"/>
  <c r="DQ35" i="39"/>
  <c r="DR35" i="39" s="1"/>
  <c r="DQ36" i="39"/>
  <c r="DR36" i="39" s="1"/>
  <c r="DQ37" i="39"/>
  <c r="DR37" i="39" s="1"/>
  <c r="DQ38" i="39"/>
  <c r="DR38" i="39" s="1"/>
  <c r="DQ39" i="39"/>
  <c r="DR39" i="39" s="1"/>
  <c r="DQ40" i="39"/>
  <c r="DR40" i="39" s="1"/>
  <c r="DQ41" i="39"/>
  <c r="DR41" i="39" s="1"/>
  <c r="DQ42" i="39"/>
  <c r="DR42" i="39" s="1"/>
  <c r="DQ43" i="39"/>
  <c r="DR43" i="39" s="1"/>
  <c r="DQ44" i="39"/>
  <c r="DR44" i="39" s="1"/>
  <c r="DQ45" i="39"/>
  <c r="DR45" i="39" s="1"/>
  <c r="DQ46" i="39"/>
  <c r="DR46" i="39" s="1"/>
  <c r="DQ47" i="39"/>
  <c r="DR47" i="39" s="1"/>
  <c r="DQ48" i="39"/>
  <c r="DR48" i="39" s="1"/>
  <c r="DQ49" i="39"/>
  <c r="DR49" i="39" s="1"/>
  <c r="DQ50" i="39"/>
  <c r="DR50" i="39" s="1"/>
  <c r="DQ51" i="39"/>
  <c r="DR51" i="39" s="1"/>
  <c r="DQ52" i="39"/>
  <c r="DR52" i="39" s="1"/>
  <c r="DQ53" i="39"/>
  <c r="DR53" i="39" s="1"/>
  <c r="DQ54" i="39"/>
  <c r="DR54" i="39" s="1"/>
  <c r="DQ55" i="39"/>
  <c r="DR55" i="39" s="1"/>
  <c r="DQ56" i="39"/>
  <c r="DR56" i="39" s="1"/>
  <c r="DQ57" i="39"/>
  <c r="DR57" i="39" s="1"/>
  <c r="DQ58" i="39"/>
  <c r="DR58" i="39" s="1"/>
  <c r="DQ59" i="39"/>
  <c r="DR59" i="39" s="1"/>
  <c r="DQ60" i="39"/>
  <c r="DR60" i="39" s="1"/>
  <c r="DQ61" i="39"/>
  <c r="DR61" i="39" s="1"/>
  <c r="DQ62" i="39"/>
  <c r="DR62" i="39" s="1"/>
  <c r="DQ63" i="39"/>
  <c r="DR63" i="39" s="1"/>
  <c r="DQ64" i="39"/>
  <c r="DR64" i="39" s="1"/>
  <c r="DQ65" i="39"/>
  <c r="DR65" i="39" s="1"/>
  <c r="DQ66" i="39"/>
  <c r="DR66" i="39" s="1"/>
  <c r="DQ67" i="39"/>
  <c r="DR67" i="39" s="1"/>
  <c r="DQ68" i="39"/>
  <c r="DR68" i="39" s="1"/>
  <c r="DQ69" i="39"/>
  <c r="DR69" i="39" s="1"/>
  <c r="DQ70" i="39"/>
  <c r="DR70" i="39" s="1"/>
  <c r="DQ71" i="39"/>
  <c r="DR71" i="39" s="1"/>
  <c r="DQ72" i="39"/>
  <c r="DR72" i="39" s="1"/>
  <c r="DQ73" i="39"/>
  <c r="DR73" i="39" s="1"/>
  <c r="DQ74" i="39"/>
  <c r="DR74" i="39" s="1"/>
  <c r="DQ75" i="39"/>
  <c r="DR75" i="39" s="1"/>
  <c r="DQ76" i="39"/>
  <c r="DR76" i="39" s="1"/>
  <c r="DQ77" i="39"/>
  <c r="DR77" i="39" s="1"/>
  <c r="DQ78" i="39"/>
  <c r="DR78" i="39" s="1"/>
  <c r="DQ79" i="39"/>
  <c r="DR79" i="39" s="1"/>
  <c r="DQ80" i="39"/>
  <c r="DR80" i="39" s="1"/>
  <c r="DQ81" i="39"/>
  <c r="DR81" i="39" s="1"/>
  <c r="DQ82" i="39"/>
  <c r="DQ83" i="39"/>
  <c r="DR83" i="39" s="1"/>
  <c r="DQ84" i="39"/>
  <c r="DR84" i="39" s="1"/>
  <c r="DQ85" i="39"/>
  <c r="DR85" i="39" s="1"/>
  <c r="DQ86" i="39"/>
  <c r="DR86" i="39" s="1"/>
  <c r="DQ87" i="39"/>
  <c r="DR87" i="39" s="1"/>
  <c r="DQ88" i="39"/>
  <c r="DR88" i="39" s="1"/>
  <c r="DQ89" i="39"/>
  <c r="DR89" i="39" s="1"/>
  <c r="DQ90" i="39"/>
  <c r="DR90" i="39" s="1"/>
  <c r="DQ91" i="39"/>
  <c r="DR91" i="39" s="1"/>
  <c r="DQ92" i="39"/>
  <c r="DR92" i="39" s="1"/>
  <c r="DQ93" i="39"/>
  <c r="DR93" i="39" s="1"/>
  <c r="DQ94" i="39"/>
  <c r="DR94" i="39" s="1"/>
  <c r="DQ95" i="39"/>
  <c r="DR95" i="39" s="1"/>
  <c r="DQ96" i="39"/>
  <c r="DR96" i="39" s="1"/>
  <c r="DQ97" i="39"/>
  <c r="DR97" i="39" s="1"/>
  <c r="DQ98" i="39"/>
  <c r="DR98" i="39" s="1"/>
  <c r="DQ99" i="39"/>
  <c r="DR99" i="39" s="1"/>
  <c r="DQ100" i="39"/>
  <c r="DR100" i="39" s="1"/>
  <c r="DQ101" i="39"/>
  <c r="DR101" i="39" s="1"/>
  <c r="DQ102" i="39"/>
  <c r="DR102" i="39" s="1"/>
  <c r="DQ103" i="39"/>
  <c r="DR103" i="39" s="1"/>
  <c r="DQ104" i="39"/>
  <c r="DR104" i="39" s="1"/>
  <c r="DQ105" i="39"/>
  <c r="DR105" i="39" s="1"/>
  <c r="DQ106" i="39"/>
  <c r="DR106" i="39" s="1"/>
  <c r="DQ107" i="39"/>
  <c r="DR107" i="39" s="1"/>
  <c r="DQ108" i="39"/>
  <c r="DR108" i="39" s="1"/>
  <c r="DQ109" i="39"/>
  <c r="DR109" i="39" s="1"/>
  <c r="DQ110" i="39"/>
  <c r="DR110" i="39" s="1"/>
  <c r="DQ111" i="39"/>
  <c r="DR111" i="39" s="1"/>
  <c r="DQ112" i="39"/>
  <c r="DR112" i="39" s="1"/>
  <c r="DQ113" i="39"/>
  <c r="DR113" i="39" s="1"/>
  <c r="DQ114" i="39"/>
  <c r="DR114" i="39" s="1"/>
  <c r="DQ115" i="39"/>
  <c r="DR115" i="39" s="1"/>
  <c r="DQ116" i="39"/>
  <c r="DR116" i="39" s="1"/>
  <c r="DQ117" i="39"/>
  <c r="DR117" i="39" s="1"/>
  <c r="DQ118" i="39"/>
  <c r="DR118" i="39" s="1"/>
  <c r="DQ119" i="39"/>
  <c r="DR119" i="39" s="1"/>
  <c r="DQ120" i="39"/>
  <c r="DR120" i="39" s="1"/>
  <c r="DQ121" i="39"/>
  <c r="DR121" i="39" s="1"/>
  <c r="DQ122" i="39"/>
  <c r="DR122" i="39" s="1"/>
  <c r="DQ123" i="39"/>
  <c r="DR123" i="39" s="1"/>
  <c r="DQ124" i="39"/>
  <c r="DR124" i="39" s="1"/>
  <c r="DQ125" i="39"/>
  <c r="DR125" i="39" s="1"/>
  <c r="DQ126" i="39"/>
  <c r="DR126" i="39" s="1"/>
  <c r="DQ127" i="39"/>
  <c r="DR127" i="39" s="1"/>
  <c r="DQ128" i="39"/>
  <c r="DR128" i="39" s="1"/>
  <c r="DQ129" i="39"/>
  <c r="DR129" i="39" s="1"/>
  <c r="DQ130" i="39"/>
  <c r="DR130" i="39" s="1"/>
  <c r="DQ131" i="39"/>
  <c r="DR131" i="39" s="1"/>
  <c r="DQ132" i="39"/>
  <c r="DR132" i="39" s="1"/>
  <c r="DQ133" i="39"/>
  <c r="DR133" i="39" s="1"/>
  <c r="DQ134" i="39"/>
  <c r="DR134" i="39" s="1"/>
  <c r="DQ135" i="39"/>
  <c r="DR135" i="39" s="1"/>
  <c r="DQ136" i="39"/>
  <c r="DR136" i="39" s="1"/>
  <c r="DQ137" i="39"/>
  <c r="DR137" i="39" s="1"/>
  <c r="DQ138" i="39"/>
  <c r="DR138" i="39" s="1"/>
  <c r="DQ139" i="39"/>
  <c r="DR139" i="39" s="1"/>
  <c r="DQ140" i="39"/>
  <c r="DR140" i="39" s="1"/>
  <c r="DQ141" i="39"/>
  <c r="DR141" i="39" s="1"/>
  <c r="DQ142" i="39"/>
  <c r="DR142" i="39" s="1"/>
  <c r="DQ143" i="39"/>
  <c r="DR143" i="39" s="1"/>
  <c r="DQ144" i="39"/>
  <c r="DR144" i="39" s="1"/>
  <c r="DQ145" i="39"/>
  <c r="DR145" i="39" s="1"/>
  <c r="DQ146" i="39"/>
  <c r="DQ147" i="39"/>
  <c r="DR147" i="39" s="1"/>
  <c r="DQ148" i="39"/>
  <c r="DR148" i="39" s="1"/>
  <c r="DQ149" i="39"/>
  <c r="DR149" i="39" s="1"/>
  <c r="DQ150" i="39"/>
  <c r="DR150" i="39" s="1"/>
  <c r="DQ151" i="39"/>
  <c r="DR151" i="39" s="1"/>
  <c r="DQ152" i="39"/>
  <c r="DR152" i="39" s="1"/>
  <c r="DQ153" i="39"/>
  <c r="DR153" i="39" s="1"/>
  <c r="DQ2" i="39"/>
  <c r="DR2" i="39" s="1"/>
  <c r="DS58" i="40"/>
  <c r="DS122" i="40"/>
  <c r="DS3" i="40"/>
  <c r="DS4" i="40"/>
  <c r="DS5" i="40"/>
  <c r="DS6" i="40"/>
  <c r="DS7" i="40"/>
  <c r="DS8" i="40"/>
  <c r="DS9" i="40"/>
  <c r="DS10" i="40"/>
  <c r="DS11" i="40"/>
  <c r="DS12" i="40"/>
  <c r="DS13" i="40"/>
  <c r="DS14" i="40"/>
  <c r="DS15" i="40"/>
  <c r="DS16" i="40"/>
  <c r="DS17" i="40"/>
  <c r="DS18" i="40"/>
  <c r="DS19" i="40"/>
  <c r="DS20" i="40"/>
  <c r="DS21" i="40"/>
  <c r="DS22" i="40"/>
  <c r="DS23" i="40"/>
  <c r="DS24" i="40"/>
  <c r="DS25" i="40"/>
  <c r="DS26" i="40"/>
  <c r="DS27" i="40"/>
  <c r="DS28" i="40"/>
  <c r="DS29" i="40"/>
  <c r="DS30" i="40"/>
  <c r="DS31" i="40"/>
  <c r="DS32" i="40"/>
  <c r="DS33" i="40"/>
  <c r="DS34" i="40"/>
  <c r="DS35" i="40"/>
  <c r="DS36" i="40"/>
  <c r="DS37" i="40"/>
  <c r="DS38" i="40"/>
  <c r="DS39" i="40"/>
  <c r="DS40" i="40"/>
  <c r="DS41" i="40"/>
  <c r="DS42" i="40"/>
  <c r="DS43" i="40"/>
  <c r="DS44" i="40"/>
  <c r="DS45" i="40"/>
  <c r="DS46" i="40"/>
  <c r="DS47" i="40"/>
  <c r="DS48" i="40"/>
  <c r="DS49" i="40"/>
  <c r="DS50" i="40"/>
  <c r="DS51" i="40"/>
  <c r="DS52" i="40"/>
  <c r="DS53" i="40"/>
  <c r="DS54" i="40"/>
  <c r="DS55" i="40"/>
  <c r="DS56" i="40"/>
  <c r="DS57" i="40"/>
  <c r="DS59" i="40"/>
  <c r="DS60" i="40"/>
  <c r="DS61" i="40"/>
  <c r="DS62" i="40"/>
  <c r="DS63" i="40"/>
  <c r="DS64" i="40"/>
  <c r="DS65" i="40"/>
  <c r="DS66" i="40"/>
  <c r="DS67" i="40"/>
  <c r="DS68" i="40"/>
  <c r="DS69" i="40"/>
  <c r="DS70" i="40"/>
  <c r="DS71" i="40"/>
  <c r="DS72" i="40"/>
  <c r="DS73" i="40"/>
  <c r="DS74" i="40"/>
  <c r="DS75" i="40"/>
  <c r="DS76" i="40"/>
  <c r="DS77" i="40"/>
  <c r="DS78" i="40"/>
  <c r="DS79" i="40"/>
  <c r="DS80" i="40"/>
  <c r="DS81" i="40"/>
  <c r="DS82" i="40"/>
  <c r="DS83" i="40"/>
  <c r="DS84" i="40"/>
  <c r="DS85" i="40"/>
  <c r="DS86" i="40"/>
  <c r="DS87" i="40"/>
  <c r="DS88" i="40"/>
  <c r="DS89" i="40"/>
  <c r="DS90" i="40"/>
  <c r="DS91" i="40"/>
  <c r="DS92" i="40"/>
  <c r="DS93" i="40"/>
  <c r="DS94" i="40"/>
  <c r="DS95" i="40"/>
  <c r="DS96" i="40"/>
  <c r="DS97" i="40"/>
  <c r="DS98" i="40"/>
  <c r="DS99" i="40"/>
  <c r="DS100" i="40"/>
  <c r="DS101" i="40"/>
  <c r="DS102" i="40"/>
  <c r="DS103" i="40"/>
  <c r="DS104" i="40"/>
  <c r="DS105" i="40"/>
  <c r="DS106" i="40"/>
  <c r="DS107" i="40"/>
  <c r="DS108" i="40"/>
  <c r="DS109" i="40"/>
  <c r="DS110" i="40"/>
  <c r="DS111" i="40"/>
  <c r="DS112" i="40"/>
  <c r="DS113" i="40"/>
  <c r="DS114" i="40"/>
  <c r="DS115" i="40"/>
  <c r="DS116" i="40"/>
  <c r="DS117" i="40"/>
  <c r="DS118" i="40"/>
  <c r="DS119" i="40"/>
  <c r="DS120" i="40"/>
  <c r="DS121" i="40"/>
  <c r="DS123" i="40"/>
  <c r="DS124" i="40"/>
  <c r="DS125" i="40"/>
  <c r="DS126" i="40"/>
  <c r="DS127" i="40"/>
  <c r="DS128" i="40"/>
  <c r="DS129" i="40"/>
  <c r="DS130" i="40"/>
  <c r="DS131" i="40"/>
  <c r="DS132" i="40"/>
  <c r="DS133" i="40"/>
  <c r="DS134" i="40"/>
  <c r="DS135" i="40"/>
  <c r="DS136" i="40"/>
  <c r="DS137" i="40"/>
  <c r="DS138" i="40"/>
  <c r="DS139" i="40"/>
  <c r="DS140" i="40"/>
  <c r="DS141" i="40"/>
  <c r="DS142" i="40"/>
  <c r="DS143" i="40"/>
  <c r="DS144" i="40"/>
  <c r="DS145" i="40"/>
  <c r="DS146" i="40"/>
  <c r="DS147" i="40"/>
  <c r="DS148" i="40"/>
  <c r="DS149" i="40"/>
  <c r="DS150" i="40"/>
  <c r="DS151" i="40"/>
  <c r="DS152" i="40"/>
  <c r="DS153" i="40"/>
  <c r="DS2" i="40"/>
  <c r="Q9" i="51" l="1"/>
  <c r="Q10" i="51"/>
  <c r="Q11" i="51"/>
  <c r="Q12" i="51"/>
  <c r="Q13" i="51"/>
  <c r="Q14" i="51"/>
  <c r="Q15" i="51"/>
  <c r="Q16" i="51"/>
  <c r="Q17" i="51"/>
  <c r="Q18" i="51"/>
  <c r="Q19" i="51"/>
  <c r="Q20" i="51"/>
  <c r="Q21" i="51"/>
  <c r="Q22" i="51"/>
  <c r="Q23" i="51"/>
  <c r="Q24" i="51"/>
  <c r="Q25" i="51"/>
  <c r="Q26" i="51"/>
  <c r="Q27" i="51"/>
  <c r="Q28" i="51"/>
  <c r="Q29" i="51"/>
  <c r="Q30" i="51"/>
  <c r="Q31" i="51"/>
  <c r="Q32" i="51"/>
  <c r="Q33" i="51"/>
  <c r="Q34" i="51"/>
  <c r="Q35" i="51"/>
  <c r="Q36" i="51"/>
  <c r="Q37" i="51"/>
  <c r="Q38" i="51"/>
  <c r="Q39" i="51"/>
  <c r="Q40" i="51"/>
  <c r="Q41" i="51"/>
  <c r="Q42" i="51"/>
  <c r="Q43" i="51"/>
  <c r="Q44" i="51"/>
  <c r="Q45" i="51"/>
  <c r="Q46" i="51"/>
  <c r="Q47" i="51"/>
  <c r="Q48" i="51"/>
  <c r="Q49" i="51"/>
  <c r="Q50" i="51"/>
  <c r="Q51" i="51"/>
  <c r="Q52" i="51"/>
  <c r="Q53" i="51"/>
  <c r="Q54" i="51"/>
  <c r="Q55" i="51"/>
  <c r="Q56" i="51"/>
  <c r="Q57" i="51"/>
  <c r="Q58" i="51"/>
  <c r="Q59" i="51"/>
  <c r="Q60" i="51"/>
  <c r="Q61" i="51"/>
  <c r="Q62" i="51"/>
  <c r="Q63" i="51"/>
  <c r="Q64" i="51"/>
  <c r="Q65" i="51"/>
  <c r="Q66" i="51"/>
  <c r="Q67" i="51"/>
  <c r="Q68" i="51"/>
  <c r="Q69" i="51"/>
  <c r="Q70" i="51"/>
  <c r="Q71" i="51"/>
  <c r="Q72" i="51"/>
  <c r="Q73" i="51"/>
  <c r="Q74" i="51"/>
  <c r="Q75" i="51"/>
  <c r="Q76" i="51"/>
  <c r="Q77" i="51"/>
  <c r="Q78" i="51"/>
  <c r="Q79" i="51"/>
  <c r="Q80" i="51"/>
  <c r="Q81" i="51"/>
  <c r="Q82" i="51"/>
  <c r="Q83" i="51"/>
  <c r="Q84" i="51"/>
  <c r="Q85" i="51"/>
  <c r="Q86" i="51"/>
  <c r="Q87" i="51"/>
  <c r="Q88" i="51"/>
  <c r="Q89" i="51"/>
  <c r="Q90" i="51"/>
  <c r="Q91" i="51"/>
  <c r="Q92" i="51"/>
  <c r="Q93" i="51"/>
  <c r="Q94" i="51"/>
  <c r="Q95" i="51"/>
  <c r="Q96" i="51"/>
  <c r="Q97" i="51"/>
  <c r="Q98" i="51"/>
  <c r="Q99" i="51"/>
  <c r="Q100" i="51"/>
  <c r="Q101" i="51"/>
  <c r="Q102" i="51"/>
  <c r="Q103" i="51"/>
  <c r="Q104" i="51"/>
  <c r="Q105" i="51"/>
  <c r="Q106" i="51"/>
  <c r="Q107" i="51"/>
  <c r="Q108" i="51"/>
  <c r="Q109" i="51"/>
  <c r="Q110" i="51"/>
  <c r="Q111" i="51"/>
  <c r="Q112" i="51"/>
  <c r="Q113" i="51"/>
  <c r="Q114" i="51"/>
  <c r="Q115" i="51"/>
  <c r="Q116" i="51"/>
  <c r="Q117" i="51"/>
  <c r="Q118" i="51"/>
  <c r="Q119" i="51"/>
  <c r="Q120" i="51"/>
  <c r="Q121" i="51"/>
  <c r="Q122" i="51"/>
  <c r="Q123" i="51"/>
  <c r="Q124" i="51"/>
  <c r="Q125" i="51"/>
  <c r="Q126" i="51"/>
  <c r="Q127" i="51"/>
  <c r="Q128" i="51"/>
  <c r="Q129" i="51"/>
  <c r="Q130" i="51"/>
  <c r="Q131" i="51"/>
  <c r="Q132" i="51"/>
  <c r="Q133" i="51"/>
  <c r="Q134" i="51"/>
  <c r="Q135" i="51"/>
  <c r="Q136" i="51"/>
  <c r="Q137" i="51"/>
  <c r="Q138" i="51"/>
  <c r="Q139" i="51"/>
  <c r="Q140" i="51"/>
  <c r="Q141" i="51"/>
  <c r="Q142" i="51"/>
  <c r="Q143" i="51"/>
  <c r="Q144" i="51"/>
  <c r="Q145" i="51"/>
  <c r="Q146" i="51"/>
  <c r="Q147" i="51"/>
  <c r="Q148" i="51"/>
  <c r="Q149" i="51"/>
  <c r="Q150" i="51"/>
  <c r="Q151" i="51"/>
  <c r="Q152" i="51"/>
  <c r="Q153" i="51"/>
  <c r="Q154" i="51"/>
  <c r="Q155" i="51"/>
  <c r="Q156" i="51"/>
  <c r="Q157" i="51"/>
  <c r="Q158" i="51"/>
  <c r="Q159" i="51"/>
  <c r="Q8" i="51"/>
  <c r="DQ9" i="38" l="1"/>
  <c r="DQ15" i="38"/>
  <c r="DQ17" i="38"/>
  <c r="DQ33" i="38"/>
  <c r="DQ55" i="38"/>
  <c r="DQ79" i="38"/>
  <c r="DQ81" i="38"/>
  <c r="DQ97" i="38"/>
  <c r="DQ121" i="38"/>
  <c r="DP3" i="38"/>
  <c r="DQ3" i="38" s="1"/>
  <c r="DP4" i="38"/>
  <c r="DQ4" i="38" s="1"/>
  <c r="DP5" i="38"/>
  <c r="DQ5" i="38" s="1"/>
  <c r="DP6" i="38"/>
  <c r="DQ6" i="38" s="1"/>
  <c r="DP7" i="38"/>
  <c r="DQ7" i="38" s="1"/>
  <c r="DP8" i="38"/>
  <c r="DQ8" i="38" s="1"/>
  <c r="DP9" i="38"/>
  <c r="DP10" i="38"/>
  <c r="DQ10" i="38" s="1"/>
  <c r="DP11" i="38"/>
  <c r="DQ11" i="38" s="1"/>
  <c r="DP12" i="38"/>
  <c r="DQ12" i="38" s="1"/>
  <c r="DP13" i="38"/>
  <c r="DQ13" i="38" s="1"/>
  <c r="DP14" i="38"/>
  <c r="DQ14" i="38" s="1"/>
  <c r="DP15" i="38"/>
  <c r="DP16" i="38"/>
  <c r="DQ16" i="38" s="1"/>
  <c r="DP17" i="38"/>
  <c r="DP18" i="38"/>
  <c r="DQ18" i="38" s="1"/>
  <c r="DP19" i="38"/>
  <c r="DQ19" i="38" s="1"/>
  <c r="DP20" i="38"/>
  <c r="DQ20" i="38" s="1"/>
  <c r="DP21" i="38"/>
  <c r="DQ21" i="38" s="1"/>
  <c r="DP22" i="38"/>
  <c r="DQ22" i="38" s="1"/>
  <c r="DP23" i="38"/>
  <c r="DQ23" i="38" s="1"/>
  <c r="DP24" i="38"/>
  <c r="DQ24" i="38" s="1"/>
  <c r="DP25" i="38"/>
  <c r="DQ25" i="38" s="1"/>
  <c r="DP26" i="38"/>
  <c r="DQ26" i="38" s="1"/>
  <c r="DP27" i="38"/>
  <c r="DQ27" i="38" s="1"/>
  <c r="DP28" i="38"/>
  <c r="DQ28" i="38" s="1"/>
  <c r="DP29" i="38"/>
  <c r="DQ29" i="38" s="1"/>
  <c r="DP30" i="38"/>
  <c r="DQ30" i="38" s="1"/>
  <c r="DP31" i="38"/>
  <c r="DQ31" i="38" s="1"/>
  <c r="DP32" i="38"/>
  <c r="DQ32" i="38" s="1"/>
  <c r="DP33" i="38"/>
  <c r="DP34" i="38"/>
  <c r="DQ34" i="38" s="1"/>
  <c r="DP35" i="38"/>
  <c r="DQ35" i="38" s="1"/>
  <c r="DP36" i="38"/>
  <c r="DQ36" i="38" s="1"/>
  <c r="DP37" i="38"/>
  <c r="DQ37" i="38" s="1"/>
  <c r="DP38" i="38"/>
  <c r="DQ38" i="38" s="1"/>
  <c r="DP39" i="38"/>
  <c r="DQ39" i="38" s="1"/>
  <c r="DP40" i="38"/>
  <c r="DQ40" i="38" s="1"/>
  <c r="DP41" i="38"/>
  <c r="DQ41" i="38" s="1"/>
  <c r="DP42" i="38"/>
  <c r="DQ42" i="38" s="1"/>
  <c r="DP43" i="38"/>
  <c r="DQ43" i="38" s="1"/>
  <c r="DP44" i="38"/>
  <c r="DQ44" i="38" s="1"/>
  <c r="DP45" i="38"/>
  <c r="DQ45" i="38" s="1"/>
  <c r="DP46" i="38"/>
  <c r="DQ46" i="38" s="1"/>
  <c r="DP47" i="38"/>
  <c r="DQ47" i="38" s="1"/>
  <c r="DP48" i="38"/>
  <c r="DQ48" i="38" s="1"/>
  <c r="DP49" i="38"/>
  <c r="DQ49" i="38" s="1"/>
  <c r="DP50" i="38"/>
  <c r="DQ50" i="38" s="1"/>
  <c r="DP51" i="38"/>
  <c r="DQ51" i="38" s="1"/>
  <c r="DP52" i="38"/>
  <c r="DQ52" i="38" s="1"/>
  <c r="DP53" i="38"/>
  <c r="DQ53" i="38" s="1"/>
  <c r="DP54" i="38"/>
  <c r="DQ54" i="38" s="1"/>
  <c r="DP55" i="38"/>
  <c r="DP56" i="38"/>
  <c r="DQ56" i="38" s="1"/>
  <c r="DP57" i="38"/>
  <c r="DQ57" i="38" s="1"/>
  <c r="DP58" i="38"/>
  <c r="DQ58" i="38" s="1"/>
  <c r="DP59" i="38"/>
  <c r="DQ59" i="38" s="1"/>
  <c r="DP60" i="38"/>
  <c r="DQ60" i="38" s="1"/>
  <c r="DP61" i="38"/>
  <c r="DQ61" i="38" s="1"/>
  <c r="DP62" i="38"/>
  <c r="DQ62" i="38" s="1"/>
  <c r="DP63" i="38"/>
  <c r="DQ63" i="38" s="1"/>
  <c r="DP64" i="38"/>
  <c r="DQ64" i="38" s="1"/>
  <c r="DP65" i="38"/>
  <c r="DQ65" i="38" s="1"/>
  <c r="DP66" i="38"/>
  <c r="DQ66" i="38" s="1"/>
  <c r="DP67" i="38"/>
  <c r="DQ67" i="38" s="1"/>
  <c r="DP68" i="38"/>
  <c r="DQ68" i="38" s="1"/>
  <c r="DP69" i="38"/>
  <c r="DQ69" i="38" s="1"/>
  <c r="DP70" i="38"/>
  <c r="DQ70" i="38" s="1"/>
  <c r="DP71" i="38"/>
  <c r="DQ71" i="38" s="1"/>
  <c r="DP72" i="38"/>
  <c r="DQ72" i="38" s="1"/>
  <c r="DP73" i="38"/>
  <c r="DQ73" i="38" s="1"/>
  <c r="DP74" i="38"/>
  <c r="DQ74" i="38" s="1"/>
  <c r="DP75" i="38"/>
  <c r="DQ75" i="38" s="1"/>
  <c r="DP76" i="38"/>
  <c r="DQ76" i="38" s="1"/>
  <c r="DP77" i="38"/>
  <c r="DQ77" i="38" s="1"/>
  <c r="DP78" i="38"/>
  <c r="DQ78" i="38" s="1"/>
  <c r="DP79" i="38"/>
  <c r="DP80" i="38"/>
  <c r="DQ80" i="38" s="1"/>
  <c r="DP81" i="38"/>
  <c r="DP82" i="38"/>
  <c r="DQ82" i="38" s="1"/>
  <c r="DP83" i="38"/>
  <c r="DQ83" i="38" s="1"/>
  <c r="DP84" i="38"/>
  <c r="DQ84" i="38" s="1"/>
  <c r="DP85" i="38"/>
  <c r="DQ85" i="38" s="1"/>
  <c r="DP86" i="38"/>
  <c r="DQ86" i="38" s="1"/>
  <c r="DP87" i="38"/>
  <c r="DQ87" i="38" s="1"/>
  <c r="DP88" i="38"/>
  <c r="DQ88" i="38" s="1"/>
  <c r="DP89" i="38"/>
  <c r="DQ89" i="38" s="1"/>
  <c r="DP90" i="38"/>
  <c r="DQ90" i="38" s="1"/>
  <c r="DP91" i="38"/>
  <c r="DQ91" i="38" s="1"/>
  <c r="DP92" i="38"/>
  <c r="DQ92" i="38" s="1"/>
  <c r="DP93" i="38"/>
  <c r="DQ93" i="38" s="1"/>
  <c r="DP94" i="38"/>
  <c r="DQ94" i="38" s="1"/>
  <c r="DP95" i="38"/>
  <c r="DQ95" i="38" s="1"/>
  <c r="DP96" i="38"/>
  <c r="DQ96" i="38" s="1"/>
  <c r="DP97" i="38"/>
  <c r="DP98" i="38"/>
  <c r="DQ98" i="38" s="1"/>
  <c r="DP99" i="38"/>
  <c r="DQ99" i="38" s="1"/>
  <c r="DP100" i="38"/>
  <c r="DQ100" i="38" s="1"/>
  <c r="DP101" i="38"/>
  <c r="DQ101" i="38" s="1"/>
  <c r="DP102" i="38"/>
  <c r="DQ102" i="38" s="1"/>
  <c r="DP103" i="38"/>
  <c r="DQ103" i="38" s="1"/>
  <c r="DP104" i="38"/>
  <c r="DQ104" i="38" s="1"/>
  <c r="DP105" i="38"/>
  <c r="DQ105" i="38" s="1"/>
  <c r="DP106" i="38"/>
  <c r="DQ106" i="38" s="1"/>
  <c r="DP107" i="38"/>
  <c r="DQ107" i="38" s="1"/>
  <c r="DP108" i="38"/>
  <c r="DQ108" i="38" s="1"/>
  <c r="DP109" i="38"/>
  <c r="DQ109" i="38" s="1"/>
  <c r="DP110" i="38"/>
  <c r="DQ110" i="38" s="1"/>
  <c r="DP111" i="38"/>
  <c r="DQ111" i="38" s="1"/>
  <c r="DP112" i="38"/>
  <c r="DQ112" i="38" s="1"/>
  <c r="DP113" i="38"/>
  <c r="DQ113" i="38" s="1"/>
  <c r="DP114" i="38"/>
  <c r="DQ114" i="38" s="1"/>
  <c r="DP115" i="38"/>
  <c r="DQ115" i="38" s="1"/>
  <c r="DP116" i="38"/>
  <c r="DQ116" i="38" s="1"/>
  <c r="DP117" i="38"/>
  <c r="DQ117" i="38" s="1"/>
  <c r="DP118" i="38"/>
  <c r="DQ118" i="38" s="1"/>
  <c r="DP119" i="38"/>
  <c r="DQ119" i="38" s="1"/>
  <c r="DP120" i="38"/>
  <c r="DQ120" i="38" s="1"/>
  <c r="DP121" i="38"/>
  <c r="DP122" i="38"/>
  <c r="DQ122" i="38" s="1"/>
  <c r="DP123" i="38"/>
  <c r="DQ123" i="38" s="1"/>
  <c r="DP124" i="38"/>
  <c r="DQ124" i="38" s="1"/>
  <c r="DP125" i="38"/>
  <c r="DQ125" i="38" s="1"/>
  <c r="DP126" i="38"/>
  <c r="DQ126" i="38" s="1"/>
  <c r="DP127" i="38"/>
  <c r="DQ127" i="38" s="1"/>
  <c r="DP128" i="38"/>
  <c r="DQ128" i="38" s="1"/>
  <c r="DP129" i="38"/>
  <c r="DQ129" i="38" s="1"/>
  <c r="DP130" i="38"/>
  <c r="DQ130" i="38" s="1"/>
  <c r="DP131" i="38"/>
  <c r="DQ131" i="38" s="1"/>
  <c r="DP132" i="38"/>
  <c r="DQ132" i="38" s="1"/>
  <c r="DP133" i="38"/>
  <c r="DQ133" i="38" s="1"/>
  <c r="DP134" i="38"/>
  <c r="DQ134" i="38" s="1"/>
  <c r="DP135" i="38"/>
  <c r="DQ135" i="38" s="1"/>
  <c r="DP136" i="38"/>
  <c r="DQ136" i="38" s="1"/>
  <c r="DP137" i="38"/>
  <c r="DQ137" i="38" s="1"/>
  <c r="DP138" i="38"/>
  <c r="DQ138" i="38" s="1"/>
  <c r="DP139" i="38"/>
  <c r="DQ139" i="38" s="1"/>
  <c r="DP140" i="38"/>
  <c r="DQ140" i="38" s="1"/>
  <c r="DP141" i="38"/>
  <c r="DQ141" i="38" s="1"/>
  <c r="DP142" i="38"/>
  <c r="DQ142" i="38" s="1"/>
  <c r="DP143" i="38"/>
  <c r="DQ143" i="38" s="1"/>
  <c r="DP144" i="38"/>
  <c r="DQ144" i="38" s="1"/>
  <c r="DP145" i="38"/>
  <c r="DQ145" i="38" s="1"/>
  <c r="DP146" i="38"/>
  <c r="DQ146" i="38" s="1"/>
  <c r="DP147" i="38"/>
  <c r="DQ147" i="38" s="1"/>
  <c r="DP148" i="38"/>
  <c r="DQ148" i="38" s="1"/>
  <c r="DP149" i="38"/>
  <c r="DQ149" i="38" s="1"/>
  <c r="DP150" i="38"/>
  <c r="DQ150" i="38" s="1"/>
  <c r="DP151" i="38"/>
  <c r="DQ151" i="38" s="1"/>
  <c r="DP152" i="38"/>
  <c r="DQ152" i="38" s="1"/>
  <c r="DP153" i="38"/>
  <c r="DQ153" i="38" s="1"/>
  <c r="DP2" i="38"/>
  <c r="DQ2" i="38" s="1"/>
  <c r="U3" i="51" l="1"/>
  <c r="T3" i="51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D3" i="51"/>
  <c r="C3" i="51"/>
  <c r="B3" i="51"/>
  <c r="Q159" i="45" l="1"/>
  <c r="Q158" i="45"/>
  <c r="Q157" i="45"/>
  <c r="Q156" i="45"/>
  <c r="Q155" i="45"/>
  <c r="Q154" i="45"/>
  <c r="Q153" i="45"/>
  <c r="Q152" i="45"/>
  <c r="Q151" i="45"/>
  <c r="Q150" i="45"/>
  <c r="Q149" i="45"/>
  <c r="Q148" i="45"/>
  <c r="Q147" i="45"/>
  <c r="Q146" i="45"/>
  <c r="Q145" i="45"/>
  <c r="Q144" i="45"/>
  <c r="Q143" i="45"/>
  <c r="Q142" i="45"/>
  <c r="Q141" i="45"/>
  <c r="Q140" i="45"/>
  <c r="Q139" i="45"/>
  <c r="Q138" i="45"/>
  <c r="Q137" i="45"/>
  <c r="Q136" i="45"/>
  <c r="Q135" i="45"/>
  <c r="Q134" i="45"/>
  <c r="Q133" i="45"/>
  <c r="Q132" i="45"/>
  <c r="Q131" i="45"/>
  <c r="Q130" i="45"/>
  <c r="Q129" i="45"/>
  <c r="Q128" i="45"/>
  <c r="Q127" i="45"/>
  <c r="Q126" i="45"/>
  <c r="Q125" i="45"/>
  <c r="Q124" i="45"/>
  <c r="Q123" i="45"/>
  <c r="Q122" i="45"/>
  <c r="Q121" i="45"/>
  <c r="Q120" i="45"/>
  <c r="Q119" i="45"/>
  <c r="Q118" i="45"/>
  <c r="Q117" i="45"/>
  <c r="Q116" i="45"/>
  <c r="Q115" i="45"/>
  <c r="Q114" i="45"/>
  <c r="Q113" i="45"/>
  <c r="Q112" i="45"/>
  <c r="Q111" i="45"/>
  <c r="Q110" i="45"/>
  <c r="Q109" i="45"/>
  <c r="Q108" i="45"/>
  <c r="Q107" i="45"/>
  <c r="Q106" i="45"/>
  <c r="Q105" i="45"/>
  <c r="Q104" i="45"/>
  <c r="Q103" i="45"/>
  <c r="Q102" i="45"/>
  <c r="Q101" i="45"/>
  <c r="Q100" i="45"/>
  <c r="Q99" i="45"/>
  <c r="Q98" i="45"/>
  <c r="Q97" i="45"/>
  <c r="Q96" i="45"/>
  <c r="Q95" i="45"/>
  <c r="Q94" i="45"/>
  <c r="Q93" i="45"/>
  <c r="Q92" i="45"/>
  <c r="Q91" i="45"/>
  <c r="Q90" i="45"/>
  <c r="Q89" i="45"/>
  <c r="Q88" i="45"/>
  <c r="Q87" i="45"/>
  <c r="Q86" i="45"/>
  <c r="Q85" i="45"/>
  <c r="Q84" i="45"/>
  <c r="Q83" i="45"/>
  <c r="Q82" i="45"/>
  <c r="Q81" i="45"/>
  <c r="Q80" i="45"/>
  <c r="Q79" i="45"/>
  <c r="Q78" i="45"/>
  <c r="Q77" i="45"/>
  <c r="Q76" i="45"/>
  <c r="Q75" i="45"/>
  <c r="Q74" i="45"/>
  <c r="Q73" i="45"/>
  <c r="Q72" i="45"/>
  <c r="Q71" i="45"/>
  <c r="Q70" i="45"/>
  <c r="Q69" i="45"/>
  <c r="Q68" i="45"/>
  <c r="Q67" i="45"/>
  <c r="Q66" i="45"/>
  <c r="Q65" i="45"/>
  <c r="Q64" i="45"/>
  <c r="Q63" i="45"/>
  <c r="Q62" i="45"/>
  <c r="Q61" i="45"/>
  <c r="Q60" i="45"/>
  <c r="Q59" i="45"/>
  <c r="Q58" i="45"/>
  <c r="Q57" i="45"/>
  <c r="Q56" i="45"/>
  <c r="Q55" i="45"/>
  <c r="Q54" i="45"/>
  <c r="Q53" i="45"/>
  <c r="Q52" i="45"/>
  <c r="Q51" i="45"/>
  <c r="Q50" i="45"/>
  <c r="Q49" i="45"/>
  <c r="Q48" i="45"/>
  <c r="Q47" i="45"/>
  <c r="Q46" i="45"/>
  <c r="Q45" i="45"/>
  <c r="Q44" i="45"/>
  <c r="Q43" i="45"/>
  <c r="Q42" i="45"/>
  <c r="Q41" i="45"/>
  <c r="Q40" i="45"/>
  <c r="Q39" i="45"/>
  <c r="Q38" i="45"/>
  <c r="Q37" i="45"/>
  <c r="Q36" i="45"/>
  <c r="Q35" i="45"/>
  <c r="Q34" i="45"/>
  <c r="Q33" i="45"/>
  <c r="Q32" i="45"/>
  <c r="Q31" i="45"/>
  <c r="Q30" i="45"/>
  <c r="Q29" i="45"/>
  <c r="Q28" i="45"/>
  <c r="Q27" i="45"/>
  <c r="Q26" i="45"/>
  <c r="Q25" i="45"/>
  <c r="Q24" i="45"/>
  <c r="Q23" i="45"/>
  <c r="Q22" i="45"/>
  <c r="Q21" i="45"/>
  <c r="Q20" i="45"/>
  <c r="Q19" i="45"/>
  <c r="Q18" i="45"/>
  <c r="Q17" i="45"/>
  <c r="Q16" i="45"/>
  <c r="Q15" i="45"/>
  <c r="Q14" i="45"/>
  <c r="Q13" i="45"/>
  <c r="Q12" i="45"/>
  <c r="Q11" i="45"/>
  <c r="Q10" i="45"/>
  <c r="Q9" i="45"/>
  <c r="Q8" i="45"/>
  <c r="U3" i="45"/>
  <c r="T3" i="45"/>
  <c r="S3" i="45"/>
  <c r="R3" i="45"/>
  <c r="P3" i="45"/>
  <c r="O3" i="45"/>
  <c r="N3" i="45"/>
  <c r="M3" i="45"/>
  <c r="L3" i="45"/>
  <c r="K3" i="45"/>
  <c r="J3" i="45"/>
  <c r="I3" i="45"/>
  <c r="H3" i="45"/>
  <c r="G3" i="45"/>
  <c r="F3" i="45"/>
  <c r="E3" i="45"/>
  <c r="D3" i="45"/>
  <c r="C3" i="45"/>
  <c r="B3" i="45"/>
  <c r="Q3" i="45" l="1"/>
  <c r="DN153" i="44" l="1"/>
  <c r="DO153" i="44" s="1"/>
  <c r="DN152" i="44"/>
  <c r="DO152" i="44" s="1"/>
  <c r="DN151" i="44"/>
  <c r="DO151" i="44" s="1"/>
  <c r="DN150" i="44"/>
  <c r="DO150" i="44" s="1"/>
  <c r="DN149" i="44"/>
  <c r="DO149" i="44" s="1"/>
  <c r="DN148" i="44"/>
  <c r="DO148" i="44" s="1"/>
  <c r="DN147" i="44"/>
  <c r="DO147" i="44" s="1"/>
  <c r="DN146" i="44"/>
  <c r="DO146" i="44" s="1"/>
  <c r="DN145" i="44"/>
  <c r="DO145" i="44" s="1"/>
  <c r="DN144" i="44"/>
  <c r="DO144" i="44" s="1"/>
  <c r="DN143" i="44"/>
  <c r="DO143" i="44" s="1"/>
  <c r="DN142" i="44"/>
  <c r="DO142" i="44" s="1"/>
  <c r="DN141" i="44"/>
  <c r="DO141" i="44" s="1"/>
  <c r="DN140" i="44"/>
  <c r="DO140" i="44" s="1"/>
  <c r="DN139" i="44"/>
  <c r="DO139" i="44" s="1"/>
  <c r="DN138" i="44"/>
  <c r="DO138" i="44" s="1"/>
  <c r="DN137" i="44"/>
  <c r="DO137" i="44" s="1"/>
  <c r="DN136" i="44"/>
  <c r="DO136" i="44" s="1"/>
  <c r="DN135" i="44"/>
  <c r="DO135" i="44" s="1"/>
  <c r="DN134" i="44"/>
  <c r="DO134" i="44" s="1"/>
  <c r="DN133" i="44"/>
  <c r="DO133" i="44" s="1"/>
  <c r="DN132" i="44"/>
  <c r="DO132" i="44" s="1"/>
  <c r="DN131" i="44"/>
  <c r="DO131" i="44" s="1"/>
  <c r="DN130" i="44"/>
  <c r="DO130" i="44" s="1"/>
  <c r="DN129" i="44"/>
  <c r="DO129" i="44" s="1"/>
  <c r="DN128" i="44"/>
  <c r="DO128" i="44" s="1"/>
  <c r="DN127" i="44"/>
  <c r="DO127" i="44" s="1"/>
  <c r="DN126" i="44"/>
  <c r="DO126" i="44" s="1"/>
  <c r="DN125" i="44"/>
  <c r="DO125" i="44" s="1"/>
  <c r="DN124" i="44"/>
  <c r="DO124" i="44" s="1"/>
  <c r="DN123" i="44"/>
  <c r="DO123" i="44" s="1"/>
  <c r="DN122" i="44"/>
  <c r="DO122" i="44" s="1"/>
  <c r="DN121" i="44"/>
  <c r="DO121" i="44" s="1"/>
  <c r="DN120" i="44"/>
  <c r="DO120" i="44" s="1"/>
  <c r="DN119" i="44"/>
  <c r="DO119" i="44" s="1"/>
  <c r="DN118" i="44"/>
  <c r="DO118" i="44" s="1"/>
  <c r="DN117" i="44"/>
  <c r="DO117" i="44" s="1"/>
  <c r="DN116" i="44"/>
  <c r="DO116" i="44" s="1"/>
  <c r="DN115" i="44"/>
  <c r="DO115" i="44" s="1"/>
  <c r="DN114" i="44"/>
  <c r="DO114" i="44" s="1"/>
  <c r="DN113" i="44"/>
  <c r="DO113" i="44" s="1"/>
  <c r="DN112" i="44"/>
  <c r="DO112" i="44" s="1"/>
  <c r="DN111" i="44"/>
  <c r="DO111" i="44" s="1"/>
  <c r="DN110" i="44"/>
  <c r="DO110" i="44" s="1"/>
  <c r="DN109" i="44"/>
  <c r="DO109" i="44" s="1"/>
  <c r="DN108" i="44"/>
  <c r="DO108" i="44" s="1"/>
  <c r="DN107" i="44"/>
  <c r="DO107" i="44" s="1"/>
  <c r="DN106" i="44"/>
  <c r="DO106" i="44" s="1"/>
  <c r="DN105" i="44"/>
  <c r="DO105" i="44" s="1"/>
  <c r="DN104" i="44"/>
  <c r="DO104" i="44" s="1"/>
  <c r="DN103" i="44"/>
  <c r="DO103" i="44" s="1"/>
  <c r="DN102" i="44"/>
  <c r="DO102" i="44" s="1"/>
  <c r="DN101" i="44"/>
  <c r="DO101" i="44" s="1"/>
  <c r="DN100" i="44"/>
  <c r="DO100" i="44" s="1"/>
  <c r="DN99" i="44"/>
  <c r="DO99" i="44" s="1"/>
  <c r="DN98" i="44"/>
  <c r="DO98" i="44" s="1"/>
  <c r="DN97" i="44"/>
  <c r="DO97" i="44" s="1"/>
  <c r="DN96" i="44"/>
  <c r="DO96" i="44" s="1"/>
  <c r="DN95" i="44"/>
  <c r="DO95" i="44" s="1"/>
  <c r="DN94" i="44"/>
  <c r="DO94" i="44" s="1"/>
  <c r="DN93" i="44"/>
  <c r="DO93" i="44" s="1"/>
  <c r="DN92" i="44"/>
  <c r="DO92" i="44" s="1"/>
  <c r="DN91" i="44"/>
  <c r="DO91" i="44" s="1"/>
  <c r="DN90" i="44"/>
  <c r="DO90" i="44" s="1"/>
  <c r="DN89" i="44"/>
  <c r="DO89" i="44" s="1"/>
  <c r="DN88" i="44"/>
  <c r="DO88" i="44" s="1"/>
  <c r="DN87" i="44"/>
  <c r="DO87" i="44" s="1"/>
  <c r="DN86" i="44"/>
  <c r="DO86" i="44" s="1"/>
  <c r="DN85" i="44"/>
  <c r="DO85" i="44" s="1"/>
  <c r="DN84" i="44"/>
  <c r="DO84" i="44" s="1"/>
  <c r="DN83" i="44"/>
  <c r="DO83" i="44" s="1"/>
  <c r="DN82" i="44"/>
  <c r="DO82" i="44" s="1"/>
  <c r="DN81" i="44"/>
  <c r="DO81" i="44" s="1"/>
  <c r="DN80" i="44"/>
  <c r="DO80" i="44" s="1"/>
  <c r="DN79" i="44"/>
  <c r="DO79" i="44" s="1"/>
  <c r="DN78" i="44"/>
  <c r="DO78" i="44" s="1"/>
  <c r="DN77" i="44"/>
  <c r="DO77" i="44" s="1"/>
  <c r="DN76" i="44"/>
  <c r="DO76" i="44" s="1"/>
  <c r="DN75" i="44"/>
  <c r="DO75" i="44" s="1"/>
  <c r="DN74" i="44"/>
  <c r="DO74" i="44" s="1"/>
  <c r="DN73" i="44"/>
  <c r="DO73" i="44" s="1"/>
  <c r="DN72" i="44"/>
  <c r="DO72" i="44" s="1"/>
  <c r="DN71" i="44"/>
  <c r="DO71" i="44" s="1"/>
  <c r="DN70" i="44"/>
  <c r="DO70" i="44" s="1"/>
  <c r="DN69" i="44"/>
  <c r="DO69" i="44" s="1"/>
  <c r="DN68" i="44"/>
  <c r="DO68" i="44" s="1"/>
  <c r="DN67" i="44"/>
  <c r="DO67" i="44" s="1"/>
  <c r="DN66" i="44"/>
  <c r="DO66" i="44" s="1"/>
  <c r="DN65" i="44"/>
  <c r="DO65" i="44" s="1"/>
  <c r="DN64" i="44"/>
  <c r="DO64" i="44" s="1"/>
  <c r="DN63" i="44"/>
  <c r="DO63" i="44" s="1"/>
  <c r="DN62" i="44"/>
  <c r="DO62" i="44" s="1"/>
  <c r="DN61" i="44"/>
  <c r="DO61" i="44" s="1"/>
  <c r="DN60" i="44"/>
  <c r="DO60" i="44" s="1"/>
  <c r="DN59" i="44"/>
  <c r="DO59" i="44" s="1"/>
  <c r="DN58" i="44"/>
  <c r="DO58" i="44" s="1"/>
  <c r="DN57" i="44"/>
  <c r="DO57" i="44" s="1"/>
  <c r="DN56" i="44"/>
  <c r="DO56" i="44" s="1"/>
  <c r="DN55" i="44"/>
  <c r="DO55" i="44" s="1"/>
  <c r="DN54" i="44"/>
  <c r="DO54" i="44" s="1"/>
  <c r="DN53" i="44"/>
  <c r="DO53" i="44" s="1"/>
  <c r="DN52" i="44"/>
  <c r="DO52" i="44" s="1"/>
  <c r="DN51" i="44"/>
  <c r="DO51" i="44" s="1"/>
  <c r="DN50" i="44"/>
  <c r="DO50" i="44" s="1"/>
  <c r="DN49" i="44"/>
  <c r="DO49" i="44" s="1"/>
  <c r="DN48" i="44"/>
  <c r="DO48" i="44" s="1"/>
  <c r="DN47" i="44"/>
  <c r="DO47" i="44" s="1"/>
  <c r="DN46" i="44"/>
  <c r="DO46" i="44" s="1"/>
  <c r="DN45" i="44"/>
  <c r="DO45" i="44" s="1"/>
  <c r="DN44" i="44"/>
  <c r="DO44" i="44" s="1"/>
  <c r="DN43" i="44"/>
  <c r="DO43" i="44" s="1"/>
  <c r="DN42" i="44"/>
  <c r="DO42" i="44" s="1"/>
  <c r="DN41" i="44"/>
  <c r="DO41" i="44" s="1"/>
  <c r="DN40" i="44"/>
  <c r="DO40" i="44" s="1"/>
  <c r="DN39" i="44"/>
  <c r="DO39" i="44" s="1"/>
  <c r="DN38" i="44"/>
  <c r="DO38" i="44" s="1"/>
  <c r="DN37" i="44"/>
  <c r="DO37" i="44" s="1"/>
  <c r="DN36" i="44"/>
  <c r="DO36" i="44" s="1"/>
  <c r="DN35" i="44"/>
  <c r="DO35" i="44" s="1"/>
  <c r="DN34" i="44"/>
  <c r="DO34" i="44" s="1"/>
  <c r="DN33" i="44"/>
  <c r="DO33" i="44" s="1"/>
  <c r="DN32" i="44"/>
  <c r="DO32" i="44" s="1"/>
  <c r="DN31" i="44"/>
  <c r="DO31" i="44" s="1"/>
  <c r="DN30" i="44"/>
  <c r="DO30" i="44" s="1"/>
  <c r="DN29" i="44"/>
  <c r="DO29" i="44" s="1"/>
  <c r="DN28" i="44"/>
  <c r="DO28" i="44" s="1"/>
  <c r="DN27" i="44"/>
  <c r="DO27" i="44" s="1"/>
  <c r="DN26" i="44"/>
  <c r="DO26" i="44" s="1"/>
  <c r="DN25" i="44"/>
  <c r="DO25" i="44" s="1"/>
  <c r="DN24" i="44"/>
  <c r="DO24" i="44" s="1"/>
  <c r="DN23" i="44"/>
  <c r="DO23" i="44" s="1"/>
  <c r="DN22" i="44"/>
  <c r="DO22" i="44" s="1"/>
  <c r="DN21" i="44"/>
  <c r="DO21" i="44" s="1"/>
  <c r="DN20" i="44"/>
  <c r="DO20" i="44" s="1"/>
  <c r="DN19" i="44"/>
  <c r="DO19" i="44" s="1"/>
  <c r="DN18" i="44"/>
  <c r="DO18" i="44" s="1"/>
  <c r="DN17" i="44"/>
  <c r="DO17" i="44" s="1"/>
  <c r="DN16" i="44"/>
  <c r="DO16" i="44" s="1"/>
  <c r="DN15" i="44"/>
  <c r="DO15" i="44" s="1"/>
  <c r="DN14" i="44"/>
  <c r="DO14" i="44" s="1"/>
  <c r="DN13" i="44"/>
  <c r="DO13" i="44" s="1"/>
  <c r="DN12" i="44"/>
  <c r="DO12" i="44" s="1"/>
  <c r="DN11" i="44"/>
  <c r="DO11" i="44" s="1"/>
  <c r="DN10" i="44"/>
  <c r="DO10" i="44" s="1"/>
  <c r="DN9" i="44"/>
  <c r="DO9" i="44" s="1"/>
  <c r="DN8" i="44"/>
  <c r="DO8" i="44" s="1"/>
  <c r="DN7" i="44"/>
  <c r="DO7" i="44" s="1"/>
  <c r="DN6" i="44"/>
  <c r="DO6" i="44" s="1"/>
  <c r="DN5" i="44"/>
  <c r="DO5" i="44" s="1"/>
  <c r="DN4" i="44"/>
  <c r="DO4" i="44" s="1"/>
  <c r="DN3" i="44"/>
  <c r="DO3" i="44" s="1"/>
  <c r="DN2" i="44"/>
  <c r="DO2" i="44" s="1"/>
  <c r="DN3" i="34" l="1"/>
  <c r="DO3" i="34" s="1"/>
  <c r="DN4" i="34"/>
  <c r="DO4" i="34" s="1"/>
  <c r="DN5" i="34"/>
  <c r="DO5" i="34" s="1"/>
  <c r="DN6" i="34"/>
  <c r="DO6" i="34" s="1"/>
  <c r="DN7" i="34"/>
  <c r="DO7" i="34" s="1"/>
  <c r="DN8" i="34"/>
  <c r="DO8" i="34" s="1"/>
  <c r="DN9" i="34"/>
  <c r="DO9" i="34" s="1"/>
  <c r="DN10" i="34"/>
  <c r="DO10" i="34" s="1"/>
  <c r="DN11" i="34"/>
  <c r="DO11" i="34" s="1"/>
  <c r="DN12" i="34"/>
  <c r="DO12" i="34" s="1"/>
  <c r="DN13" i="34"/>
  <c r="DO13" i="34" s="1"/>
  <c r="DN14" i="34"/>
  <c r="DO14" i="34" s="1"/>
  <c r="DN15" i="34"/>
  <c r="DO15" i="34" s="1"/>
  <c r="DN16" i="34"/>
  <c r="DO16" i="34" s="1"/>
  <c r="DN17" i="34"/>
  <c r="DO17" i="34" s="1"/>
  <c r="DN18" i="34"/>
  <c r="DO18" i="34" s="1"/>
  <c r="DN19" i="34"/>
  <c r="DO19" i="34" s="1"/>
  <c r="DN20" i="34"/>
  <c r="DO20" i="34" s="1"/>
  <c r="DN21" i="34"/>
  <c r="DO21" i="34" s="1"/>
  <c r="DN22" i="34"/>
  <c r="DO22" i="34" s="1"/>
  <c r="DN23" i="34"/>
  <c r="DO23" i="34" s="1"/>
  <c r="DN24" i="34"/>
  <c r="DO24" i="34" s="1"/>
  <c r="DN25" i="34"/>
  <c r="DO25" i="34" s="1"/>
  <c r="DN26" i="34"/>
  <c r="DO26" i="34" s="1"/>
  <c r="DN27" i="34"/>
  <c r="DO27" i="34" s="1"/>
  <c r="DN28" i="34"/>
  <c r="DO28" i="34" s="1"/>
  <c r="DN29" i="34"/>
  <c r="DO29" i="34" s="1"/>
  <c r="DN30" i="34"/>
  <c r="DO30" i="34" s="1"/>
  <c r="DN31" i="34"/>
  <c r="DO31" i="34" s="1"/>
  <c r="DN32" i="34"/>
  <c r="DO32" i="34" s="1"/>
  <c r="DN33" i="34"/>
  <c r="DO33" i="34" s="1"/>
  <c r="DN34" i="34"/>
  <c r="DO34" i="34" s="1"/>
  <c r="DN35" i="34"/>
  <c r="DO35" i="34" s="1"/>
  <c r="DN36" i="34"/>
  <c r="DO36" i="34" s="1"/>
  <c r="DN37" i="34"/>
  <c r="DO37" i="34" s="1"/>
  <c r="DN38" i="34"/>
  <c r="DO38" i="34" s="1"/>
  <c r="DN39" i="34"/>
  <c r="DO39" i="34" s="1"/>
  <c r="DN40" i="34"/>
  <c r="DO40" i="34" s="1"/>
  <c r="DN41" i="34"/>
  <c r="DO41" i="34" s="1"/>
  <c r="DN42" i="34"/>
  <c r="DO42" i="34" s="1"/>
  <c r="DN43" i="34"/>
  <c r="DO43" i="34" s="1"/>
  <c r="DN44" i="34"/>
  <c r="DO44" i="34" s="1"/>
  <c r="DN45" i="34"/>
  <c r="DO45" i="34" s="1"/>
  <c r="DN46" i="34"/>
  <c r="DO46" i="34" s="1"/>
  <c r="DN47" i="34"/>
  <c r="DO47" i="34" s="1"/>
  <c r="DN48" i="34"/>
  <c r="DO48" i="34" s="1"/>
  <c r="DN49" i="34"/>
  <c r="DO49" i="34" s="1"/>
  <c r="DN50" i="34"/>
  <c r="DO50" i="34" s="1"/>
  <c r="DN51" i="34"/>
  <c r="DO51" i="34" s="1"/>
  <c r="DN52" i="34"/>
  <c r="DO52" i="34" s="1"/>
  <c r="DN53" i="34"/>
  <c r="DO53" i="34" s="1"/>
  <c r="DN54" i="34"/>
  <c r="DO54" i="34" s="1"/>
  <c r="DN55" i="34"/>
  <c r="DO55" i="34" s="1"/>
  <c r="DN56" i="34"/>
  <c r="DO56" i="34" s="1"/>
  <c r="DN57" i="34"/>
  <c r="DO57" i="34" s="1"/>
  <c r="DN58" i="34"/>
  <c r="DO58" i="34" s="1"/>
  <c r="DN59" i="34"/>
  <c r="DO59" i="34" s="1"/>
  <c r="DN60" i="34"/>
  <c r="DO60" i="34" s="1"/>
  <c r="DN61" i="34"/>
  <c r="DO61" i="34" s="1"/>
  <c r="DN62" i="34"/>
  <c r="DO62" i="34" s="1"/>
  <c r="DN63" i="34"/>
  <c r="DO63" i="34" s="1"/>
  <c r="DN64" i="34"/>
  <c r="DO64" i="34" s="1"/>
  <c r="DN65" i="34"/>
  <c r="DO65" i="34" s="1"/>
  <c r="DN66" i="34"/>
  <c r="DO66" i="34" s="1"/>
  <c r="DN67" i="34"/>
  <c r="DO67" i="34" s="1"/>
  <c r="DN68" i="34"/>
  <c r="DO68" i="34" s="1"/>
  <c r="DN69" i="34"/>
  <c r="DO69" i="34" s="1"/>
  <c r="DN70" i="34"/>
  <c r="DO70" i="34" s="1"/>
  <c r="DN71" i="34"/>
  <c r="DO71" i="34" s="1"/>
  <c r="DN72" i="34"/>
  <c r="DO72" i="34" s="1"/>
  <c r="DN73" i="34"/>
  <c r="DO73" i="34" s="1"/>
  <c r="DN74" i="34"/>
  <c r="DO74" i="34" s="1"/>
  <c r="DN75" i="34"/>
  <c r="DO75" i="34" s="1"/>
  <c r="DN76" i="34"/>
  <c r="DO76" i="34" s="1"/>
  <c r="DN77" i="34"/>
  <c r="DO77" i="34" s="1"/>
  <c r="DN78" i="34"/>
  <c r="DO78" i="34" s="1"/>
  <c r="DN79" i="34"/>
  <c r="DO79" i="34" s="1"/>
  <c r="DN80" i="34"/>
  <c r="DO80" i="34" s="1"/>
  <c r="DN81" i="34"/>
  <c r="DO81" i="34" s="1"/>
  <c r="DN82" i="34"/>
  <c r="DO82" i="34" s="1"/>
  <c r="DN83" i="34"/>
  <c r="DO83" i="34" s="1"/>
  <c r="DN84" i="34"/>
  <c r="DO84" i="34" s="1"/>
  <c r="DN85" i="34"/>
  <c r="DO85" i="34" s="1"/>
  <c r="DN86" i="34"/>
  <c r="DO86" i="34" s="1"/>
  <c r="DN87" i="34"/>
  <c r="DO87" i="34" s="1"/>
  <c r="DN88" i="34"/>
  <c r="DO88" i="34" s="1"/>
  <c r="DN89" i="34"/>
  <c r="DO89" i="34" s="1"/>
  <c r="DN90" i="34"/>
  <c r="DO90" i="34" s="1"/>
  <c r="DN91" i="34"/>
  <c r="DO91" i="34" s="1"/>
  <c r="DN92" i="34"/>
  <c r="DO92" i="34" s="1"/>
  <c r="DN93" i="34"/>
  <c r="DO93" i="34" s="1"/>
  <c r="DN94" i="34"/>
  <c r="DO94" i="34" s="1"/>
  <c r="DN95" i="34"/>
  <c r="DO95" i="34" s="1"/>
  <c r="DN96" i="34"/>
  <c r="DO96" i="34" s="1"/>
  <c r="DN97" i="34"/>
  <c r="DO97" i="34" s="1"/>
  <c r="DN98" i="34"/>
  <c r="DO98" i="34" s="1"/>
  <c r="DN99" i="34"/>
  <c r="DO99" i="34" s="1"/>
  <c r="DN100" i="34"/>
  <c r="DO100" i="34" s="1"/>
  <c r="DN101" i="34"/>
  <c r="DO101" i="34" s="1"/>
  <c r="DN102" i="34"/>
  <c r="DO102" i="34" s="1"/>
  <c r="DN103" i="34"/>
  <c r="DO103" i="34" s="1"/>
  <c r="DN104" i="34"/>
  <c r="DO104" i="34" s="1"/>
  <c r="DN105" i="34"/>
  <c r="DO105" i="34" s="1"/>
  <c r="DN106" i="34"/>
  <c r="DO106" i="34" s="1"/>
  <c r="DN107" i="34"/>
  <c r="DO107" i="34" s="1"/>
  <c r="DN108" i="34"/>
  <c r="DO108" i="34" s="1"/>
  <c r="DN109" i="34"/>
  <c r="DO109" i="34" s="1"/>
  <c r="DN110" i="34"/>
  <c r="DO110" i="34" s="1"/>
  <c r="DN111" i="34"/>
  <c r="DO111" i="34" s="1"/>
  <c r="DN112" i="34"/>
  <c r="DO112" i="34" s="1"/>
  <c r="DN113" i="34"/>
  <c r="DO113" i="34" s="1"/>
  <c r="DN114" i="34"/>
  <c r="DO114" i="34" s="1"/>
  <c r="DN115" i="34"/>
  <c r="DO115" i="34" s="1"/>
  <c r="DN116" i="34"/>
  <c r="DO116" i="34" s="1"/>
  <c r="DN117" i="34"/>
  <c r="DO117" i="34" s="1"/>
  <c r="DN118" i="34"/>
  <c r="DO118" i="34" s="1"/>
  <c r="DN119" i="34"/>
  <c r="DO119" i="34" s="1"/>
  <c r="DN120" i="34"/>
  <c r="DO120" i="34" s="1"/>
  <c r="DN121" i="34"/>
  <c r="DO121" i="34" s="1"/>
  <c r="DN122" i="34"/>
  <c r="DO122" i="34" s="1"/>
  <c r="DN123" i="34"/>
  <c r="DO123" i="34" s="1"/>
  <c r="DN124" i="34"/>
  <c r="DO124" i="34" s="1"/>
  <c r="DN125" i="34"/>
  <c r="DO125" i="34" s="1"/>
  <c r="DN126" i="34"/>
  <c r="DO126" i="34" s="1"/>
  <c r="DN127" i="34"/>
  <c r="DO127" i="34" s="1"/>
  <c r="DN128" i="34"/>
  <c r="DO128" i="34" s="1"/>
  <c r="DN129" i="34"/>
  <c r="DO129" i="34" s="1"/>
  <c r="DN130" i="34"/>
  <c r="DO130" i="34" s="1"/>
  <c r="DN131" i="34"/>
  <c r="DO131" i="34" s="1"/>
  <c r="DN132" i="34"/>
  <c r="DO132" i="34" s="1"/>
  <c r="DN133" i="34"/>
  <c r="DO133" i="34" s="1"/>
  <c r="DN134" i="34"/>
  <c r="DO134" i="34" s="1"/>
  <c r="DN135" i="34"/>
  <c r="DO135" i="34" s="1"/>
  <c r="DN136" i="34"/>
  <c r="DO136" i="34" s="1"/>
  <c r="DN137" i="34"/>
  <c r="DO137" i="34" s="1"/>
  <c r="DN138" i="34"/>
  <c r="DO138" i="34" s="1"/>
  <c r="DN139" i="34"/>
  <c r="DO139" i="34" s="1"/>
  <c r="DN140" i="34"/>
  <c r="DO140" i="34" s="1"/>
  <c r="DN141" i="34"/>
  <c r="DO141" i="34" s="1"/>
  <c r="DN142" i="34"/>
  <c r="DO142" i="34" s="1"/>
  <c r="DN143" i="34"/>
  <c r="DO143" i="34" s="1"/>
  <c r="DN144" i="34"/>
  <c r="DO144" i="34" s="1"/>
  <c r="DN145" i="34"/>
  <c r="DO145" i="34" s="1"/>
  <c r="DN146" i="34"/>
  <c r="DO146" i="34" s="1"/>
  <c r="DN147" i="34"/>
  <c r="DO147" i="34" s="1"/>
  <c r="DN148" i="34"/>
  <c r="DO148" i="34" s="1"/>
  <c r="DN149" i="34"/>
  <c r="DO149" i="34" s="1"/>
  <c r="DN150" i="34"/>
  <c r="DO150" i="34" s="1"/>
  <c r="DN151" i="34"/>
  <c r="DO151" i="34" s="1"/>
  <c r="DN152" i="34"/>
  <c r="DO152" i="34" s="1"/>
  <c r="DN153" i="34"/>
  <c r="DO153" i="34" s="1"/>
  <c r="DN2" i="34"/>
  <c r="DO2" i="34" s="1"/>
  <c r="DN3" i="31" l="1"/>
  <c r="DO3" i="31" s="1"/>
  <c r="DN4" i="31"/>
  <c r="DO4" i="31" s="1"/>
  <c r="DN5" i="31"/>
  <c r="DO5" i="31" s="1"/>
  <c r="DN6" i="31"/>
  <c r="DO6" i="31" s="1"/>
  <c r="DN7" i="31"/>
  <c r="DO7" i="31" s="1"/>
  <c r="DN8" i="31"/>
  <c r="DO8" i="31" s="1"/>
  <c r="DN9" i="31"/>
  <c r="DO9" i="31" s="1"/>
  <c r="DN10" i="31"/>
  <c r="DO10" i="31" s="1"/>
  <c r="DN11" i="31"/>
  <c r="DO11" i="31" s="1"/>
  <c r="DN12" i="31"/>
  <c r="DO12" i="31" s="1"/>
  <c r="DN13" i="31"/>
  <c r="DO13" i="31" s="1"/>
  <c r="DN14" i="31"/>
  <c r="DO14" i="31" s="1"/>
  <c r="DN15" i="31"/>
  <c r="DO15" i="31" s="1"/>
  <c r="DN16" i="31"/>
  <c r="DO16" i="31" s="1"/>
  <c r="DN17" i="31"/>
  <c r="DO17" i="31" s="1"/>
  <c r="DN18" i="31"/>
  <c r="DO18" i="31" s="1"/>
  <c r="DN19" i="31"/>
  <c r="DO19" i="31" s="1"/>
  <c r="DN20" i="31"/>
  <c r="DO20" i="31" s="1"/>
  <c r="DN21" i="31"/>
  <c r="DO21" i="31" s="1"/>
  <c r="DN22" i="31"/>
  <c r="DO22" i="31" s="1"/>
  <c r="DN23" i="31"/>
  <c r="DO23" i="31" s="1"/>
  <c r="DN24" i="31"/>
  <c r="DO24" i="31" s="1"/>
  <c r="DN25" i="31"/>
  <c r="DO25" i="31" s="1"/>
  <c r="DN26" i="31"/>
  <c r="DO26" i="31" s="1"/>
  <c r="DN27" i="31"/>
  <c r="DO27" i="31" s="1"/>
  <c r="DN28" i="31"/>
  <c r="DO28" i="31" s="1"/>
  <c r="DN29" i="31"/>
  <c r="DO29" i="31" s="1"/>
  <c r="DN30" i="31"/>
  <c r="DO30" i="31" s="1"/>
  <c r="DN31" i="31"/>
  <c r="DO31" i="31" s="1"/>
  <c r="DN32" i="31"/>
  <c r="DO32" i="31" s="1"/>
  <c r="DN33" i="31"/>
  <c r="DO33" i="31" s="1"/>
  <c r="DN34" i="31"/>
  <c r="DO34" i="31" s="1"/>
  <c r="DN35" i="31"/>
  <c r="DO35" i="31" s="1"/>
  <c r="DN36" i="31"/>
  <c r="DO36" i="31" s="1"/>
  <c r="DN37" i="31"/>
  <c r="DO37" i="31" s="1"/>
  <c r="DN38" i="31"/>
  <c r="DO38" i="31" s="1"/>
  <c r="DN39" i="31"/>
  <c r="DO39" i="31" s="1"/>
  <c r="DN40" i="31"/>
  <c r="DO40" i="31" s="1"/>
  <c r="DN41" i="31"/>
  <c r="DO41" i="31" s="1"/>
  <c r="DN42" i="31"/>
  <c r="DO42" i="31" s="1"/>
  <c r="DN43" i="31"/>
  <c r="DO43" i="31" s="1"/>
  <c r="DN44" i="31"/>
  <c r="DO44" i="31" s="1"/>
  <c r="DN45" i="31"/>
  <c r="DO45" i="31" s="1"/>
  <c r="DN46" i="31"/>
  <c r="DO46" i="31" s="1"/>
  <c r="DN47" i="31"/>
  <c r="DO47" i="31" s="1"/>
  <c r="DN48" i="31"/>
  <c r="DO48" i="31" s="1"/>
  <c r="DN49" i="31"/>
  <c r="DO49" i="31" s="1"/>
  <c r="DN50" i="31"/>
  <c r="DO50" i="31" s="1"/>
  <c r="DN51" i="31"/>
  <c r="DO51" i="31" s="1"/>
  <c r="DN52" i="31"/>
  <c r="DO52" i="31" s="1"/>
  <c r="DN53" i="31"/>
  <c r="DO53" i="31" s="1"/>
  <c r="DN54" i="31"/>
  <c r="DO54" i="31" s="1"/>
  <c r="DN55" i="31"/>
  <c r="DO55" i="31" s="1"/>
  <c r="DN56" i="31"/>
  <c r="DO56" i="31" s="1"/>
  <c r="DN57" i="31"/>
  <c r="DO57" i="31" s="1"/>
  <c r="DN58" i="31"/>
  <c r="DO58" i="31" s="1"/>
  <c r="DN59" i="31"/>
  <c r="DO59" i="31" s="1"/>
  <c r="DN60" i="31"/>
  <c r="DO60" i="31" s="1"/>
  <c r="DN61" i="31"/>
  <c r="DO61" i="31" s="1"/>
  <c r="DN62" i="31"/>
  <c r="DO62" i="31" s="1"/>
  <c r="DN63" i="31"/>
  <c r="DO63" i="31" s="1"/>
  <c r="DN64" i="31"/>
  <c r="DO64" i="31" s="1"/>
  <c r="DN65" i="31"/>
  <c r="DO65" i="31" s="1"/>
  <c r="DN66" i="31"/>
  <c r="DO66" i="31" s="1"/>
  <c r="DN67" i="31"/>
  <c r="DO67" i="31" s="1"/>
  <c r="DN68" i="31"/>
  <c r="DO68" i="31" s="1"/>
  <c r="DN69" i="31"/>
  <c r="DO69" i="31" s="1"/>
  <c r="DN70" i="31"/>
  <c r="DO70" i="31" s="1"/>
  <c r="DN71" i="31"/>
  <c r="DO71" i="31" s="1"/>
  <c r="DN72" i="31"/>
  <c r="DO72" i="31" s="1"/>
  <c r="DN73" i="31"/>
  <c r="DO73" i="31" s="1"/>
  <c r="DN74" i="31"/>
  <c r="DO74" i="31" s="1"/>
  <c r="DN75" i="31"/>
  <c r="DO75" i="31" s="1"/>
  <c r="DN76" i="31"/>
  <c r="DO76" i="31" s="1"/>
  <c r="DN77" i="31"/>
  <c r="DO77" i="31" s="1"/>
  <c r="DN78" i="31"/>
  <c r="DO78" i="31" s="1"/>
  <c r="DN79" i="31"/>
  <c r="DO79" i="31" s="1"/>
  <c r="DN80" i="31"/>
  <c r="DO80" i="31" s="1"/>
  <c r="DN81" i="31"/>
  <c r="DO81" i="31" s="1"/>
  <c r="DN82" i="31"/>
  <c r="DO82" i="31" s="1"/>
  <c r="DN83" i="31"/>
  <c r="DO83" i="31" s="1"/>
  <c r="DN84" i="31"/>
  <c r="DO84" i="31" s="1"/>
  <c r="DN85" i="31"/>
  <c r="DO85" i="31" s="1"/>
  <c r="DN86" i="31"/>
  <c r="DO86" i="31" s="1"/>
  <c r="DN87" i="31"/>
  <c r="DO87" i="31" s="1"/>
  <c r="DN88" i="31"/>
  <c r="DO88" i="31" s="1"/>
  <c r="DN89" i="31"/>
  <c r="DO89" i="31" s="1"/>
  <c r="DN90" i="31"/>
  <c r="DO90" i="31" s="1"/>
  <c r="DN91" i="31"/>
  <c r="DO91" i="31" s="1"/>
  <c r="DN92" i="31"/>
  <c r="DO92" i="31" s="1"/>
  <c r="DN93" i="31"/>
  <c r="DO93" i="31" s="1"/>
  <c r="DN94" i="31"/>
  <c r="DO94" i="31" s="1"/>
  <c r="DN95" i="31"/>
  <c r="DO95" i="31" s="1"/>
  <c r="DN96" i="31"/>
  <c r="DO96" i="31" s="1"/>
  <c r="DN97" i="31"/>
  <c r="DO97" i="31" s="1"/>
  <c r="DN98" i="31"/>
  <c r="DO98" i="31" s="1"/>
  <c r="DN99" i="31"/>
  <c r="DO99" i="31" s="1"/>
  <c r="DN100" i="31"/>
  <c r="DO100" i="31" s="1"/>
  <c r="DN101" i="31"/>
  <c r="DO101" i="31" s="1"/>
  <c r="DN102" i="31"/>
  <c r="DO102" i="31" s="1"/>
  <c r="DN103" i="31"/>
  <c r="DO103" i="31" s="1"/>
  <c r="DN104" i="31"/>
  <c r="DO104" i="31" s="1"/>
  <c r="DN105" i="31"/>
  <c r="DO105" i="31" s="1"/>
  <c r="DN106" i="31"/>
  <c r="DO106" i="31" s="1"/>
  <c r="DN107" i="31"/>
  <c r="DO107" i="31" s="1"/>
  <c r="DN108" i="31"/>
  <c r="DO108" i="31" s="1"/>
  <c r="DN109" i="31"/>
  <c r="DO109" i="31" s="1"/>
  <c r="DN110" i="31"/>
  <c r="DO110" i="31" s="1"/>
  <c r="DN111" i="31"/>
  <c r="DO111" i="31" s="1"/>
  <c r="DN112" i="31"/>
  <c r="DO112" i="31" s="1"/>
  <c r="DN113" i="31"/>
  <c r="DO113" i="31" s="1"/>
  <c r="DN114" i="31"/>
  <c r="DO114" i="31" s="1"/>
  <c r="DN115" i="31"/>
  <c r="DO115" i="31" s="1"/>
  <c r="DN116" i="31"/>
  <c r="DO116" i="31" s="1"/>
  <c r="DN117" i="31"/>
  <c r="DO117" i="31" s="1"/>
  <c r="DN118" i="31"/>
  <c r="DO118" i="31" s="1"/>
  <c r="DN119" i="31"/>
  <c r="DO119" i="31" s="1"/>
  <c r="DN120" i="31"/>
  <c r="DO120" i="31" s="1"/>
  <c r="DN121" i="31"/>
  <c r="DO121" i="31" s="1"/>
  <c r="DN122" i="31"/>
  <c r="DO122" i="31" s="1"/>
  <c r="DN123" i="31"/>
  <c r="DO123" i="31" s="1"/>
  <c r="DN124" i="31"/>
  <c r="DO124" i="31" s="1"/>
  <c r="DN125" i="31"/>
  <c r="DO125" i="31" s="1"/>
  <c r="DN126" i="31"/>
  <c r="DO126" i="31" s="1"/>
  <c r="DN127" i="31"/>
  <c r="DO127" i="31" s="1"/>
  <c r="DN128" i="31"/>
  <c r="DO128" i="31" s="1"/>
  <c r="DN129" i="31"/>
  <c r="DO129" i="31" s="1"/>
  <c r="DN130" i="31"/>
  <c r="DO130" i="31" s="1"/>
  <c r="DN131" i="31"/>
  <c r="DO131" i="31" s="1"/>
  <c r="DN132" i="31"/>
  <c r="DO132" i="31" s="1"/>
  <c r="DN133" i="31"/>
  <c r="DO133" i="31" s="1"/>
  <c r="DN134" i="31"/>
  <c r="DO134" i="31" s="1"/>
  <c r="DN135" i="31"/>
  <c r="DO135" i="31" s="1"/>
  <c r="DN136" i="31"/>
  <c r="DO136" i="31" s="1"/>
  <c r="DN137" i="31"/>
  <c r="DO137" i="31" s="1"/>
  <c r="DN138" i="31"/>
  <c r="DO138" i="31" s="1"/>
  <c r="DN139" i="31"/>
  <c r="DO139" i="31" s="1"/>
  <c r="DN140" i="31"/>
  <c r="DO140" i="31" s="1"/>
  <c r="DN141" i="31"/>
  <c r="DO141" i="31" s="1"/>
  <c r="DN142" i="31"/>
  <c r="DO142" i="31" s="1"/>
  <c r="DN143" i="31"/>
  <c r="DO143" i="31" s="1"/>
  <c r="DN144" i="31"/>
  <c r="DO144" i="31" s="1"/>
  <c r="DN145" i="31"/>
  <c r="DO145" i="31" s="1"/>
  <c r="DN146" i="31"/>
  <c r="DO146" i="31" s="1"/>
  <c r="DN147" i="31"/>
  <c r="DO147" i="31" s="1"/>
  <c r="DN148" i="31"/>
  <c r="DO148" i="31" s="1"/>
  <c r="DN149" i="31"/>
  <c r="DO149" i="31" s="1"/>
  <c r="DN150" i="31"/>
  <c r="DO150" i="31" s="1"/>
  <c r="DN151" i="31"/>
  <c r="DO151" i="31" s="1"/>
  <c r="DN152" i="31"/>
  <c r="DO152" i="31" s="1"/>
  <c r="DN153" i="31"/>
  <c r="DO153" i="31" s="1"/>
  <c r="DN2" i="31"/>
  <c r="DO2" i="31" s="1"/>
  <c r="Q159" i="35" l="1"/>
  <c r="Q158" i="35"/>
  <c r="Q157" i="35"/>
  <c r="Q156" i="35"/>
  <c r="Q155" i="35"/>
  <c r="Q154" i="35"/>
  <c r="Q153" i="35"/>
  <c r="Q152" i="35"/>
  <c r="Q151" i="35"/>
  <c r="Q150" i="35"/>
  <c r="Q149" i="35"/>
  <c r="Q148" i="35"/>
  <c r="Q147" i="35"/>
  <c r="Q146" i="35"/>
  <c r="Q145" i="35"/>
  <c r="Q144" i="35"/>
  <c r="Q143" i="35"/>
  <c r="Q142" i="35"/>
  <c r="Q141" i="35"/>
  <c r="Q140" i="35"/>
  <c r="Q139" i="35"/>
  <c r="Q138" i="35"/>
  <c r="Q137" i="35"/>
  <c r="Q136" i="35"/>
  <c r="Q135" i="35"/>
  <c r="Q134" i="35"/>
  <c r="Q133" i="35"/>
  <c r="Q132" i="35"/>
  <c r="Q131" i="35"/>
  <c r="Q130" i="35"/>
  <c r="Q129" i="35"/>
  <c r="Q128" i="35"/>
  <c r="Q127" i="35"/>
  <c r="Q126" i="35"/>
  <c r="Q125" i="35"/>
  <c r="Q124" i="35"/>
  <c r="Q123" i="35"/>
  <c r="Q122" i="35"/>
  <c r="Q121" i="35"/>
  <c r="Q120" i="35"/>
  <c r="Q119" i="35"/>
  <c r="Q118" i="35"/>
  <c r="Q117" i="35"/>
  <c r="Q116" i="35"/>
  <c r="Q115" i="35"/>
  <c r="Q114" i="35"/>
  <c r="Q113" i="35"/>
  <c r="Q112" i="35"/>
  <c r="Q111" i="35"/>
  <c r="Q110" i="35"/>
  <c r="Q109" i="35"/>
  <c r="Q108" i="35"/>
  <c r="Q107" i="35"/>
  <c r="Q106" i="35"/>
  <c r="Q105" i="35"/>
  <c r="Q104" i="35"/>
  <c r="Q103" i="35"/>
  <c r="Q102" i="35"/>
  <c r="Q101" i="35"/>
  <c r="Q100" i="35"/>
  <c r="Q99" i="35"/>
  <c r="Q98" i="35"/>
  <c r="Q97" i="35"/>
  <c r="Q96" i="35"/>
  <c r="Q95" i="35"/>
  <c r="Q94" i="35"/>
  <c r="Q93" i="35"/>
  <c r="Q92" i="35"/>
  <c r="Q91" i="35"/>
  <c r="Q90" i="35"/>
  <c r="Q89" i="35"/>
  <c r="Q88" i="35"/>
  <c r="Q87" i="35"/>
  <c r="Q86" i="35"/>
  <c r="Q85" i="35"/>
  <c r="Q84" i="35"/>
  <c r="Q83" i="35"/>
  <c r="Q82" i="35"/>
  <c r="Q81" i="35"/>
  <c r="Q80" i="35"/>
  <c r="Q79" i="35"/>
  <c r="Q78" i="35"/>
  <c r="Q77" i="35"/>
  <c r="Q76" i="35"/>
  <c r="Q75" i="35"/>
  <c r="Q74" i="35"/>
  <c r="Q73" i="35"/>
  <c r="Q72" i="35"/>
  <c r="Q71" i="35"/>
  <c r="Q70" i="35"/>
  <c r="Q69" i="35"/>
  <c r="Q68" i="35"/>
  <c r="Q67" i="35"/>
  <c r="Q66" i="35"/>
  <c r="Q65" i="35"/>
  <c r="Q64" i="35"/>
  <c r="Q63" i="35"/>
  <c r="Q62" i="35"/>
  <c r="Q61" i="35"/>
  <c r="Q60" i="35"/>
  <c r="Q59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Q42" i="35"/>
  <c r="Q41" i="35"/>
  <c r="Q40" i="35"/>
  <c r="Q39" i="35"/>
  <c r="Q38" i="35"/>
  <c r="Q37" i="35"/>
  <c r="Q36" i="35"/>
  <c r="Q35" i="35"/>
  <c r="Q34" i="35"/>
  <c r="Q33" i="35"/>
  <c r="Q32" i="35"/>
  <c r="Q31" i="35"/>
  <c r="Q30" i="35"/>
  <c r="Q29" i="35"/>
  <c r="Q28" i="35"/>
  <c r="Q27" i="35"/>
  <c r="Q26" i="35"/>
  <c r="Q25" i="35"/>
  <c r="Q24" i="35"/>
  <c r="Q23" i="35"/>
  <c r="Q22" i="35"/>
  <c r="Q21" i="35"/>
  <c r="Q20" i="35"/>
  <c r="Q19" i="35"/>
  <c r="Q18" i="35"/>
  <c r="Q17" i="35"/>
  <c r="Q16" i="35"/>
  <c r="Q15" i="35"/>
  <c r="Q14" i="35"/>
  <c r="Q13" i="35"/>
  <c r="Q12" i="35"/>
  <c r="Q11" i="35"/>
  <c r="Q10" i="35"/>
  <c r="Q9" i="35"/>
  <c r="Q8" i="35"/>
  <c r="U3" i="35"/>
  <c r="T3" i="35"/>
  <c r="S3" i="35"/>
  <c r="R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B3" i="35"/>
  <c r="Q3" i="35" l="1"/>
  <c r="Q159" i="20" l="1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9" i="20"/>
  <c r="Q8" i="20"/>
  <c r="U3" i="20"/>
  <c r="T3" i="20"/>
  <c r="S3" i="20"/>
  <c r="R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P159" i="19"/>
  <c r="P158" i="19"/>
  <c r="P157" i="19"/>
  <c r="P156" i="19"/>
  <c r="P155" i="19"/>
  <c r="P154" i="19"/>
  <c r="P153" i="19"/>
  <c r="P152" i="19"/>
  <c r="P151" i="19"/>
  <c r="P150" i="19"/>
  <c r="P149" i="19"/>
  <c r="P148" i="19"/>
  <c r="P147" i="19"/>
  <c r="P146" i="19"/>
  <c r="P145" i="19"/>
  <c r="P144" i="19"/>
  <c r="P143" i="19"/>
  <c r="P142" i="19"/>
  <c r="P141" i="19"/>
  <c r="P140" i="19"/>
  <c r="P139" i="19"/>
  <c r="P138" i="19"/>
  <c r="P137" i="19"/>
  <c r="P136" i="19"/>
  <c r="P135" i="19"/>
  <c r="P134" i="19"/>
  <c r="P133" i="19"/>
  <c r="P132" i="19"/>
  <c r="P131" i="19"/>
  <c r="P130" i="19"/>
  <c r="P129" i="19"/>
  <c r="P128" i="19"/>
  <c r="P127" i="19"/>
  <c r="P126" i="19"/>
  <c r="P125" i="19"/>
  <c r="P124" i="19"/>
  <c r="P123" i="19"/>
  <c r="P122" i="19"/>
  <c r="P121" i="19"/>
  <c r="P120" i="19"/>
  <c r="P119" i="19"/>
  <c r="P118" i="19"/>
  <c r="P117" i="19"/>
  <c r="P116" i="19"/>
  <c r="P115" i="19"/>
  <c r="P114" i="19"/>
  <c r="P113" i="19"/>
  <c r="P112" i="19"/>
  <c r="P111" i="19"/>
  <c r="P110" i="19"/>
  <c r="P109" i="19"/>
  <c r="P108" i="19"/>
  <c r="P107" i="19"/>
  <c r="P106" i="19"/>
  <c r="P105" i="19"/>
  <c r="P104" i="19"/>
  <c r="P103" i="19"/>
  <c r="P102" i="19"/>
  <c r="P101" i="19"/>
  <c r="P100" i="19"/>
  <c r="P99" i="19"/>
  <c r="P98" i="19"/>
  <c r="P97" i="19"/>
  <c r="P96" i="19"/>
  <c r="P95" i="19"/>
  <c r="P94" i="19"/>
  <c r="P93" i="19"/>
  <c r="P92" i="19"/>
  <c r="P91" i="19"/>
  <c r="P90" i="19"/>
  <c r="P89" i="19"/>
  <c r="P88" i="19"/>
  <c r="P87" i="19"/>
  <c r="P86" i="19"/>
  <c r="P85" i="19"/>
  <c r="P84" i="19"/>
  <c r="P83" i="19"/>
  <c r="P82" i="19"/>
  <c r="P81" i="19"/>
  <c r="P80" i="19"/>
  <c r="P79" i="19"/>
  <c r="P78" i="19"/>
  <c r="P77" i="19"/>
  <c r="P76" i="19"/>
  <c r="P75" i="19"/>
  <c r="P74" i="19"/>
  <c r="P73" i="19"/>
  <c r="P72" i="19"/>
  <c r="P71" i="19"/>
  <c r="P70" i="19"/>
  <c r="P69" i="19"/>
  <c r="P68" i="19"/>
  <c r="P67" i="19"/>
  <c r="P66" i="19"/>
  <c r="P65" i="19"/>
  <c r="P64" i="19"/>
  <c r="P63" i="19"/>
  <c r="P62" i="19"/>
  <c r="P61" i="19"/>
  <c r="P60" i="19"/>
  <c r="P59" i="19"/>
  <c r="P58" i="19"/>
  <c r="P57" i="19"/>
  <c r="P56" i="19"/>
  <c r="P55" i="19"/>
  <c r="P54" i="19"/>
  <c r="P53" i="19"/>
  <c r="P52" i="19"/>
  <c r="P51" i="19"/>
  <c r="P50" i="19"/>
  <c r="P49" i="19"/>
  <c r="P48" i="19"/>
  <c r="P47" i="19"/>
  <c r="P46" i="19"/>
  <c r="P45" i="19"/>
  <c r="P44" i="19"/>
  <c r="P43" i="19"/>
  <c r="P42" i="19"/>
  <c r="P41" i="19"/>
  <c r="P40" i="19"/>
  <c r="P39" i="19"/>
  <c r="P38" i="19"/>
  <c r="P37" i="19"/>
  <c r="P36" i="19"/>
  <c r="P35" i="19"/>
  <c r="P34" i="19"/>
  <c r="P33" i="19"/>
  <c r="P32" i="19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U3" i="19"/>
  <c r="T3" i="19"/>
  <c r="S3" i="19"/>
  <c r="R3" i="19"/>
  <c r="Q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L159" i="18"/>
  <c r="L158" i="18"/>
  <c r="L157" i="18"/>
  <c r="L156" i="18"/>
  <c r="L155" i="18"/>
  <c r="L154" i="18"/>
  <c r="L153" i="18"/>
  <c r="L152" i="18"/>
  <c r="L151" i="18"/>
  <c r="L150" i="18"/>
  <c r="L149" i="18"/>
  <c r="L148" i="18"/>
  <c r="L147" i="18"/>
  <c r="L146" i="18"/>
  <c r="L145" i="18"/>
  <c r="L144" i="18"/>
  <c r="L143" i="18"/>
  <c r="L142" i="18"/>
  <c r="L141" i="18"/>
  <c r="L140" i="18"/>
  <c r="L139" i="18"/>
  <c r="L138" i="18"/>
  <c r="L137" i="18"/>
  <c r="L136" i="18"/>
  <c r="L135" i="18"/>
  <c r="L134" i="18"/>
  <c r="L133" i="18"/>
  <c r="L132" i="18"/>
  <c r="L131" i="18"/>
  <c r="L130" i="18"/>
  <c r="L129" i="18"/>
  <c r="L128" i="18"/>
  <c r="L127" i="18"/>
  <c r="L126" i="18"/>
  <c r="L125" i="18"/>
  <c r="L124" i="18"/>
  <c r="L123" i="18"/>
  <c r="L122" i="18"/>
  <c r="L121" i="18"/>
  <c r="L120" i="18"/>
  <c r="L119" i="18"/>
  <c r="L118" i="18"/>
  <c r="L117" i="18"/>
  <c r="L116" i="18"/>
  <c r="L115" i="18"/>
  <c r="L114" i="18"/>
  <c r="L113" i="18"/>
  <c r="L112" i="18"/>
  <c r="L111" i="18"/>
  <c r="L110" i="18"/>
  <c r="L109" i="18"/>
  <c r="L108" i="18"/>
  <c r="L107" i="18"/>
  <c r="L106" i="18"/>
  <c r="L105" i="18"/>
  <c r="L104" i="18"/>
  <c r="L103" i="18"/>
  <c r="L102" i="18"/>
  <c r="L101" i="18"/>
  <c r="L100" i="18"/>
  <c r="L99" i="18"/>
  <c r="L98" i="18"/>
  <c r="L97" i="18"/>
  <c r="L96" i="18"/>
  <c r="L95" i="18"/>
  <c r="L94" i="18"/>
  <c r="L93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L79" i="18"/>
  <c r="L78" i="18"/>
  <c r="L77" i="18"/>
  <c r="L76" i="18"/>
  <c r="L75" i="18"/>
  <c r="L74" i="18"/>
  <c r="L73" i="18"/>
  <c r="L72" i="18"/>
  <c r="L71" i="18"/>
  <c r="L70" i="18"/>
  <c r="L69" i="18"/>
  <c r="L68" i="18"/>
  <c r="L67" i="18"/>
  <c r="L66" i="18"/>
  <c r="L65" i="18"/>
  <c r="L64" i="18"/>
  <c r="L63" i="18"/>
  <c r="L62" i="18"/>
  <c r="L61" i="18"/>
  <c r="L60" i="18"/>
  <c r="L59" i="18"/>
  <c r="L58" i="18"/>
  <c r="L57" i="18"/>
  <c r="L56" i="18"/>
  <c r="L55" i="18"/>
  <c r="L54" i="18"/>
  <c r="L53" i="18"/>
  <c r="L52" i="18"/>
  <c r="L51" i="18"/>
  <c r="L50" i="18"/>
  <c r="L49" i="18"/>
  <c r="L48" i="18"/>
  <c r="L47" i="18"/>
  <c r="L46" i="18"/>
  <c r="L45" i="18"/>
  <c r="L44" i="18"/>
  <c r="L43" i="18"/>
  <c r="L42" i="18"/>
  <c r="L41" i="18"/>
  <c r="L40" i="18"/>
  <c r="L39" i="18"/>
  <c r="L38" i="18"/>
  <c r="L37" i="18"/>
  <c r="L36" i="18"/>
  <c r="L35" i="18"/>
  <c r="L34" i="18"/>
  <c r="L33" i="18"/>
  <c r="L32" i="18"/>
  <c r="L31" i="18"/>
  <c r="L30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8" i="18"/>
  <c r="R3" i="18"/>
  <c r="Q3" i="18"/>
  <c r="P3" i="18"/>
  <c r="O3" i="18"/>
  <c r="N3" i="18"/>
  <c r="M3" i="18"/>
  <c r="K3" i="18"/>
  <c r="J3" i="18"/>
  <c r="I3" i="18"/>
  <c r="H3" i="18"/>
  <c r="G3" i="18"/>
  <c r="F3" i="18"/>
  <c r="E3" i="18"/>
  <c r="D3" i="18"/>
  <c r="C3" i="18"/>
  <c r="B3" i="18"/>
  <c r="Q3" i="20" l="1"/>
  <c r="P3" i="19"/>
  <c r="L3" i="18"/>
</calcChain>
</file>

<file path=xl/comments1.xml><?xml version="1.0" encoding="utf-8"?>
<comments xmlns="http://schemas.openxmlformats.org/spreadsheetml/2006/main">
  <authors>
    <author>Kendra</author>
  </authors>
  <commentList>
    <comment ref="DM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2015 WSC data.</t>
        </r>
      </text>
    </comment>
    <comment ref="DN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2016 WSC data</t>
        </r>
      </text>
    </comment>
    <comment ref="DO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2017 WSC data.</t>
        </r>
      </text>
    </comment>
    <comment ref="DP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2018 WSC data.</t>
        </r>
      </text>
    </comment>
  </commentList>
</comments>
</file>

<file path=xl/comments2.xml><?xml version="1.0" encoding="utf-8"?>
<comments xmlns="http://schemas.openxmlformats.org/spreadsheetml/2006/main">
  <authors>
    <author>Kendra</author>
  </authors>
  <commentList>
    <comment ref="DN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The Sep and Oct data are from MOE S Thompson logger with minimal QC.</t>
        </r>
      </text>
    </comment>
    <comment ref="DO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Used data from MOE S Thompson logger with minimal QC.</t>
        </r>
      </text>
    </comment>
  </commentList>
</comments>
</file>

<file path=xl/comments3.xml><?xml version="1.0" encoding="utf-8"?>
<comments xmlns="http://schemas.openxmlformats.org/spreadsheetml/2006/main">
  <authors>
    <author>Kendra</author>
  </authors>
  <commentList>
    <comment ref="DL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Highighted data was added last minute by KAR from real-time backup file - no QAQC completed</t>
        </r>
      </text>
    </comment>
    <comment ref="DM1" authorId="0" shapeId="0">
      <text>
        <r>
          <rPr>
            <b/>
            <sz val="9"/>
            <color indexed="81"/>
            <rFont val="Tahoma"/>
            <family val="2"/>
          </rPr>
          <t>Kendra:</t>
        </r>
        <r>
          <rPr>
            <sz val="9"/>
            <color indexed="81"/>
            <rFont val="Tahoma"/>
            <family val="2"/>
          </rPr>
          <t xml:space="preserve">
From forecast file.
Doesn't match Jayme's file...</t>
        </r>
      </text>
    </comment>
  </commentList>
</comments>
</file>

<file path=xl/sharedStrings.xml><?xml version="1.0" encoding="utf-8"?>
<sst xmlns="http://schemas.openxmlformats.org/spreadsheetml/2006/main" count="2274" uniqueCount="115">
  <si>
    <t>Total</t>
  </si>
  <si>
    <t>Date</t>
  </si>
  <si>
    <t>Quesnel</t>
  </si>
  <si>
    <t>Chilko</t>
  </si>
  <si>
    <t>Chilliwack</t>
  </si>
  <si>
    <t>Pitt</t>
  </si>
  <si>
    <t>Taseko</t>
  </si>
  <si>
    <t>NorthBarrier</t>
  </si>
  <si>
    <t>EarlyStuart</t>
  </si>
  <si>
    <t>Nadina Bowron</t>
  </si>
  <si>
    <t>Gates Nahatlatch</t>
  </si>
  <si>
    <t>Harrison</t>
  </si>
  <si>
    <t>Widgeon</t>
  </si>
  <si>
    <t>Stellako</t>
  </si>
  <si>
    <t>Horsefly</t>
  </si>
  <si>
    <t>Mitchell</t>
  </si>
  <si>
    <t>Weaver Cultus</t>
  </si>
  <si>
    <t>EarlySouthThompson</t>
  </si>
  <si>
    <t>LateStuart</t>
  </si>
  <si>
    <t>Raft NorthThompson</t>
  </si>
  <si>
    <t>Birkenhead BigSilver</t>
  </si>
  <si>
    <t>LateShuswap Portage</t>
  </si>
  <si>
    <t>Nadina Gates Bowron Nahatlatch</t>
  </si>
  <si>
    <t>Seymour Scotch UpperAdams</t>
  </si>
  <si>
    <t>Fennel Taseko</t>
  </si>
  <si>
    <t>Horsefly McKinley</t>
  </si>
  <si>
    <t>Mitchell Tributaires</t>
  </si>
  <si>
    <t>Birkenhead</t>
  </si>
  <si>
    <t>AdamsLateShuswap Portage</t>
  </si>
  <si>
    <t>UpperBarrier</t>
  </si>
  <si>
    <t>Average</t>
  </si>
  <si>
    <t>Standard Deviation</t>
  </si>
  <si>
    <t/>
  </si>
  <si>
    <t>Standard Deviation (null)</t>
  </si>
  <si>
    <t>Average (null)</t>
  </si>
  <si>
    <t>Nechako Vanderhoof</t>
  </si>
  <si>
    <t>Chilcotin BigCreek</t>
  </si>
  <si>
    <t>Nechako IslePierre</t>
  </si>
  <si>
    <t>NorthThompson McLure</t>
  </si>
  <si>
    <t>Quesnel NearQuesnel</t>
  </si>
  <si>
    <t>SouthThompson Chase</t>
  </si>
  <si>
    <t>Stellako Glenannan</t>
  </si>
  <si>
    <t>Stuart FtStJames</t>
  </si>
  <si>
    <t>Thompson Ashcroft</t>
  </si>
  <si>
    <t>Seton Channel</t>
  </si>
  <si>
    <t>Fraser Shelley</t>
  </si>
  <si>
    <t>Chilliwack Hatchery</t>
  </si>
  <si>
    <t>Adams Bridge</t>
  </si>
  <si>
    <t>Chilko DFODock</t>
  </si>
  <si>
    <t>Chilko NearRedstone</t>
  </si>
  <si>
    <t>Chilliwack VedderCrossing</t>
  </si>
  <si>
    <t>Fraser AboveTexasCreek</t>
  </si>
  <si>
    <t>Fraser NearMarguerite</t>
  </si>
  <si>
    <t>Seton NearLillooet</t>
  </si>
  <si>
    <t>Seymour NearSeymourArm</t>
  </si>
  <si>
    <t>Thompson NearSpencesBridge</t>
  </si>
  <si>
    <t>Eagle NearMalakwa</t>
  </si>
  <si>
    <t>Nadina OutletNadinaLake</t>
  </si>
  <si>
    <t>n</t>
  </si>
  <si>
    <t>y</t>
  </si>
  <si>
    <t>Average (2015-2017)</t>
  </si>
  <si>
    <t>Standard Deviation (2015-2017)</t>
  </si>
  <si>
    <t>Stock Group</t>
  </si>
  <si>
    <t>Fraser @ Hope</t>
  </si>
  <si>
    <t>Fraser @ Texas Creek</t>
  </si>
  <si>
    <t>Fraser @ Marguerite</t>
  </si>
  <si>
    <t>Nechako @ Isle Pierre</t>
  </si>
  <si>
    <t>Stuart @ Ft St James</t>
  </si>
  <si>
    <t>Nechako @ Vanderhoof</t>
  </si>
  <si>
    <t>Quesnel @ Quesnel</t>
  </si>
  <si>
    <t>Chilcotin @ Big Creek</t>
  </si>
  <si>
    <t>Thompson @ Ashcroft</t>
  </si>
  <si>
    <t>N Thompson @ McLure</t>
  </si>
  <si>
    <t>S Thompson @ Chase</t>
  </si>
  <si>
    <t>Early Stuart</t>
  </si>
  <si>
    <t>Nahatlatch</t>
  </si>
  <si>
    <t>Gates</t>
  </si>
  <si>
    <t>Nadina</t>
  </si>
  <si>
    <t>Bowron</t>
  </si>
  <si>
    <t>Upper Barriere</t>
  </si>
  <si>
    <t>Scotch</t>
  </si>
  <si>
    <t>Seymour</t>
  </si>
  <si>
    <t>Raft</t>
  </si>
  <si>
    <t>North Thompson</t>
  </si>
  <si>
    <t xml:space="preserve">Late Stuart </t>
  </si>
  <si>
    <t>Weaver</t>
  </si>
  <si>
    <t>Cultus</t>
  </si>
  <si>
    <t>Late Shuswap</t>
  </si>
  <si>
    <t>Portage</t>
  </si>
  <si>
    <t>Migration</t>
  </si>
  <si>
    <t>Chilko Dock</t>
  </si>
  <si>
    <t>Comments</t>
  </si>
  <si>
    <t>No Pitt River data</t>
  </si>
  <si>
    <t>They rear in the lower Fraser</t>
  </si>
  <si>
    <t>Seton river</t>
  </si>
  <si>
    <t>No Nahatlatch data</t>
  </si>
  <si>
    <t>Nursery</t>
  </si>
  <si>
    <t>Migration/Nursery</t>
  </si>
  <si>
    <t>Stuart lake a surrogate</t>
  </si>
  <si>
    <t>Nautley</t>
  </si>
  <si>
    <t>Fraser @Shelley</t>
  </si>
  <si>
    <t>No Taseko data (cold system)</t>
  </si>
  <si>
    <t>Barriere</t>
  </si>
  <si>
    <t>Data limited</t>
  </si>
  <si>
    <t>Sweltzer</t>
  </si>
  <si>
    <t>Nechako Vanderhoof, could be used as nursery</t>
  </si>
  <si>
    <t>Could use Chilcotin Big Bar as a surrogate for nursery</t>
  </si>
  <si>
    <t>Chilliwack @ Vedder</t>
  </si>
  <si>
    <t>NA</t>
  </si>
  <si>
    <t>April</t>
  </si>
  <si>
    <t>May</t>
  </si>
  <si>
    <t>June</t>
  </si>
  <si>
    <t>July</t>
  </si>
  <si>
    <t>Aug</t>
  </si>
  <si>
    <t>Summer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</si>
</sst>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[$-409]d\-mmm\-yy;@"/>
    <numFmt numFmtId="165" formatCode="0.0"/>
    <numFmt numFmtId="166" formatCode="mmm/dd"/>
    <numFmt numFmtId="167" formatCode="mm/dd"/>
    <numFmt numFmtId="168" formatCode="[$-409]d/mmm/yy;@"/>
    <numFmt numFmtId="169" formatCode="#.0;#;#"/>
    <numFmt numFmtId="170" formatCode="#.00;#.0;#.0"/>
    <numFmt numFmtId="171" formatCode="0.0000"/>
  </numFmts>
  <fonts count="46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2"/>
      <color theme="1"/>
      <name val="Arial"/>
      <family val="2"/>
    </font>
    <font>
      <sz val="12"/>
      <color indexed="8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0"/>
      <name val="Arial"/>
      <family val="2"/>
    </font>
    <font>
      <b/>
      <sz val="12"/>
      <color indexed="52"/>
      <name val="Arial"/>
      <family val="2"/>
    </font>
    <font>
      <sz val="12"/>
      <color indexed="52"/>
      <name val="Arial"/>
      <family val="2"/>
    </font>
    <font>
      <sz val="12"/>
      <color theme="0"/>
      <name val="Arial"/>
      <family val="2"/>
    </font>
    <font>
      <sz val="12"/>
      <color rgb="FF9C0006"/>
      <name val="Arial"/>
      <family val="2"/>
    </font>
    <font>
      <b/>
      <sz val="12"/>
      <color theme="0"/>
      <name val="Arial"/>
      <family val="2"/>
    </font>
    <font>
      <i/>
      <sz val="12"/>
      <color rgb="FF7F7F7F"/>
      <name val="Arial"/>
      <family val="2"/>
    </font>
    <font>
      <sz val="12"/>
      <color rgb="FF0061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8"/>
      <color indexed="56"/>
      <name val="Calibri Light"/>
      <family val="2"/>
      <scheme val="major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dotted">
        <color theme="1"/>
      </bottom>
      <diagonal/>
    </border>
    <border>
      <left/>
      <right/>
      <top style="thin">
        <color theme="0" tint="-0.14996795556505021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92">
    <xf numFmtId="0" fontId="0" fillId="0" borderId="0"/>
    <xf numFmtId="0" fontId="2" fillId="0" borderId="0"/>
    <xf numFmtId="0" fontId="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7" borderId="5" applyNumberFormat="0" applyAlignment="0" applyProtection="0"/>
    <xf numFmtId="0" fontId="17" fillId="8" borderId="6" applyNumberFormat="0" applyAlignment="0" applyProtection="0"/>
    <xf numFmtId="0" fontId="18" fillId="8" borderId="5" applyNumberFormat="0" applyAlignment="0" applyProtection="0"/>
    <xf numFmtId="0" fontId="19" fillId="0" borderId="7" applyNumberFormat="0" applyFill="0" applyAlignment="0" applyProtection="0"/>
    <xf numFmtId="0" fontId="20" fillId="9" borderId="8" applyNumberFormat="0" applyAlignment="0" applyProtection="0"/>
    <xf numFmtId="0" fontId="21" fillId="0" borderId="0" applyNumberFormat="0" applyFill="0" applyBorder="0" applyAlignment="0" applyProtection="0"/>
    <xf numFmtId="0" fontId="2" fillId="10" borderId="9" applyNumberFormat="0" applyFont="0" applyAlignment="0" applyProtection="0"/>
    <xf numFmtId="0" fontId="22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23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3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3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3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3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3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4" fillId="0" borderId="0" applyNumberFormat="0" applyFill="0" applyBorder="0" applyAlignment="0" applyProtection="0"/>
    <xf numFmtId="0" fontId="25" fillId="6" borderId="0" applyNumberFormat="0" applyBorder="0" applyAlignment="0" applyProtection="0"/>
    <xf numFmtId="0" fontId="23" fillId="14" borderId="0" applyNumberFormat="0" applyBorder="0" applyAlignment="0" applyProtection="0"/>
    <xf numFmtId="0" fontId="23" fillId="18" borderId="0" applyNumberFormat="0" applyBorder="0" applyAlignment="0" applyProtection="0"/>
    <xf numFmtId="0" fontId="23" fillId="22" borderId="0" applyNumberFormat="0" applyBorder="0" applyAlignment="0" applyProtection="0"/>
    <xf numFmtId="0" fontId="23" fillId="26" borderId="0" applyNumberFormat="0" applyBorder="0" applyAlignment="0" applyProtection="0"/>
    <xf numFmtId="0" fontId="23" fillId="30" borderId="0" applyNumberFormat="0" applyBorder="0" applyAlignment="0" applyProtection="0"/>
    <xf numFmtId="0" fontId="23" fillId="34" borderId="0" applyNumberFormat="0" applyBorder="0" applyAlignment="0" applyProtection="0"/>
    <xf numFmtId="0" fontId="26" fillId="0" borderId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2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17" borderId="0" applyNumberFormat="0" applyBorder="0" applyAlignment="0" applyProtection="0"/>
    <xf numFmtId="0" fontId="26" fillId="42" borderId="0" applyNumberFormat="0" applyBorder="0" applyAlignment="0" applyProtection="0"/>
    <xf numFmtId="0" fontId="26" fillId="38" borderId="0" applyNumberFormat="0" applyBorder="0" applyAlignment="0" applyProtection="0"/>
    <xf numFmtId="0" fontId="26" fillId="40" borderId="0" applyNumberFormat="0" applyBorder="0" applyAlignment="0" applyProtection="0"/>
    <xf numFmtId="0" fontId="26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1" borderId="0" applyNumberFormat="0" applyBorder="0" applyAlignment="0" applyProtection="0"/>
    <xf numFmtId="0" fontId="34" fillId="42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45" borderId="0" applyNumberFormat="0" applyBorder="0" applyAlignment="0" applyProtection="0"/>
    <xf numFmtId="0" fontId="34" fillId="27" borderId="0" applyNumberFormat="0" applyBorder="0" applyAlignment="0" applyProtection="0"/>
    <xf numFmtId="0" fontId="34" fillId="51" borderId="0" applyNumberFormat="0" applyBorder="0" applyAlignment="0" applyProtection="0"/>
    <xf numFmtId="0" fontId="35" fillId="36" borderId="0" applyNumberFormat="0" applyBorder="0" applyAlignment="0" applyProtection="0"/>
    <xf numFmtId="0" fontId="32" fillId="39" borderId="5" applyNumberFormat="0" applyAlignment="0" applyProtection="0"/>
    <xf numFmtId="0" fontId="36" fillId="9" borderId="8" applyNumberFormat="0" applyAlignment="0" applyProtection="0"/>
    <xf numFmtId="0" fontId="37" fillId="0" borderId="0" applyNumberFormat="0" applyFill="0" applyBorder="0" applyAlignment="0" applyProtection="0"/>
    <xf numFmtId="0" fontId="38" fillId="37" borderId="0" applyNumberFormat="0" applyBorder="0" applyAlignment="0" applyProtection="0"/>
    <xf numFmtId="0" fontId="28" fillId="0" borderId="11" applyNumberFormat="0" applyFill="0" applyAlignment="0" applyProtection="0"/>
    <xf numFmtId="0" fontId="29" fillId="0" borderId="12" applyNumberFormat="0" applyFill="0" applyAlignment="0" applyProtection="0"/>
    <xf numFmtId="0" fontId="30" fillId="0" borderId="13" applyNumberFormat="0" applyFill="0" applyAlignment="0" applyProtection="0"/>
    <xf numFmtId="0" fontId="30" fillId="0" borderId="0" applyNumberFormat="0" applyFill="0" applyBorder="0" applyAlignment="0" applyProtection="0"/>
    <xf numFmtId="0" fontId="39" fillId="39" borderId="5" applyNumberFormat="0" applyAlignment="0" applyProtection="0"/>
    <xf numFmtId="0" fontId="33" fillId="0" borderId="14" applyNumberFormat="0" applyFill="0" applyAlignment="0" applyProtection="0"/>
    <xf numFmtId="0" fontId="31" fillId="6" borderId="0" applyNumberFormat="0" applyBorder="0" applyAlignment="0" applyProtection="0"/>
    <xf numFmtId="0" fontId="27" fillId="10" borderId="9" applyNumberFormat="0" applyFont="0" applyAlignment="0" applyProtection="0"/>
    <xf numFmtId="0" fontId="40" fillId="39" borderId="6" applyNumberFormat="0" applyAlignment="0" applyProtection="0"/>
    <xf numFmtId="0" fontId="41" fillId="0" borderId="0" applyNumberFormat="0" applyFill="0" applyBorder="0" applyAlignment="0" applyProtection="0"/>
    <xf numFmtId="0" fontId="42" fillId="0" borderId="15" applyNumberFormat="0" applyFill="0" applyAlignment="0" applyProtection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6" fillId="0" borderId="0"/>
  </cellStyleXfs>
  <cellXfs count="98">
    <xf numFmtId="0" fontId="0" fillId="0" borderId="0" xfId="0"/>
    <xf numFmtId="3" fontId="4" fillId="0" borderId="0" xfId="0" applyNumberFormat="1" applyFont="1" applyAlignment="1">
      <alignment horizontal="left"/>
    </xf>
    <xf numFmtId="0" fontId="1" fillId="0" borderId="0" xfId="1" applyFont="1" applyAlignment="1">
      <alignment horizontal="left"/>
    </xf>
    <xf numFmtId="0" fontId="6" fillId="0" borderId="0" xfId="2"/>
    <xf numFmtId="0" fontId="4" fillId="0" borderId="0" xfId="1" applyFont="1"/>
    <xf numFmtId="0" fontId="3" fillId="0" borderId="0" xfId="1" applyFont="1"/>
    <xf numFmtId="3" fontId="3" fillId="0" borderId="0" xfId="1" applyNumberFormat="1" applyFont="1" applyAlignment="1">
      <alignment horizontal="center"/>
    </xf>
    <xf numFmtId="0" fontId="3" fillId="0" borderId="0" xfId="1" applyFont="1" applyAlignment="1">
      <alignment horizontal="center"/>
    </xf>
    <xf numFmtId="164" fontId="4" fillId="0" borderId="0" xfId="1" applyNumberFormat="1" applyFont="1" applyAlignment="1">
      <alignment horizontal="left"/>
    </xf>
    <xf numFmtId="3" fontId="4" fillId="0" borderId="0" xfId="1" applyNumberFormat="1" applyFont="1" applyAlignment="1">
      <alignment horizontal="center"/>
    </xf>
    <xf numFmtId="0" fontId="4" fillId="0" borderId="0" xfId="1" applyFont="1" applyAlignment="1">
      <alignment horizontal="center"/>
    </xf>
    <xf numFmtId="166" fontId="5" fillId="0" borderId="0" xfId="0" applyNumberFormat="1" applyFont="1"/>
    <xf numFmtId="0" fontId="5" fillId="0" borderId="0" xfId="0" applyFont="1"/>
    <xf numFmtId="0" fontId="0" fillId="0" borderId="0" xfId="0" applyFont="1"/>
    <xf numFmtId="166" fontId="0" fillId="0" borderId="0" xfId="0" applyNumberFormat="1" applyFont="1"/>
    <xf numFmtId="165" fontId="0" fillId="0" borderId="0" xfId="0" applyNumberFormat="1" applyFont="1"/>
    <xf numFmtId="0" fontId="5" fillId="0" borderId="0" xfId="0" applyFont="1" applyAlignment="1">
      <alignment horizontal="right"/>
    </xf>
    <xf numFmtId="166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2" fontId="0" fillId="0" borderId="0" xfId="0" applyNumberFormat="1" applyFont="1" applyBorder="1" applyAlignment="1">
      <alignment horizontal="right"/>
    </xf>
    <xf numFmtId="0" fontId="7" fillId="0" borderId="0" xfId="0" applyFont="1" applyFill="1" applyBorder="1" applyAlignment="1">
      <alignment horizontal="right" wrapText="1"/>
    </xf>
    <xf numFmtId="165" fontId="0" fillId="0" borderId="0" xfId="0" applyNumberFormat="1" applyFont="1" applyAlignment="1">
      <alignment horizontal="right"/>
    </xf>
    <xf numFmtId="165" fontId="7" fillId="0" borderId="0" xfId="0" applyNumberFormat="1" applyFont="1" applyFill="1" applyAlignment="1">
      <alignment horizontal="right" wrapText="1"/>
    </xf>
    <xf numFmtId="165" fontId="7" fillId="0" borderId="1" xfId="0" applyNumberFormat="1" applyFont="1" applyFill="1" applyBorder="1" applyAlignment="1">
      <alignment horizontal="right" wrapText="1"/>
    </xf>
    <xf numFmtId="165" fontId="5" fillId="2" borderId="0" xfId="0" applyNumberFormat="1" applyFont="1" applyFill="1" applyAlignment="1">
      <alignment horizontal="center"/>
    </xf>
    <xf numFmtId="165" fontId="0" fillId="2" borderId="0" xfId="0" applyNumberFormat="1" applyFont="1" applyFill="1" applyAlignment="1">
      <alignment horizontal="center"/>
    </xf>
    <xf numFmtId="165" fontId="5" fillId="3" borderId="0" xfId="0" applyNumberFormat="1" applyFont="1" applyFill="1" applyAlignment="1">
      <alignment horizontal="center"/>
    </xf>
    <xf numFmtId="165" fontId="0" fillId="3" borderId="0" xfId="0" applyNumberFormat="1" applyFont="1" applyFill="1" applyAlignment="1">
      <alignment horizontal="center"/>
    </xf>
    <xf numFmtId="2" fontId="0" fillId="0" borderId="0" xfId="0" applyNumberFormat="1" applyFont="1"/>
    <xf numFmtId="0" fontId="0" fillId="0" borderId="0" xfId="0" applyAlignment="1">
      <alignment horizontal="center"/>
    </xf>
    <xf numFmtId="165" fontId="0" fillId="2" borderId="0" xfId="0" applyNumberFormat="1" applyFill="1" applyAlignment="1">
      <alignment horizontal="center"/>
    </xf>
    <xf numFmtId="165" fontId="5" fillId="0" borderId="0" xfId="0" applyNumberFormat="1" applyFont="1"/>
    <xf numFmtId="165" fontId="0" fillId="0" borderId="0" xfId="0" applyNumberFormat="1"/>
    <xf numFmtId="0" fontId="5" fillId="0" borderId="0" xfId="0" applyNumberFormat="1" applyFont="1"/>
    <xf numFmtId="0" fontId="0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2" fontId="0" fillId="0" borderId="0" xfId="0" applyNumberFormat="1"/>
    <xf numFmtId="1" fontId="5" fillId="0" borderId="0" xfId="0" applyNumberFormat="1" applyFont="1"/>
    <xf numFmtId="1" fontId="5" fillId="0" borderId="0" xfId="0" applyNumberFormat="1" applyFont="1" applyBorder="1"/>
    <xf numFmtId="166" fontId="0" fillId="0" borderId="0" xfId="0" applyNumberFormat="1"/>
    <xf numFmtId="167" fontId="0" fillId="0" borderId="0" xfId="0" applyNumberFormat="1"/>
    <xf numFmtId="1" fontId="5" fillId="0" borderId="0" xfId="0" applyNumberFormat="1" applyFont="1" applyFill="1"/>
    <xf numFmtId="165" fontId="0" fillId="3" borderId="0" xfId="0" applyNumberFormat="1" applyFill="1" applyAlignment="1">
      <alignment horizontal="center"/>
    </xf>
    <xf numFmtId="168" fontId="4" fillId="0" borderId="0" xfId="1" applyNumberFormat="1" applyFont="1" applyAlignment="1">
      <alignment horizontal="left"/>
    </xf>
    <xf numFmtId="0" fontId="10" fillId="0" borderId="0" xfId="0" applyFont="1"/>
    <xf numFmtId="1" fontId="10" fillId="0" borderId="0" xfId="0" applyNumberFormat="1" applyFont="1" applyBorder="1"/>
    <xf numFmtId="1" fontId="10" fillId="0" borderId="0" xfId="0" applyNumberFormat="1" applyFont="1"/>
    <xf numFmtId="0" fontId="0" fillId="0" borderId="0" xfId="0" applyAlignment="1">
      <alignment horizontal="left"/>
    </xf>
    <xf numFmtId="0" fontId="44" fillId="0" borderId="0" xfId="0" applyFont="1"/>
    <xf numFmtId="0" fontId="44" fillId="0" borderId="0" xfId="0" applyNumberFormat="1" applyFont="1"/>
    <xf numFmtId="165" fontId="0" fillId="52" borderId="0" xfId="0" applyNumberFormat="1" applyFill="1"/>
    <xf numFmtId="3" fontId="3" fillId="0" borderId="0" xfId="1" applyNumberFormat="1" applyFont="1"/>
    <xf numFmtId="1" fontId="44" fillId="0" borderId="0" xfId="0" applyNumberFormat="1" applyFont="1" applyBorder="1"/>
    <xf numFmtId="0" fontId="10" fillId="0" borderId="0" xfId="0" applyFont="1" applyAlignment="1">
      <alignment horizontal="right"/>
    </xf>
    <xf numFmtId="0" fontId="10" fillId="0" borderId="0" xfId="0" applyNumberFormat="1" applyFont="1"/>
    <xf numFmtId="165" fontId="45" fillId="0" borderId="0" xfId="0" applyNumberFormat="1" applyFont="1"/>
    <xf numFmtId="0" fontId="45" fillId="0" borderId="0" xfId="0" applyFont="1"/>
    <xf numFmtId="165" fontId="45" fillId="52" borderId="0" xfId="0" applyNumberFormat="1" applyFont="1" applyFill="1"/>
    <xf numFmtId="165" fontId="45" fillId="0" borderId="0" xfId="0" applyNumberFormat="1" applyFont="1" applyFill="1"/>
    <xf numFmtId="0" fontId="44" fillId="0" borderId="0" xfId="0" applyFont="1" applyAlignment="1">
      <alignment horizontal="right"/>
    </xf>
    <xf numFmtId="165" fontId="45" fillId="0" borderId="0" xfId="0" applyNumberFormat="1" applyFont="1" applyAlignment="1">
      <alignment horizontal="right"/>
    </xf>
    <xf numFmtId="0" fontId="45" fillId="0" borderId="0" xfId="0" applyFont="1" applyAlignment="1">
      <alignment horizontal="right"/>
    </xf>
    <xf numFmtId="165" fontId="0" fillId="52" borderId="0" xfId="0" applyNumberFormat="1" applyFont="1" applyFill="1" applyAlignment="1">
      <alignment horizontal="right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9" fontId="0" fillId="0" borderId="16" xfId="4" applyFont="1" applyBorder="1" applyAlignment="1">
      <alignment horizontal="center" vertical="center"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16" xfId="0" applyBorder="1" applyAlignment="1">
      <alignment wrapText="1"/>
    </xf>
    <xf numFmtId="0" fontId="0" fillId="0" borderId="16" xfId="0" applyFill="1" applyBorder="1" applyAlignment="1">
      <alignment horizontal="center" vertical="center" wrapText="1"/>
    </xf>
    <xf numFmtId="0" fontId="0" fillId="0" borderId="23" xfId="0" applyBorder="1"/>
    <xf numFmtId="0" fontId="0" fillId="0" borderId="0" xfId="0" applyFill="1"/>
    <xf numFmtId="0" fontId="5" fillId="2" borderId="0" xfId="0" applyFont="1" applyFill="1"/>
    <xf numFmtId="1" fontId="5" fillId="2" borderId="0" xfId="0" applyNumberFormat="1" applyFont="1" applyFill="1"/>
    <xf numFmtId="0" fontId="5" fillId="53" borderId="0" xfId="0" applyNumberFormat="1" applyFont="1" applyFill="1" applyAlignment="1">
      <alignment horizontal="right"/>
    </xf>
    <xf numFmtId="16" fontId="0" fillId="0" borderId="0" xfId="0" applyNumberFormat="1" applyFont="1"/>
    <xf numFmtId="165" fontId="0" fillId="0" borderId="0" xfId="0" applyNumberFormat="1" applyFill="1" applyBorder="1" applyAlignment="1">
      <alignment horizontal="right"/>
    </xf>
    <xf numFmtId="165" fontId="0" fillId="0" borderId="0" xfId="0" applyNumberFormat="1" applyFill="1"/>
    <xf numFmtId="0" fontId="0" fillId="0" borderId="0" xfId="0" applyNumberFormat="1"/>
    <xf numFmtId="165" fontId="0" fillId="53" borderId="0" xfId="0" applyNumberFormat="1" applyFill="1"/>
    <xf numFmtId="165" fontId="0" fillId="0" borderId="0" xfId="0" applyNumberFormat="1" applyFont="1" applyBorder="1"/>
    <xf numFmtId="165" fontId="45" fillId="0" borderId="0" xfId="89" applyNumberFormat="1" applyFont="1" applyBorder="1"/>
    <xf numFmtId="165" fontId="0" fillId="0" borderId="0" xfId="0" applyNumberFormat="1" applyFill="1" applyAlignment="1">
      <alignment horizontal="right"/>
    </xf>
    <xf numFmtId="165" fontId="45" fillId="0" borderId="0" xfId="90" applyNumberFormat="1" applyFont="1" applyBorder="1"/>
    <xf numFmtId="169" fontId="0" fillId="53" borderId="0" xfId="0" applyNumberFormat="1" applyFill="1" applyBorder="1"/>
    <xf numFmtId="169" fontId="0" fillId="0" borderId="0" xfId="0" applyNumberFormat="1" applyBorder="1"/>
    <xf numFmtId="170" fontId="0" fillId="0" borderId="0" xfId="0" applyNumberFormat="1" applyBorder="1"/>
    <xf numFmtId="16" fontId="0" fillId="52" borderId="0" xfId="0" applyNumberFormat="1" applyFont="1" applyFill="1"/>
    <xf numFmtId="165" fontId="0" fillId="0" borderId="0" xfId="0" applyNumberFormat="1" applyFont="1" applyFill="1"/>
    <xf numFmtId="165" fontId="45" fillId="0" borderId="0" xfId="90" applyNumberFormat="1" applyFont="1" applyFill="1" applyBorder="1"/>
    <xf numFmtId="165" fontId="0" fillId="0" borderId="0" xfId="91" applyNumberFormat="1" applyFont="1"/>
    <xf numFmtId="165" fontId="0" fillId="0" borderId="0" xfId="0" applyNumberFormat="1" applyAlignment="1">
      <alignment horizontal="left"/>
    </xf>
    <xf numFmtId="165" fontId="0" fillId="0" borderId="0" xfId="0" applyNumberFormat="1" applyFill="1" applyAlignment="1">
      <alignment horizontal="left"/>
    </xf>
    <xf numFmtId="171" fontId="0" fillId="0" borderId="0" xfId="0" applyNumberFormat="1" applyFont="1"/>
  </cellXfs>
  <cellStyles count="92">
    <cellStyle name="20% - Accent1" xfId="21" builtinId="30" customBuiltin="1"/>
    <cellStyle name="20% - Accent1 2" xfId="47"/>
    <cellStyle name="20% - Accent2" xfId="24" builtinId="34" customBuiltin="1"/>
    <cellStyle name="20% - Accent2 2" xfId="48"/>
    <cellStyle name="20% - Accent3" xfId="27" builtinId="38" customBuiltin="1"/>
    <cellStyle name="20% - Accent3 2" xfId="49"/>
    <cellStyle name="20% - Accent4" xfId="30" builtinId="42" customBuiltin="1"/>
    <cellStyle name="20% - Accent4 2" xfId="50"/>
    <cellStyle name="20% - Accent5" xfId="33" builtinId="46" customBuiltin="1"/>
    <cellStyle name="20% - Accent5 2" xfId="51"/>
    <cellStyle name="20% - Accent6" xfId="36" builtinId="50" customBuiltin="1"/>
    <cellStyle name="20% - Accent6 2" xfId="52"/>
    <cellStyle name="40% - Accent1" xfId="22" builtinId="31" customBuiltin="1"/>
    <cellStyle name="40% - Accent1 2" xfId="53"/>
    <cellStyle name="40% - Accent2" xfId="25" builtinId="35" customBuiltin="1"/>
    <cellStyle name="40% - Accent2 2" xfId="54"/>
    <cellStyle name="40% - Accent3" xfId="28" builtinId="39" customBuiltin="1"/>
    <cellStyle name="40% - Accent3 2" xfId="55"/>
    <cellStyle name="40% - Accent4" xfId="31" builtinId="43" customBuiltin="1"/>
    <cellStyle name="40% - Accent4 2" xfId="56"/>
    <cellStyle name="40% - Accent5" xfId="34" builtinId="47" customBuiltin="1"/>
    <cellStyle name="40% - Accent5 2" xfId="57"/>
    <cellStyle name="40% - Accent6" xfId="37" builtinId="51" customBuiltin="1"/>
    <cellStyle name="40% - Accent6 2" xfId="58"/>
    <cellStyle name="60% - Accent1 2" xfId="59"/>
    <cellStyle name="60% - Accent1 3" xfId="40"/>
    <cellStyle name="60% - Accent2 2" xfId="60"/>
    <cellStyle name="60% - Accent2 3" xfId="41"/>
    <cellStyle name="60% - Accent3 2" xfId="61"/>
    <cellStyle name="60% - Accent3 3" xfId="42"/>
    <cellStyle name="60% - Accent4 2" xfId="62"/>
    <cellStyle name="60% - Accent4 3" xfId="43"/>
    <cellStyle name="60% - Accent5 2" xfId="63"/>
    <cellStyle name="60% - Accent5 3" xfId="44"/>
    <cellStyle name="60% - Accent6 2" xfId="64"/>
    <cellStyle name="60% - Accent6 3" xfId="45"/>
    <cellStyle name="Accent1" xfId="20" builtinId="29" customBuiltin="1"/>
    <cellStyle name="Accent1 2" xfId="65"/>
    <cellStyle name="Accent2" xfId="23" builtinId="33" customBuiltin="1"/>
    <cellStyle name="Accent2 2" xfId="66"/>
    <cellStyle name="Accent3" xfId="26" builtinId="37" customBuiltin="1"/>
    <cellStyle name="Accent3 2" xfId="67"/>
    <cellStyle name="Accent4" xfId="29" builtinId="41" customBuiltin="1"/>
    <cellStyle name="Accent4 2" xfId="68"/>
    <cellStyle name="Accent5" xfId="32" builtinId="45" customBuiltin="1"/>
    <cellStyle name="Accent5 2" xfId="69"/>
    <cellStyle name="Accent6" xfId="35" builtinId="49" customBuiltin="1"/>
    <cellStyle name="Accent6 2" xfId="70"/>
    <cellStyle name="Bad" xfId="10" builtinId="27" customBuiltin="1"/>
    <cellStyle name="Bad 2" xfId="71"/>
    <cellStyle name="Calculation" xfId="13" builtinId="22" customBuiltin="1"/>
    <cellStyle name="Calculation 2" xfId="72"/>
    <cellStyle name="Check Cell" xfId="15" builtinId="23" customBuiltin="1"/>
    <cellStyle name="Check Cell 2" xfId="73"/>
    <cellStyle name="Explanatory Text" xfId="18" builtinId="53" customBuiltin="1"/>
    <cellStyle name="Explanatory Text 2" xfId="74"/>
    <cellStyle name="Good" xfId="9" builtinId="26" customBuiltin="1"/>
    <cellStyle name="Good 2" xfId="75"/>
    <cellStyle name="Heading 1" xfId="5" builtinId="16" customBuiltin="1"/>
    <cellStyle name="Heading 1 2" xfId="76"/>
    <cellStyle name="Heading 2" xfId="6" builtinId="17" customBuiltin="1"/>
    <cellStyle name="Heading 2 2" xfId="77"/>
    <cellStyle name="Heading 3" xfId="7" builtinId="18" customBuiltin="1"/>
    <cellStyle name="Heading 3 2" xfId="78"/>
    <cellStyle name="Heading 4" xfId="8" builtinId="19" customBuiltin="1"/>
    <cellStyle name="Heading 4 2" xfId="79"/>
    <cellStyle name="Input" xfId="11" builtinId="20" customBuiltin="1"/>
    <cellStyle name="Input 2" xfId="80"/>
    <cellStyle name="Linked Cell" xfId="14" builtinId="24" customBuiltin="1"/>
    <cellStyle name="Linked Cell 2" xfId="81"/>
    <cellStyle name="Neutral 2" xfId="82"/>
    <cellStyle name="Neutral 3" xfId="39"/>
    <cellStyle name="Normal" xfId="0" builtinId="0"/>
    <cellStyle name="Normal 2" xfId="1"/>
    <cellStyle name="Normal 2 2" xfId="46"/>
    <cellStyle name="Normal 2 2 2" xfId="89"/>
    <cellStyle name="Normal 3" xfId="2"/>
    <cellStyle name="Normal 5" xfId="88"/>
    <cellStyle name="Normal 6" xfId="90"/>
    <cellStyle name="Normal 7" xfId="91"/>
    <cellStyle name="Note" xfId="17" builtinId="10" customBuiltin="1"/>
    <cellStyle name="Note 2" xfId="83"/>
    <cellStyle name="Output" xfId="12" builtinId="21" customBuiltin="1"/>
    <cellStyle name="Output 2" xfId="84"/>
    <cellStyle name="Percent" xfId="4" builtinId="5"/>
    <cellStyle name="Percent 2" xfId="3"/>
    <cellStyle name="Title 2" xfId="85"/>
    <cellStyle name="Title 3" xfId="38"/>
    <cellStyle name="Total" xfId="19" builtinId="25" customBuiltin="1"/>
    <cellStyle name="Total 2" xfId="86"/>
    <cellStyle name="Warning Text" xfId="16" builtinId="11" customBuiltin="1"/>
    <cellStyle name="Warning Text 2" xfId="87"/>
  </cellStyles>
  <dxfs count="0"/>
  <tableStyles count="0" defaultTableStyle="TableStyleMedium2" defaultPivotStyle="PivotStyleLight16"/>
  <colors>
    <mruColors>
      <color rgb="FFFF6699"/>
      <color rgb="FF339933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</xdr:row>
      <xdr:rowOff>161925</xdr:rowOff>
    </xdr:from>
    <xdr:to>
      <xdr:col>19</xdr:col>
      <xdr:colOff>495300</xdr:colOff>
      <xdr:row>24</xdr:row>
      <xdr:rowOff>161925</xdr:rowOff>
    </xdr:to>
    <xdr:sp macro="" textlink="">
      <xdr:nvSpPr>
        <xdr:cNvPr id="2" name="TextBox 1"/>
        <xdr:cNvSpPr txBox="1"/>
      </xdr:nvSpPr>
      <xdr:spPr>
        <a:xfrm>
          <a:off x="1581150" y="352425"/>
          <a:ext cx="10496550" cy="438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Oct. 4th/2020</a:t>
          </a:r>
        </a:p>
        <a:p>
          <a:r>
            <a:rPr lang="en-US" sz="1100"/>
            <a:t>Preliminary</a:t>
          </a:r>
          <a:r>
            <a:rPr lang="en-US" sz="1100" baseline="0"/>
            <a:t> water temperature data for Amy Teffer. </a:t>
          </a:r>
        </a:p>
        <a:p>
          <a:r>
            <a:rPr lang="en-US" sz="1100" baseline="0"/>
            <a:t>David Patterson, Ewatch</a:t>
          </a:r>
        </a:p>
        <a:p>
          <a:r>
            <a:rPr lang="en-US" sz="1100" baseline="0"/>
            <a:t>Please Do Not Distribute</a:t>
          </a:r>
        </a:p>
        <a:p>
          <a:endParaRPr lang="en-US" sz="1100" baseline="0"/>
        </a:p>
        <a:p>
          <a:endParaRPr lang="en-US" sz="1100" baseline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ndra/Desktop/RSA%20Working%20Group/Assess%202014/RSA-Mortality%20-%20Step%20One/Exposure%20Risk%20Graph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Templ"/>
      <sheetName val="GraphTemplT"/>
      <sheetName val="GraphTemplQ"/>
      <sheetName val="Hope"/>
      <sheetName val="TexasCreek"/>
      <sheetName val="Glenannan"/>
      <sheetName val="BigCreek"/>
      <sheetName val="Vanderhoof"/>
      <sheetName val="EnviroList"/>
      <sheetName val="MissEsc"/>
      <sheetName val="MiscEsc List"/>
      <sheetName val="MigAdj"/>
      <sheetName val="TempThresh"/>
      <sheetName val="DisThresh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EarlyStuart</v>
          </cell>
        </row>
        <row r="2">
          <cell r="A2" t="str">
            <v>Chilliwack</v>
          </cell>
        </row>
        <row r="3">
          <cell r="A3" t="str">
            <v>Pitt</v>
          </cell>
        </row>
        <row r="4">
          <cell r="A4" t="str">
            <v>Nadina Bowron</v>
          </cell>
        </row>
        <row r="5">
          <cell r="A5" t="str">
            <v>Gates Nahatlatch</v>
          </cell>
        </row>
        <row r="6">
          <cell r="A6" t="str">
            <v>Taseko</v>
          </cell>
        </row>
        <row r="7">
          <cell r="A7" t="str">
            <v>NorthBarrier</v>
          </cell>
        </row>
        <row r="8">
          <cell r="A8" t="str">
            <v>EarlySouthThompson</v>
          </cell>
        </row>
        <row r="9">
          <cell r="A9" t="str">
            <v>Harrison</v>
          </cell>
        </row>
        <row r="10">
          <cell r="A10" t="str">
            <v>Widgeon</v>
          </cell>
        </row>
        <row r="11">
          <cell r="A11" t="str">
            <v>LateStuart</v>
          </cell>
        </row>
        <row r="12">
          <cell r="A12" t="str">
            <v>Stellako</v>
          </cell>
        </row>
        <row r="13">
          <cell r="A13" t="str">
            <v>Chilko</v>
          </cell>
        </row>
        <row r="14">
          <cell r="A14" t="str">
            <v>Horsefly</v>
          </cell>
        </row>
        <row r="15">
          <cell r="A15" t="str">
            <v>Mitchell</v>
          </cell>
        </row>
        <row r="16">
          <cell r="A16" t="str">
            <v>Quesnel</v>
          </cell>
        </row>
        <row r="17">
          <cell r="A17" t="str">
            <v>Raft NorthThompson</v>
          </cell>
        </row>
        <row r="18">
          <cell r="A18" t="str">
            <v>Birkenhead BigSilver</v>
          </cell>
        </row>
        <row r="19">
          <cell r="A19" t="str">
            <v>LateShuswap Portage</v>
          </cell>
        </row>
        <row r="20">
          <cell r="A20" t="str">
            <v>Weaver Cultus</v>
          </cell>
        </row>
      </sheetData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A8" sqref="A8"/>
    </sheetView>
  </sheetViews>
  <sheetFormatPr defaultRowHeight="15" x14ac:dyDescent="0.25"/>
  <cols>
    <col min="3" max="3" width="30.5703125" bestFit="1" customWidth="1"/>
    <col min="5" max="5" width="28.5703125" bestFit="1" customWidth="1"/>
    <col min="6" max="6" width="5" bestFit="1" customWidth="1"/>
    <col min="7" max="9" width="5" hidden="1" customWidth="1"/>
    <col min="10" max="10" width="5" bestFit="1" customWidth="1"/>
  </cols>
  <sheetData>
    <row r="1" spans="1:10" x14ac:dyDescent="0.25">
      <c r="F1">
        <v>2012</v>
      </c>
      <c r="G1">
        <v>2013</v>
      </c>
      <c r="H1">
        <v>2014</v>
      </c>
      <c r="I1">
        <v>2015</v>
      </c>
      <c r="J1">
        <v>2016</v>
      </c>
    </row>
    <row r="2" spans="1:10" x14ac:dyDescent="0.25">
      <c r="A2">
        <v>2012</v>
      </c>
      <c r="C2" t="s">
        <v>8</v>
      </c>
      <c r="E2" t="s">
        <v>47</v>
      </c>
      <c r="F2" t="s">
        <v>58</v>
      </c>
      <c r="J2" s="48" t="s">
        <v>58</v>
      </c>
    </row>
    <row r="3" spans="1:10" x14ac:dyDescent="0.25">
      <c r="A3">
        <v>2013</v>
      </c>
      <c r="C3" t="s">
        <v>4</v>
      </c>
      <c r="E3" t="s">
        <v>36</v>
      </c>
      <c r="F3" t="s">
        <v>59</v>
      </c>
      <c r="J3" t="s">
        <v>59</v>
      </c>
    </row>
    <row r="4" spans="1:10" x14ac:dyDescent="0.25">
      <c r="A4">
        <v>2014</v>
      </c>
      <c r="C4" t="s">
        <v>22</v>
      </c>
      <c r="E4" t="s">
        <v>48</v>
      </c>
      <c r="F4" t="s">
        <v>59</v>
      </c>
      <c r="J4" t="s">
        <v>59</v>
      </c>
    </row>
    <row r="5" spans="1:10" x14ac:dyDescent="0.25">
      <c r="A5">
        <v>2015</v>
      </c>
      <c r="C5" t="s">
        <v>9</v>
      </c>
      <c r="E5" t="s">
        <v>49</v>
      </c>
      <c r="F5" t="s">
        <v>58</v>
      </c>
      <c r="J5" t="s">
        <v>59</v>
      </c>
    </row>
    <row r="6" spans="1:10" x14ac:dyDescent="0.25">
      <c r="A6">
        <v>2016</v>
      </c>
      <c r="C6" t="s">
        <v>10</v>
      </c>
      <c r="E6" t="s">
        <v>46</v>
      </c>
      <c r="F6" t="s">
        <v>59</v>
      </c>
      <c r="J6" t="s">
        <v>58</v>
      </c>
    </row>
    <row r="7" spans="1:10" x14ac:dyDescent="0.25">
      <c r="A7">
        <v>2017</v>
      </c>
      <c r="C7" t="s">
        <v>23</v>
      </c>
      <c r="E7" t="s">
        <v>50</v>
      </c>
      <c r="F7" t="s">
        <v>58</v>
      </c>
      <c r="J7" t="s">
        <v>59</v>
      </c>
    </row>
    <row r="8" spans="1:10" x14ac:dyDescent="0.25">
      <c r="A8">
        <v>2018</v>
      </c>
      <c r="C8" t="s">
        <v>17</v>
      </c>
      <c r="E8" t="s">
        <v>56</v>
      </c>
      <c r="F8" t="s">
        <v>58</v>
      </c>
      <c r="J8" t="s">
        <v>59</v>
      </c>
    </row>
    <row r="9" spans="1:10" x14ac:dyDescent="0.25">
      <c r="C9" t="s">
        <v>5</v>
      </c>
      <c r="E9" t="s">
        <v>51</v>
      </c>
      <c r="F9" t="s">
        <v>59</v>
      </c>
      <c r="J9" t="s">
        <v>59</v>
      </c>
    </row>
    <row r="10" spans="1:10" x14ac:dyDescent="0.25">
      <c r="C10" t="s">
        <v>24</v>
      </c>
      <c r="E10" t="s">
        <v>52</v>
      </c>
      <c r="F10" t="s">
        <v>58</v>
      </c>
      <c r="J10" t="s">
        <v>59</v>
      </c>
    </row>
    <row r="11" spans="1:10" x14ac:dyDescent="0.25">
      <c r="C11" t="s">
        <v>6</v>
      </c>
      <c r="E11" t="s">
        <v>45</v>
      </c>
      <c r="F11" t="s">
        <v>58</v>
      </c>
      <c r="J11" t="s">
        <v>59</v>
      </c>
    </row>
    <row r="12" spans="1:10" x14ac:dyDescent="0.25">
      <c r="C12" t="s">
        <v>29</v>
      </c>
      <c r="E12" t="s">
        <v>11</v>
      </c>
      <c r="F12" t="s">
        <v>59</v>
      </c>
      <c r="J12" t="s">
        <v>59</v>
      </c>
    </row>
    <row r="13" spans="1:10" x14ac:dyDescent="0.25">
      <c r="C13" t="s">
        <v>7</v>
      </c>
      <c r="E13" t="s">
        <v>14</v>
      </c>
      <c r="F13" t="s">
        <v>59</v>
      </c>
      <c r="J13" t="s">
        <v>58</v>
      </c>
    </row>
    <row r="14" spans="1:10" x14ac:dyDescent="0.25">
      <c r="C14" t="s">
        <v>3</v>
      </c>
      <c r="E14" t="s">
        <v>57</v>
      </c>
      <c r="F14" t="s">
        <v>58</v>
      </c>
      <c r="J14" t="s">
        <v>59</v>
      </c>
    </row>
    <row r="15" spans="1:10" x14ac:dyDescent="0.25">
      <c r="C15" t="s">
        <v>19</v>
      </c>
      <c r="E15" t="s">
        <v>37</v>
      </c>
      <c r="F15" t="s">
        <v>59</v>
      </c>
      <c r="J15" t="s">
        <v>59</v>
      </c>
    </row>
    <row r="16" spans="1:10" x14ac:dyDescent="0.25">
      <c r="C16" t="s">
        <v>25</v>
      </c>
      <c r="E16" t="s">
        <v>35</v>
      </c>
      <c r="F16" t="s">
        <v>58</v>
      </c>
      <c r="J16" t="s">
        <v>59</v>
      </c>
    </row>
    <row r="17" spans="3:10" x14ac:dyDescent="0.25">
      <c r="C17" t="s">
        <v>14</v>
      </c>
      <c r="E17" t="s">
        <v>38</v>
      </c>
      <c r="F17" t="s">
        <v>58</v>
      </c>
      <c r="J17" t="s">
        <v>59</v>
      </c>
    </row>
    <row r="18" spans="3:10" x14ac:dyDescent="0.25">
      <c r="C18" t="s">
        <v>26</v>
      </c>
      <c r="E18" t="s">
        <v>39</v>
      </c>
      <c r="F18" t="s">
        <v>58</v>
      </c>
      <c r="J18" t="s">
        <v>59</v>
      </c>
    </row>
    <row r="19" spans="3:10" x14ac:dyDescent="0.25">
      <c r="C19" t="s">
        <v>15</v>
      </c>
      <c r="E19" t="s">
        <v>44</v>
      </c>
      <c r="F19" t="s">
        <v>59</v>
      </c>
      <c r="J19" t="s">
        <v>58</v>
      </c>
    </row>
    <row r="20" spans="3:10" x14ac:dyDescent="0.25">
      <c r="C20" t="s">
        <v>2</v>
      </c>
      <c r="E20" t="s">
        <v>53</v>
      </c>
      <c r="F20" t="s">
        <v>58</v>
      </c>
      <c r="J20" t="s">
        <v>59</v>
      </c>
    </row>
    <row r="21" spans="3:10" x14ac:dyDescent="0.25">
      <c r="C21" t="s">
        <v>18</v>
      </c>
      <c r="E21" t="s">
        <v>54</v>
      </c>
      <c r="F21" t="s">
        <v>58</v>
      </c>
      <c r="J21" t="s">
        <v>59</v>
      </c>
    </row>
    <row r="22" spans="3:10" x14ac:dyDescent="0.25">
      <c r="C22" t="s">
        <v>13</v>
      </c>
      <c r="E22" t="s">
        <v>40</v>
      </c>
      <c r="F22" t="s">
        <v>59</v>
      </c>
      <c r="J22" t="s">
        <v>59</v>
      </c>
    </row>
    <row r="23" spans="3:10" x14ac:dyDescent="0.25">
      <c r="C23" t="s">
        <v>11</v>
      </c>
      <c r="E23" t="s">
        <v>41</v>
      </c>
      <c r="F23" t="s">
        <v>58</v>
      </c>
      <c r="J23" t="s">
        <v>59</v>
      </c>
    </row>
    <row r="24" spans="3:10" x14ac:dyDescent="0.25">
      <c r="C24" t="s">
        <v>27</v>
      </c>
      <c r="E24" t="s">
        <v>42</v>
      </c>
      <c r="F24" t="s">
        <v>59</v>
      </c>
      <c r="J24" t="s">
        <v>58</v>
      </c>
    </row>
    <row r="25" spans="3:10" x14ac:dyDescent="0.25">
      <c r="C25" t="s">
        <v>20</v>
      </c>
      <c r="E25" t="s">
        <v>43</v>
      </c>
      <c r="F25" t="s">
        <v>58</v>
      </c>
      <c r="J25" t="s">
        <v>59</v>
      </c>
    </row>
    <row r="26" spans="3:10" x14ac:dyDescent="0.25">
      <c r="C26" t="s">
        <v>21</v>
      </c>
      <c r="E26" t="s">
        <v>55</v>
      </c>
      <c r="F26" t="s">
        <v>58</v>
      </c>
      <c r="J26" t="s">
        <v>59</v>
      </c>
    </row>
    <row r="27" spans="3:10" x14ac:dyDescent="0.25">
      <c r="C27" t="s">
        <v>28</v>
      </c>
    </row>
    <row r="28" spans="3:10" x14ac:dyDescent="0.25">
      <c r="C28" t="s">
        <v>16</v>
      </c>
    </row>
    <row r="29" spans="3:10" x14ac:dyDescent="0.25">
      <c r="C29" t="s">
        <v>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4" sqref="D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7"/>
  <sheetViews>
    <sheetView workbookViewId="0">
      <selection activeCell="N4" sqref="N4"/>
    </sheetView>
  </sheetViews>
  <sheetFormatPr defaultRowHeight="15" x14ac:dyDescent="0.25"/>
  <cols>
    <col min="1" max="1" width="29.140625" customWidth="1"/>
    <col min="11" max="11" width="11" customWidth="1"/>
    <col min="13" max="13" width="13.7109375" customWidth="1"/>
    <col min="14" max="14" width="10" customWidth="1"/>
    <col min="22" max="22" width="16.28515625" customWidth="1"/>
  </cols>
  <sheetData>
    <row r="3" spans="1:22" ht="60" x14ac:dyDescent="0.25">
      <c r="A3" s="64" t="s">
        <v>62</v>
      </c>
      <c r="B3" s="65" t="s">
        <v>63</v>
      </c>
      <c r="C3" s="66" t="s">
        <v>64</v>
      </c>
      <c r="D3" s="66" t="s">
        <v>65</v>
      </c>
      <c r="E3" s="66" t="s">
        <v>100</v>
      </c>
      <c r="F3" s="66" t="s">
        <v>66</v>
      </c>
      <c r="G3" s="66" t="s">
        <v>67</v>
      </c>
      <c r="H3" s="64" t="s">
        <v>68</v>
      </c>
      <c r="I3" s="64" t="s">
        <v>69</v>
      </c>
      <c r="J3" s="64" t="s">
        <v>70</v>
      </c>
      <c r="K3" s="64" t="s">
        <v>71</v>
      </c>
      <c r="L3" s="64" t="s">
        <v>72</v>
      </c>
      <c r="M3" s="64" t="s">
        <v>73</v>
      </c>
      <c r="N3" s="72" t="s">
        <v>107</v>
      </c>
      <c r="O3" s="73" t="s">
        <v>90</v>
      </c>
      <c r="P3" s="73" t="s">
        <v>94</v>
      </c>
      <c r="Q3" s="73" t="s">
        <v>99</v>
      </c>
      <c r="R3" s="73" t="s">
        <v>13</v>
      </c>
      <c r="S3" s="73" t="s">
        <v>102</v>
      </c>
      <c r="T3" s="73" t="s">
        <v>11</v>
      </c>
      <c r="U3" s="73" t="s">
        <v>104</v>
      </c>
      <c r="V3" s="73" t="s">
        <v>91</v>
      </c>
    </row>
    <row r="4" spans="1:22" x14ac:dyDescent="0.25">
      <c r="A4" s="67" t="s">
        <v>74</v>
      </c>
      <c r="B4" t="s">
        <v>89</v>
      </c>
      <c r="C4" t="s">
        <v>89</v>
      </c>
      <c r="D4" t="s">
        <v>89</v>
      </c>
      <c r="F4" t="s">
        <v>89</v>
      </c>
      <c r="G4" t="s">
        <v>97</v>
      </c>
      <c r="V4" t="s">
        <v>98</v>
      </c>
    </row>
    <row r="5" spans="1:22" x14ac:dyDescent="0.25">
      <c r="A5" s="68" t="s">
        <v>5</v>
      </c>
      <c r="B5" t="s">
        <v>89</v>
      </c>
      <c r="V5" t="s">
        <v>92</v>
      </c>
    </row>
    <row r="6" spans="1:22" x14ac:dyDescent="0.25">
      <c r="A6" s="69" t="s">
        <v>4</v>
      </c>
      <c r="B6" t="s">
        <v>89</v>
      </c>
      <c r="N6" t="s">
        <v>96</v>
      </c>
    </row>
    <row r="7" spans="1:22" x14ac:dyDescent="0.25">
      <c r="A7" s="69" t="s">
        <v>75</v>
      </c>
      <c r="B7" t="s">
        <v>89</v>
      </c>
      <c r="V7" t="s">
        <v>95</v>
      </c>
    </row>
    <row r="8" spans="1:22" x14ac:dyDescent="0.25">
      <c r="A8" s="69" t="s">
        <v>76</v>
      </c>
      <c r="B8" t="s">
        <v>89</v>
      </c>
      <c r="C8" t="s">
        <v>89</v>
      </c>
      <c r="P8" t="s">
        <v>97</v>
      </c>
    </row>
    <row r="9" spans="1:22" x14ac:dyDescent="0.25">
      <c r="A9" s="69" t="s">
        <v>77</v>
      </c>
      <c r="B9" t="s">
        <v>89</v>
      </c>
      <c r="C9" t="s">
        <v>89</v>
      </c>
      <c r="D9" t="s">
        <v>89</v>
      </c>
      <c r="F9" t="s">
        <v>89</v>
      </c>
      <c r="H9" t="s">
        <v>89</v>
      </c>
      <c r="Q9" t="s">
        <v>96</v>
      </c>
      <c r="R9" t="s">
        <v>96</v>
      </c>
      <c r="V9" t="s">
        <v>105</v>
      </c>
    </row>
    <row r="10" spans="1:22" x14ac:dyDescent="0.25">
      <c r="A10" s="69" t="s">
        <v>78</v>
      </c>
      <c r="B10" t="s">
        <v>89</v>
      </c>
      <c r="C10" t="s">
        <v>89</v>
      </c>
      <c r="D10" t="s">
        <v>89</v>
      </c>
      <c r="E10" t="s">
        <v>89</v>
      </c>
    </row>
    <row r="11" spans="1:22" x14ac:dyDescent="0.25">
      <c r="A11" s="69" t="s">
        <v>6</v>
      </c>
      <c r="B11" t="s">
        <v>89</v>
      </c>
      <c r="C11" t="s">
        <v>89</v>
      </c>
      <c r="J11" t="s">
        <v>89</v>
      </c>
      <c r="V11" t="s">
        <v>101</v>
      </c>
    </row>
    <row r="12" spans="1:22" x14ac:dyDescent="0.25">
      <c r="A12" s="69" t="s">
        <v>79</v>
      </c>
      <c r="B12" t="s">
        <v>89</v>
      </c>
      <c r="K12" t="s">
        <v>89</v>
      </c>
      <c r="L12" t="s">
        <v>89</v>
      </c>
      <c r="S12" t="s">
        <v>96</v>
      </c>
      <c r="V12" t="s">
        <v>103</v>
      </c>
    </row>
    <row r="13" spans="1:22" x14ac:dyDescent="0.25">
      <c r="A13" s="69" t="s">
        <v>80</v>
      </c>
      <c r="B13" t="s">
        <v>89</v>
      </c>
      <c r="K13" t="s">
        <v>89</v>
      </c>
      <c r="M13" t="s">
        <v>97</v>
      </c>
    </row>
    <row r="14" spans="1:22" x14ac:dyDescent="0.25">
      <c r="A14" s="70" t="s">
        <v>81</v>
      </c>
      <c r="B14" t="s">
        <v>89</v>
      </c>
      <c r="K14" t="s">
        <v>89</v>
      </c>
      <c r="M14" t="s">
        <v>97</v>
      </c>
    </row>
    <row r="15" spans="1:22" x14ac:dyDescent="0.25">
      <c r="A15" s="68" t="s">
        <v>82</v>
      </c>
      <c r="B15" t="s">
        <v>89</v>
      </c>
      <c r="K15" t="s">
        <v>97</v>
      </c>
      <c r="L15" t="s">
        <v>89</v>
      </c>
    </row>
    <row r="16" spans="1:22" x14ac:dyDescent="0.25">
      <c r="A16" s="69" t="s">
        <v>83</v>
      </c>
      <c r="B16" t="s">
        <v>89</v>
      </c>
      <c r="K16" t="s">
        <v>97</v>
      </c>
      <c r="L16" t="s">
        <v>89</v>
      </c>
    </row>
    <row r="17" spans="1:22" x14ac:dyDescent="0.25">
      <c r="A17" s="69" t="s">
        <v>3</v>
      </c>
      <c r="B17" t="s">
        <v>89</v>
      </c>
      <c r="C17" t="s">
        <v>89</v>
      </c>
      <c r="J17" t="s">
        <v>89</v>
      </c>
      <c r="O17" t="s">
        <v>97</v>
      </c>
      <c r="V17" t="s">
        <v>106</v>
      </c>
    </row>
    <row r="18" spans="1:22" x14ac:dyDescent="0.25">
      <c r="A18" s="69" t="s">
        <v>14</v>
      </c>
      <c r="B18" t="s">
        <v>89</v>
      </c>
      <c r="C18" t="s">
        <v>89</v>
      </c>
      <c r="D18" t="s">
        <v>89</v>
      </c>
      <c r="I18" t="s">
        <v>97</v>
      </c>
    </row>
    <row r="19" spans="1:22" x14ac:dyDescent="0.25">
      <c r="A19" s="69" t="s">
        <v>15</v>
      </c>
      <c r="B19" t="s">
        <v>89</v>
      </c>
      <c r="C19" t="s">
        <v>89</v>
      </c>
      <c r="D19" t="s">
        <v>89</v>
      </c>
      <c r="I19" t="s">
        <v>97</v>
      </c>
    </row>
    <row r="20" spans="1:22" x14ac:dyDescent="0.25">
      <c r="A20" s="69" t="s">
        <v>84</v>
      </c>
      <c r="B20" t="s">
        <v>89</v>
      </c>
      <c r="C20" t="s">
        <v>89</v>
      </c>
      <c r="D20" t="s">
        <v>89</v>
      </c>
      <c r="G20" t="s">
        <v>97</v>
      </c>
    </row>
    <row r="21" spans="1:22" x14ac:dyDescent="0.25">
      <c r="A21" s="69" t="s">
        <v>13</v>
      </c>
      <c r="B21" t="s">
        <v>89</v>
      </c>
      <c r="C21" t="s">
        <v>89</v>
      </c>
      <c r="D21" t="s">
        <v>89</v>
      </c>
      <c r="F21" t="s">
        <v>89</v>
      </c>
      <c r="Q21" t="s">
        <v>97</v>
      </c>
    </row>
    <row r="22" spans="1:22" x14ac:dyDescent="0.25">
      <c r="A22" s="70" t="s">
        <v>11</v>
      </c>
      <c r="B22" t="s">
        <v>97</v>
      </c>
      <c r="T22" t="s">
        <v>97</v>
      </c>
      <c r="V22" t="s">
        <v>93</v>
      </c>
    </row>
    <row r="23" spans="1:22" x14ac:dyDescent="0.25">
      <c r="A23" s="68" t="s">
        <v>27</v>
      </c>
      <c r="B23" t="s">
        <v>89</v>
      </c>
      <c r="T23" t="s">
        <v>97</v>
      </c>
    </row>
    <row r="24" spans="1:22" x14ac:dyDescent="0.25">
      <c r="A24" s="69" t="s">
        <v>85</v>
      </c>
      <c r="B24" t="s">
        <v>89</v>
      </c>
      <c r="T24" t="s">
        <v>97</v>
      </c>
    </row>
    <row r="25" spans="1:22" x14ac:dyDescent="0.25">
      <c r="A25" s="69" t="s">
        <v>86</v>
      </c>
      <c r="B25" t="s">
        <v>89</v>
      </c>
      <c r="N25" t="s">
        <v>89</v>
      </c>
      <c r="U25" t="s">
        <v>97</v>
      </c>
    </row>
    <row r="26" spans="1:22" x14ac:dyDescent="0.25">
      <c r="A26" s="69" t="s">
        <v>87</v>
      </c>
      <c r="B26" t="s">
        <v>89</v>
      </c>
      <c r="K26" t="s">
        <v>89</v>
      </c>
      <c r="M26" t="s">
        <v>97</v>
      </c>
    </row>
    <row r="27" spans="1:22" x14ac:dyDescent="0.25">
      <c r="A27" s="71" t="s">
        <v>88</v>
      </c>
      <c r="B27" s="74" t="s">
        <v>89</v>
      </c>
      <c r="C27" s="74" t="s">
        <v>89</v>
      </c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 t="s">
        <v>97</v>
      </c>
      <c r="Q27" s="74"/>
      <c r="R27" s="74"/>
      <c r="S27" s="74"/>
      <c r="T27" s="74"/>
      <c r="U27" s="74"/>
      <c r="V27" s="7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DO1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M1" sqref="DM1"/>
    </sheetView>
  </sheetViews>
  <sheetFormatPr defaultColWidth="9.140625" defaultRowHeight="15" x14ac:dyDescent="0.25"/>
  <cols>
    <col min="1" max="1" width="7.140625" style="41" bestFit="1" customWidth="1"/>
    <col min="2" max="94" width="5" style="41" bestFit="1" customWidth="1"/>
    <col min="95" max="95" width="5" bestFit="1" customWidth="1"/>
    <col min="96" max="101" width="5" style="41" bestFit="1" customWidth="1"/>
    <col min="102" max="116" width="5" style="32" bestFit="1" customWidth="1"/>
    <col min="117" max="117" width="5" style="32" customWidth="1"/>
    <col min="118" max="118" width="13.5703125" style="43" bestFit="1" customWidth="1"/>
    <col min="119" max="119" width="23.5703125" style="43" bestFit="1" customWidth="1"/>
    <col min="120" max="16384" width="9.140625" style="32"/>
  </cols>
  <sheetData>
    <row r="1" spans="1:119" s="31" customFormat="1" x14ac:dyDescent="0.25">
      <c r="A1" s="11" t="s">
        <v>1</v>
      </c>
      <c r="B1" s="38">
        <v>1900</v>
      </c>
      <c r="C1" s="38">
        <v>1901</v>
      </c>
      <c r="D1" s="38">
        <v>1902</v>
      </c>
      <c r="E1" s="38">
        <v>1903</v>
      </c>
      <c r="F1" s="38">
        <v>1904</v>
      </c>
      <c r="G1" s="38">
        <v>1905</v>
      </c>
      <c r="H1" s="38">
        <v>1906</v>
      </c>
      <c r="I1" s="38">
        <v>1907</v>
      </c>
      <c r="J1" s="38">
        <v>1908</v>
      </c>
      <c r="K1" s="38">
        <v>1909</v>
      </c>
      <c r="L1" s="38">
        <v>1910</v>
      </c>
      <c r="M1" s="38">
        <v>1911</v>
      </c>
      <c r="N1" s="38">
        <v>1912</v>
      </c>
      <c r="O1" s="38">
        <v>1913</v>
      </c>
      <c r="P1" s="38">
        <v>1914</v>
      </c>
      <c r="Q1" s="38">
        <v>1915</v>
      </c>
      <c r="R1" s="38">
        <v>1916</v>
      </c>
      <c r="S1" s="38">
        <v>1917</v>
      </c>
      <c r="T1" s="38">
        <v>1918</v>
      </c>
      <c r="U1" s="38">
        <v>1919</v>
      </c>
      <c r="V1" s="38">
        <v>1920</v>
      </c>
      <c r="W1" s="38">
        <v>1921</v>
      </c>
      <c r="X1" s="38">
        <v>1922</v>
      </c>
      <c r="Y1" s="38">
        <v>1923</v>
      </c>
      <c r="Z1" s="38">
        <v>1924</v>
      </c>
      <c r="AA1" s="38">
        <v>1925</v>
      </c>
      <c r="AB1" s="38">
        <v>1926</v>
      </c>
      <c r="AC1" s="38">
        <v>1927</v>
      </c>
      <c r="AD1" s="38">
        <v>1928</v>
      </c>
      <c r="AE1" s="38">
        <v>1929</v>
      </c>
      <c r="AF1" s="38">
        <v>1930</v>
      </c>
      <c r="AG1" s="38">
        <v>1931</v>
      </c>
      <c r="AH1" s="38">
        <v>1932</v>
      </c>
      <c r="AI1" s="38">
        <v>1933</v>
      </c>
      <c r="AJ1" s="38">
        <v>1934</v>
      </c>
      <c r="AK1" s="38">
        <v>1935</v>
      </c>
      <c r="AL1" s="38">
        <v>1936</v>
      </c>
      <c r="AM1" s="38">
        <v>1937</v>
      </c>
      <c r="AN1" s="38">
        <v>1938</v>
      </c>
      <c r="AO1" s="38">
        <v>1939</v>
      </c>
      <c r="AP1" s="38">
        <v>1940</v>
      </c>
      <c r="AQ1" s="38">
        <v>1941</v>
      </c>
      <c r="AR1" s="38">
        <v>1942</v>
      </c>
      <c r="AS1" s="38">
        <v>1943</v>
      </c>
      <c r="AT1" s="38">
        <v>1944</v>
      </c>
      <c r="AU1" s="38">
        <v>1945</v>
      </c>
      <c r="AV1" s="38">
        <v>1946</v>
      </c>
      <c r="AW1" s="38">
        <v>1947</v>
      </c>
      <c r="AX1" s="38">
        <v>1948</v>
      </c>
      <c r="AY1" s="38">
        <v>1949</v>
      </c>
      <c r="AZ1" s="38">
        <v>1950</v>
      </c>
      <c r="BA1" s="38">
        <v>1951</v>
      </c>
      <c r="BB1" s="38">
        <v>1952</v>
      </c>
      <c r="BC1" s="38">
        <v>1953</v>
      </c>
      <c r="BD1" s="38">
        <v>1954</v>
      </c>
      <c r="BE1" s="38">
        <v>1955</v>
      </c>
      <c r="BF1" s="38">
        <v>1956</v>
      </c>
      <c r="BG1" s="38">
        <v>1957</v>
      </c>
      <c r="BH1" s="38">
        <v>1958</v>
      </c>
      <c r="BI1" s="38">
        <v>1959</v>
      </c>
      <c r="BJ1" s="38">
        <v>1960</v>
      </c>
      <c r="BK1" s="38">
        <v>1961</v>
      </c>
      <c r="BL1" s="38">
        <v>1962</v>
      </c>
      <c r="BM1" s="38">
        <v>1963</v>
      </c>
      <c r="BN1" s="38">
        <v>1964</v>
      </c>
      <c r="BO1" s="38">
        <v>1965</v>
      </c>
      <c r="BP1" s="38">
        <v>1966</v>
      </c>
      <c r="BQ1" s="38">
        <v>1967</v>
      </c>
      <c r="BR1" s="38">
        <v>1968</v>
      </c>
      <c r="BS1" s="38">
        <v>1969</v>
      </c>
      <c r="BT1" s="38">
        <v>1970</v>
      </c>
      <c r="BU1" s="38">
        <v>1971</v>
      </c>
      <c r="BV1" s="38">
        <v>1972</v>
      </c>
      <c r="BW1" s="38">
        <v>1973</v>
      </c>
      <c r="BX1" s="38">
        <v>1974</v>
      </c>
      <c r="BY1" s="38">
        <v>1975</v>
      </c>
      <c r="BZ1" s="38">
        <v>1976</v>
      </c>
      <c r="CA1" s="38">
        <v>1977</v>
      </c>
      <c r="CB1" s="38">
        <v>1978</v>
      </c>
      <c r="CC1" s="38">
        <v>1979</v>
      </c>
      <c r="CD1" s="38">
        <v>1980</v>
      </c>
      <c r="CE1" s="38">
        <v>1981</v>
      </c>
      <c r="CF1" s="38">
        <v>1982</v>
      </c>
      <c r="CG1" s="38">
        <v>1983</v>
      </c>
      <c r="CH1" s="38">
        <v>1984</v>
      </c>
      <c r="CI1" s="38">
        <v>1985</v>
      </c>
      <c r="CJ1" s="38">
        <v>1986</v>
      </c>
      <c r="CK1" s="38">
        <v>1987</v>
      </c>
      <c r="CL1" s="38">
        <v>1988</v>
      </c>
      <c r="CM1" s="38">
        <v>1989</v>
      </c>
      <c r="CN1" s="38">
        <v>1990</v>
      </c>
      <c r="CO1" s="38">
        <v>1991</v>
      </c>
      <c r="CP1" s="38">
        <v>1992</v>
      </c>
      <c r="CQ1" s="38">
        <v>1993</v>
      </c>
      <c r="CR1" s="38">
        <v>1994</v>
      </c>
      <c r="CS1" s="38">
        <v>1995</v>
      </c>
      <c r="CT1" s="38">
        <v>1996</v>
      </c>
      <c r="CU1" s="38">
        <v>1997</v>
      </c>
      <c r="CV1" s="38">
        <v>1998</v>
      </c>
      <c r="CW1" s="38">
        <v>1999</v>
      </c>
      <c r="CX1" s="38">
        <v>2000</v>
      </c>
      <c r="CY1" s="38">
        <v>2001</v>
      </c>
      <c r="CZ1" s="38">
        <v>2002</v>
      </c>
      <c r="DA1" s="38">
        <v>2003</v>
      </c>
      <c r="DB1" s="38">
        <v>2004</v>
      </c>
      <c r="DC1" s="38">
        <v>2005</v>
      </c>
      <c r="DD1" s="38">
        <v>2006</v>
      </c>
      <c r="DE1" s="38">
        <v>2007</v>
      </c>
      <c r="DF1" s="38">
        <v>2008</v>
      </c>
      <c r="DG1" s="38">
        <v>2009</v>
      </c>
      <c r="DH1" s="38">
        <v>2010</v>
      </c>
      <c r="DI1" s="38">
        <v>2011</v>
      </c>
      <c r="DJ1" s="38">
        <v>2012</v>
      </c>
      <c r="DK1" s="42">
        <v>2013</v>
      </c>
      <c r="DL1" s="39">
        <v>2014</v>
      </c>
      <c r="DM1" s="39">
        <v>2015</v>
      </c>
      <c r="DN1" s="26" t="s">
        <v>34</v>
      </c>
      <c r="DO1" s="26" t="s">
        <v>33</v>
      </c>
    </row>
    <row r="2" spans="1:119" x14ac:dyDescent="0.25">
      <c r="A2" s="40">
        <v>41426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R2" s="32"/>
      <c r="CS2" s="32"/>
      <c r="CT2" s="32"/>
      <c r="CU2" s="32"/>
      <c r="CV2" s="32"/>
      <c r="CW2" s="32"/>
      <c r="DN2" s="43" t="e">
        <f>AVERAGE(B2:DM2)</f>
        <v>#DIV/0!</v>
      </c>
      <c r="DO2" s="43" t="e">
        <f>_xlfn.STDEV.S(B2:DM2)+DN2</f>
        <v>#DIV/0!</v>
      </c>
    </row>
    <row r="3" spans="1:119" x14ac:dyDescent="0.25">
      <c r="A3" s="40">
        <v>41427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R3" s="32"/>
      <c r="CS3" s="32"/>
      <c r="CT3" s="32"/>
      <c r="CU3" s="32"/>
      <c r="CV3" s="32"/>
      <c r="CW3" s="32"/>
      <c r="DN3" s="43" t="e">
        <f t="shared" ref="DN3:DN66" si="0">AVERAGE(B3:DM3)</f>
        <v>#DIV/0!</v>
      </c>
      <c r="DO3" s="43" t="e">
        <f t="shared" ref="DO3:DO66" si="1">_xlfn.STDEV.S(B3:DM3)+DN3</f>
        <v>#DIV/0!</v>
      </c>
    </row>
    <row r="4" spans="1:119" x14ac:dyDescent="0.25">
      <c r="A4" s="40">
        <v>41428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R4" s="32"/>
      <c r="CS4" s="32"/>
      <c r="CT4" s="32"/>
      <c r="CU4" s="32"/>
      <c r="CV4" s="32"/>
      <c r="CW4" s="32"/>
      <c r="DN4" s="43" t="e">
        <f t="shared" si="0"/>
        <v>#DIV/0!</v>
      </c>
      <c r="DO4" s="43" t="e">
        <f t="shared" si="1"/>
        <v>#DIV/0!</v>
      </c>
    </row>
    <row r="5" spans="1:119" x14ac:dyDescent="0.25">
      <c r="A5" s="40">
        <v>41429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R5" s="32"/>
      <c r="CS5" s="32"/>
      <c r="CT5" s="32"/>
      <c r="CU5" s="32"/>
      <c r="CV5" s="32"/>
      <c r="CW5" s="32"/>
      <c r="DN5" s="43" t="e">
        <f t="shared" si="0"/>
        <v>#DIV/0!</v>
      </c>
      <c r="DO5" s="43" t="e">
        <f t="shared" si="1"/>
        <v>#DIV/0!</v>
      </c>
    </row>
    <row r="6" spans="1:119" x14ac:dyDescent="0.25">
      <c r="A6" s="40">
        <v>41430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R6" s="32"/>
      <c r="CS6" s="32"/>
      <c r="CT6" s="32"/>
      <c r="CU6" s="32"/>
      <c r="CV6" s="32"/>
      <c r="CW6" s="32"/>
      <c r="DN6" s="43" t="e">
        <f t="shared" si="0"/>
        <v>#DIV/0!</v>
      </c>
      <c r="DO6" s="43" t="e">
        <f t="shared" si="1"/>
        <v>#DIV/0!</v>
      </c>
    </row>
    <row r="7" spans="1:119" x14ac:dyDescent="0.25">
      <c r="A7" s="40">
        <v>41431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R7" s="32"/>
      <c r="CS7" s="32"/>
      <c r="CT7" s="32"/>
      <c r="CU7" s="32"/>
      <c r="CV7" s="32"/>
      <c r="CW7" s="32"/>
      <c r="DN7" s="43" t="e">
        <f t="shared" si="0"/>
        <v>#DIV/0!</v>
      </c>
      <c r="DO7" s="43" t="e">
        <f t="shared" si="1"/>
        <v>#DIV/0!</v>
      </c>
    </row>
    <row r="8" spans="1:119" x14ac:dyDescent="0.25">
      <c r="A8" s="40">
        <v>41432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R8" s="32"/>
      <c r="CS8" s="32"/>
      <c r="CT8" s="32"/>
      <c r="CU8" s="32"/>
      <c r="CV8" s="32"/>
      <c r="CW8" s="32"/>
      <c r="DN8" s="43" t="e">
        <f t="shared" si="0"/>
        <v>#DIV/0!</v>
      </c>
      <c r="DO8" s="43" t="e">
        <f t="shared" si="1"/>
        <v>#DIV/0!</v>
      </c>
    </row>
    <row r="9" spans="1:119" x14ac:dyDescent="0.25">
      <c r="A9" s="40">
        <v>41433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R9" s="32"/>
      <c r="CS9" s="32"/>
      <c r="CT9" s="32"/>
      <c r="CU9" s="32"/>
      <c r="CV9" s="32"/>
      <c r="CW9" s="32"/>
      <c r="DN9" s="43" t="e">
        <f t="shared" si="0"/>
        <v>#DIV/0!</v>
      </c>
      <c r="DO9" s="43" t="e">
        <f t="shared" si="1"/>
        <v>#DIV/0!</v>
      </c>
    </row>
    <row r="10" spans="1:119" x14ac:dyDescent="0.25">
      <c r="A10" s="40">
        <v>41434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R10" s="32"/>
      <c r="CS10" s="32"/>
      <c r="CT10" s="32"/>
      <c r="CU10" s="32"/>
      <c r="CV10" s="32"/>
      <c r="CW10" s="32"/>
      <c r="DN10" s="43" t="e">
        <f t="shared" si="0"/>
        <v>#DIV/0!</v>
      </c>
      <c r="DO10" s="43" t="e">
        <f t="shared" si="1"/>
        <v>#DIV/0!</v>
      </c>
    </row>
    <row r="11" spans="1:119" x14ac:dyDescent="0.25">
      <c r="A11" s="40">
        <v>41435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R11" s="32"/>
      <c r="CS11" s="32"/>
      <c r="CT11" s="32"/>
      <c r="CU11" s="32"/>
      <c r="CV11" s="32"/>
      <c r="CW11" s="32"/>
      <c r="DN11" s="43" t="e">
        <f t="shared" si="0"/>
        <v>#DIV/0!</v>
      </c>
      <c r="DO11" s="43" t="e">
        <f t="shared" si="1"/>
        <v>#DIV/0!</v>
      </c>
    </row>
    <row r="12" spans="1:119" x14ac:dyDescent="0.25">
      <c r="A12" s="40">
        <v>41436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R12" s="32"/>
      <c r="CS12" s="32"/>
      <c r="CT12" s="32"/>
      <c r="CU12" s="32"/>
      <c r="CV12" s="32"/>
      <c r="CW12" s="32"/>
      <c r="DN12" s="43" t="e">
        <f t="shared" si="0"/>
        <v>#DIV/0!</v>
      </c>
      <c r="DO12" s="43" t="e">
        <f t="shared" si="1"/>
        <v>#DIV/0!</v>
      </c>
    </row>
    <row r="13" spans="1:119" x14ac:dyDescent="0.25">
      <c r="A13" s="40">
        <v>41437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R13" s="32"/>
      <c r="CS13" s="32"/>
      <c r="CT13" s="32"/>
      <c r="CU13" s="32"/>
      <c r="CV13" s="32"/>
      <c r="CW13" s="32"/>
      <c r="DN13" s="43" t="e">
        <f t="shared" si="0"/>
        <v>#DIV/0!</v>
      </c>
      <c r="DO13" s="43" t="e">
        <f t="shared" si="1"/>
        <v>#DIV/0!</v>
      </c>
    </row>
    <row r="14" spans="1:119" x14ac:dyDescent="0.25">
      <c r="A14" s="40">
        <v>41438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R14" s="32"/>
      <c r="CS14" s="32"/>
      <c r="CT14" s="32"/>
      <c r="CU14" s="32"/>
      <c r="CV14" s="32"/>
      <c r="CW14" s="32"/>
      <c r="DN14" s="43" t="e">
        <f t="shared" si="0"/>
        <v>#DIV/0!</v>
      </c>
      <c r="DO14" s="43" t="e">
        <f t="shared" si="1"/>
        <v>#DIV/0!</v>
      </c>
    </row>
    <row r="15" spans="1:119" x14ac:dyDescent="0.25">
      <c r="A15" s="40">
        <v>41439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R15" s="32"/>
      <c r="CS15" s="32"/>
      <c r="CT15" s="32"/>
      <c r="CU15" s="32"/>
      <c r="CV15" s="32"/>
      <c r="CW15" s="32"/>
      <c r="DN15" s="43" t="e">
        <f t="shared" si="0"/>
        <v>#DIV/0!</v>
      </c>
      <c r="DO15" s="43" t="e">
        <f t="shared" si="1"/>
        <v>#DIV/0!</v>
      </c>
    </row>
    <row r="16" spans="1:119" x14ac:dyDescent="0.25">
      <c r="A16" s="40">
        <v>41440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R16" s="32"/>
      <c r="CS16" s="32"/>
      <c r="CT16" s="32"/>
      <c r="CU16" s="32"/>
      <c r="CV16" s="32"/>
      <c r="CW16" s="32"/>
      <c r="DN16" s="43" t="e">
        <f t="shared" si="0"/>
        <v>#DIV/0!</v>
      </c>
      <c r="DO16" s="43" t="e">
        <f t="shared" si="1"/>
        <v>#DIV/0!</v>
      </c>
    </row>
    <row r="17" spans="1:119" x14ac:dyDescent="0.25">
      <c r="A17" s="40">
        <v>41441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R17" s="32"/>
      <c r="CS17" s="32"/>
      <c r="CT17" s="32"/>
      <c r="CU17" s="32"/>
      <c r="CV17" s="32"/>
      <c r="CW17" s="32"/>
      <c r="DN17" s="43" t="e">
        <f t="shared" si="0"/>
        <v>#DIV/0!</v>
      </c>
      <c r="DO17" s="43" t="e">
        <f t="shared" si="1"/>
        <v>#DIV/0!</v>
      </c>
    </row>
    <row r="18" spans="1:119" x14ac:dyDescent="0.25">
      <c r="A18" s="40">
        <v>41442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R18" s="32"/>
      <c r="CS18" s="32"/>
      <c r="CT18" s="32"/>
      <c r="CU18" s="32"/>
      <c r="CV18" s="32"/>
      <c r="CW18" s="32"/>
      <c r="DN18" s="43" t="e">
        <f t="shared" si="0"/>
        <v>#DIV/0!</v>
      </c>
      <c r="DO18" s="43" t="e">
        <f t="shared" si="1"/>
        <v>#DIV/0!</v>
      </c>
    </row>
    <row r="19" spans="1:119" x14ac:dyDescent="0.25">
      <c r="A19" s="40">
        <v>41443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R19" s="32"/>
      <c r="CS19" s="32"/>
      <c r="CT19" s="32"/>
      <c r="CU19" s="32"/>
      <c r="CV19" s="32"/>
      <c r="CW19" s="32"/>
      <c r="DN19" s="43" t="e">
        <f t="shared" si="0"/>
        <v>#DIV/0!</v>
      </c>
      <c r="DO19" s="43" t="e">
        <f t="shared" si="1"/>
        <v>#DIV/0!</v>
      </c>
    </row>
    <row r="20" spans="1:119" x14ac:dyDescent="0.25">
      <c r="A20" s="40">
        <v>41444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R20" s="32"/>
      <c r="CS20" s="32"/>
      <c r="CT20" s="32"/>
      <c r="CU20" s="32"/>
      <c r="CV20" s="32"/>
      <c r="CW20" s="32"/>
      <c r="DN20" s="43" t="e">
        <f t="shared" si="0"/>
        <v>#DIV/0!</v>
      </c>
      <c r="DO20" s="43" t="e">
        <f t="shared" si="1"/>
        <v>#DIV/0!</v>
      </c>
    </row>
    <row r="21" spans="1:119" x14ac:dyDescent="0.25">
      <c r="A21" s="40">
        <v>41445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R21" s="32"/>
      <c r="CS21" s="32"/>
      <c r="CT21" s="32"/>
      <c r="CU21" s="32"/>
      <c r="CV21" s="32"/>
      <c r="CW21" s="32"/>
      <c r="DN21" s="43" t="e">
        <f t="shared" si="0"/>
        <v>#DIV/0!</v>
      </c>
      <c r="DO21" s="43" t="e">
        <f t="shared" si="1"/>
        <v>#DIV/0!</v>
      </c>
    </row>
    <row r="22" spans="1:119" x14ac:dyDescent="0.25">
      <c r="A22" s="40">
        <v>41446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R22" s="32"/>
      <c r="CS22" s="32"/>
      <c r="CT22" s="32"/>
      <c r="CU22" s="32"/>
      <c r="CV22" s="32"/>
      <c r="CW22" s="32"/>
      <c r="DN22" s="43" t="e">
        <f t="shared" si="0"/>
        <v>#DIV/0!</v>
      </c>
      <c r="DO22" s="43" t="e">
        <f t="shared" si="1"/>
        <v>#DIV/0!</v>
      </c>
    </row>
    <row r="23" spans="1:119" x14ac:dyDescent="0.25">
      <c r="A23" s="40">
        <v>41447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R23" s="32"/>
      <c r="CS23" s="32"/>
      <c r="CT23" s="32"/>
      <c r="CU23" s="32"/>
      <c r="CV23" s="32"/>
      <c r="CW23" s="32"/>
      <c r="DN23" s="43" t="e">
        <f t="shared" si="0"/>
        <v>#DIV/0!</v>
      </c>
      <c r="DO23" s="43" t="e">
        <f t="shared" si="1"/>
        <v>#DIV/0!</v>
      </c>
    </row>
    <row r="24" spans="1:119" x14ac:dyDescent="0.25">
      <c r="A24" s="40">
        <v>41448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R24" s="32"/>
      <c r="CS24" s="32"/>
      <c r="CT24" s="32"/>
      <c r="CU24" s="32"/>
      <c r="CV24" s="32"/>
      <c r="CW24" s="32"/>
      <c r="DN24" s="43" t="e">
        <f t="shared" si="0"/>
        <v>#DIV/0!</v>
      </c>
      <c r="DO24" s="43" t="e">
        <f t="shared" si="1"/>
        <v>#DIV/0!</v>
      </c>
    </row>
    <row r="25" spans="1:119" x14ac:dyDescent="0.25">
      <c r="A25" s="40">
        <v>41449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R25" s="32"/>
      <c r="CS25" s="32"/>
      <c r="CT25" s="32"/>
      <c r="CU25" s="32"/>
      <c r="CV25" s="32"/>
      <c r="CW25" s="32"/>
      <c r="DN25" s="43" t="e">
        <f t="shared" si="0"/>
        <v>#DIV/0!</v>
      </c>
      <c r="DO25" s="43" t="e">
        <f t="shared" si="1"/>
        <v>#DIV/0!</v>
      </c>
    </row>
    <row r="26" spans="1:119" x14ac:dyDescent="0.25">
      <c r="A26" s="40">
        <v>41450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R26" s="32"/>
      <c r="CS26" s="32"/>
      <c r="CT26" s="32"/>
      <c r="CU26" s="32"/>
      <c r="CV26" s="32"/>
      <c r="CW26" s="32"/>
      <c r="DN26" s="43" t="e">
        <f t="shared" si="0"/>
        <v>#DIV/0!</v>
      </c>
      <c r="DO26" s="43" t="e">
        <f t="shared" si="1"/>
        <v>#DIV/0!</v>
      </c>
    </row>
    <row r="27" spans="1:119" x14ac:dyDescent="0.25">
      <c r="A27" s="40">
        <v>41451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R27" s="32"/>
      <c r="CS27" s="32"/>
      <c r="CT27" s="32"/>
      <c r="CU27" s="32"/>
      <c r="CV27" s="32"/>
      <c r="CW27" s="32"/>
      <c r="DN27" s="43" t="e">
        <f t="shared" si="0"/>
        <v>#DIV/0!</v>
      </c>
      <c r="DO27" s="43" t="e">
        <f t="shared" si="1"/>
        <v>#DIV/0!</v>
      </c>
    </row>
    <row r="28" spans="1:119" x14ac:dyDescent="0.25">
      <c r="A28" s="40">
        <v>41452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R28" s="32"/>
      <c r="CS28" s="32"/>
      <c r="CT28" s="32"/>
      <c r="CU28" s="32"/>
      <c r="CV28" s="32"/>
      <c r="CW28" s="32"/>
      <c r="DN28" s="43" t="e">
        <f t="shared" si="0"/>
        <v>#DIV/0!</v>
      </c>
      <c r="DO28" s="43" t="e">
        <f t="shared" si="1"/>
        <v>#DIV/0!</v>
      </c>
    </row>
    <row r="29" spans="1:119" x14ac:dyDescent="0.25">
      <c r="A29" s="40">
        <v>41453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R29" s="32"/>
      <c r="CS29" s="32"/>
      <c r="CT29" s="32"/>
      <c r="CU29" s="32"/>
      <c r="CV29" s="32"/>
      <c r="CW29" s="32"/>
      <c r="DN29" s="43" t="e">
        <f t="shared" si="0"/>
        <v>#DIV/0!</v>
      </c>
      <c r="DO29" s="43" t="e">
        <f t="shared" si="1"/>
        <v>#DIV/0!</v>
      </c>
    </row>
    <row r="30" spans="1:119" x14ac:dyDescent="0.25">
      <c r="A30" s="40">
        <v>41454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R30" s="32"/>
      <c r="CS30" s="32"/>
      <c r="CT30" s="32"/>
      <c r="CU30" s="32"/>
      <c r="CV30" s="32"/>
      <c r="CW30" s="32"/>
      <c r="DN30" s="43" t="e">
        <f t="shared" si="0"/>
        <v>#DIV/0!</v>
      </c>
      <c r="DO30" s="43" t="e">
        <f t="shared" si="1"/>
        <v>#DIV/0!</v>
      </c>
    </row>
    <row r="31" spans="1:119" x14ac:dyDescent="0.25">
      <c r="A31" s="40">
        <v>41455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R31" s="32"/>
      <c r="CS31" s="32"/>
      <c r="CT31" s="32"/>
      <c r="CU31" s="32"/>
      <c r="CV31" s="32"/>
      <c r="CW31" s="32"/>
      <c r="DN31" s="43" t="e">
        <f t="shared" si="0"/>
        <v>#DIV/0!</v>
      </c>
      <c r="DO31" s="43" t="e">
        <f t="shared" si="1"/>
        <v>#DIV/0!</v>
      </c>
    </row>
    <row r="32" spans="1:119" x14ac:dyDescent="0.25">
      <c r="A32" s="40">
        <v>41456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R32" s="32"/>
      <c r="CS32" s="32"/>
      <c r="CT32" s="32"/>
      <c r="CU32" s="32"/>
      <c r="CV32" s="32"/>
      <c r="CW32" s="32"/>
      <c r="DN32" s="43" t="e">
        <f t="shared" si="0"/>
        <v>#DIV/0!</v>
      </c>
      <c r="DO32" s="43" t="e">
        <f t="shared" si="1"/>
        <v>#DIV/0!</v>
      </c>
    </row>
    <row r="33" spans="1:119" x14ac:dyDescent="0.25">
      <c r="A33" s="40">
        <v>41457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R33" s="32"/>
      <c r="CS33" s="32"/>
      <c r="CT33" s="32"/>
      <c r="CU33" s="32"/>
      <c r="CV33" s="32"/>
      <c r="CW33" s="32"/>
      <c r="DN33" s="43" t="e">
        <f t="shared" si="0"/>
        <v>#DIV/0!</v>
      </c>
      <c r="DO33" s="43" t="e">
        <f t="shared" si="1"/>
        <v>#DIV/0!</v>
      </c>
    </row>
    <row r="34" spans="1:119" x14ac:dyDescent="0.25">
      <c r="A34" s="40">
        <v>41458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R34" s="32"/>
      <c r="CS34" s="32"/>
      <c r="CT34" s="32"/>
      <c r="CU34" s="32"/>
      <c r="CV34" s="32"/>
      <c r="CW34" s="32"/>
      <c r="DN34" s="43" t="e">
        <f t="shared" si="0"/>
        <v>#DIV/0!</v>
      </c>
      <c r="DO34" s="43" t="e">
        <f t="shared" si="1"/>
        <v>#DIV/0!</v>
      </c>
    </row>
    <row r="35" spans="1:119" x14ac:dyDescent="0.25">
      <c r="A35" s="40">
        <v>41459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R35" s="32"/>
      <c r="CS35" s="32"/>
      <c r="CT35" s="32"/>
      <c r="CU35" s="32"/>
      <c r="CV35" s="32"/>
      <c r="CW35" s="32"/>
      <c r="DN35" s="43" t="e">
        <f t="shared" si="0"/>
        <v>#DIV/0!</v>
      </c>
      <c r="DO35" s="43" t="e">
        <f t="shared" si="1"/>
        <v>#DIV/0!</v>
      </c>
    </row>
    <row r="36" spans="1:119" x14ac:dyDescent="0.25">
      <c r="A36" s="40">
        <v>41460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R36" s="32"/>
      <c r="CS36" s="32"/>
      <c r="CT36" s="32"/>
      <c r="CU36" s="32"/>
      <c r="CV36" s="32"/>
      <c r="CW36" s="32"/>
      <c r="DN36" s="43" t="e">
        <f t="shared" si="0"/>
        <v>#DIV/0!</v>
      </c>
      <c r="DO36" s="43" t="e">
        <f t="shared" si="1"/>
        <v>#DIV/0!</v>
      </c>
    </row>
    <row r="37" spans="1:119" x14ac:dyDescent="0.25">
      <c r="A37" s="40">
        <v>41461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R37" s="32"/>
      <c r="CS37" s="32"/>
      <c r="CT37" s="32"/>
      <c r="CU37" s="32"/>
      <c r="CV37" s="32"/>
      <c r="CW37" s="32"/>
      <c r="DN37" s="43" t="e">
        <f t="shared" si="0"/>
        <v>#DIV/0!</v>
      </c>
      <c r="DO37" s="43" t="e">
        <f t="shared" si="1"/>
        <v>#DIV/0!</v>
      </c>
    </row>
    <row r="38" spans="1:119" x14ac:dyDescent="0.25">
      <c r="A38" s="40">
        <v>41462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R38" s="32"/>
      <c r="CS38" s="32"/>
      <c r="CT38" s="32"/>
      <c r="CU38" s="32"/>
      <c r="CV38" s="32"/>
      <c r="CW38" s="32"/>
      <c r="DN38" s="43" t="e">
        <f t="shared" si="0"/>
        <v>#DIV/0!</v>
      </c>
      <c r="DO38" s="43" t="e">
        <f t="shared" si="1"/>
        <v>#DIV/0!</v>
      </c>
    </row>
    <row r="39" spans="1:119" x14ac:dyDescent="0.25">
      <c r="A39" s="40">
        <v>41463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R39" s="32"/>
      <c r="CS39" s="32"/>
      <c r="CT39" s="32"/>
      <c r="CU39" s="32"/>
      <c r="CV39" s="32"/>
      <c r="CW39" s="32"/>
      <c r="DN39" s="43" t="e">
        <f t="shared" si="0"/>
        <v>#DIV/0!</v>
      </c>
      <c r="DO39" s="43" t="e">
        <f t="shared" si="1"/>
        <v>#DIV/0!</v>
      </c>
    </row>
    <row r="40" spans="1:119" x14ac:dyDescent="0.25">
      <c r="A40" s="40">
        <v>41464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R40" s="32"/>
      <c r="CS40" s="32"/>
      <c r="CT40" s="32"/>
      <c r="CU40" s="32"/>
      <c r="CV40" s="32"/>
      <c r="CW40" s="32"/>
      <c r="DN40" s="43" t="e">
        <f t="shared" si="0"/>
        <v>#DIV/0!</v>
      </c>
      <c r="DO40" s="43" t="e">
        <f t="shared" si="1"/>
        <v>#DIV/0!</v>
      </c>
    </row>
    <row r="41" spans="1:119" x14ac:dyDescent="0.25">
      <c r="A41" s="40">
        <v>41465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R41" s="32"/>
      <c r="CS41" s="32"/>
      <c r="CT41" s="32"/>
      <c r="CU41" s="32"/>
      <c r="CV41" s="32"/>
      <c r="CW41" s="32"/>
      <c r="DN41" s="43" t="e">
        <f t="shared" si="0"/>
        <v>#DIV/0!</v>
      </c>
      <c r="DO41" s="43" t="e">
        <f t="shared" si="1"/>
        <v>#DIV/0!</v>
      </c>
    </row>
    <row r="42" spans="1:119" x14ac:dyDescent="0.25">
      <c r="A42" s="40">
        <v>41466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R42" s="32"/>
      <c r="CS42" s="32"/>
      <c r="CT42" s="32"/>
      <c r="CU42" s="32"/>
      <c r="CV42" s="32"/>
      <c r="CW42" s="32"/>
      <c r="DN42" s="43" t="e">
        <f t="shared" si="0"/>
        <v>#DIV/0!</v>
      </c>
      <c r="DO42" s="43" t="e">
        <f t="shared" si="1"/>
        <v>#DIV/0!</v>
      </c>
    </row>
    <row r="43" spans="1:119" x14ac:dyDescent="0.25">
      <c r="A43" s="40">
        <v>41467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R43" s="32"/>
      <c r="CS43" s="32"/>
      <c r="CT43" s="32"/>
      <c r="CU43" s="32"/>
      <c r="CV43" s="32"/>
      <c r="CW43" s="32"/>
      <c r="DN43" s="43" t="e">
        <f t="shared" si="0"/>
        <v>#DIV/0!</v>
      </c>
      <c r="DO43" s="43" t="e">
        <f t="shared" si="1"/>
        <v>#DIV/0!</v>
      </c>
    </row>
    <row r="44" spans="1:119" x14ac:dyDescent="0.25">
      <c r="A44" s="40">
        <v>41468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R44" s="32"/>
      <c r="CS44" s="32"/>
      <c r="CT44" s="32"/>
      <c r="CU44" s="32"/>
      <c r="CV44" s="32"/>
      <c r="CW44" s="32"/>
      <c r="DN44" s="43" t="e">
        <f t="shared" si="0"/>
        <v>#DIV/0!</v>
      </c>
      <c r="DO44" s="43" t="e">
        <f t="shared" si="1"/>
        <v>#DIV/0!</v>
      </c>
    </row>
    <row r="45" spans="1:119" x14ac:dyDescent="0.25">
      <c r="A45" s="40">
        <v>41469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R45" s="32"/>
      <c r="CS45" s="32"/>
      <c r="CT45" s="32"/>
      <c r="CU45" s="32"/>
      <c r="CV45" s="32"/>
      <c r="CW45" s="32"/>
      <c r="DN45" s="43" t="e">
        <f t="shared" si="0"/>
        <v>#DIV/0!</v>
      </c>
      <c r="DO45" s="43" t="e">
        <f t="shared" si="1"/>
        <v>#DIV/0!</v>
      </c>
    </row>
    <row r="46" spans="1:119" x14ac:dyDescent="0.25">
      <c r="A46" s="40">
        <v>41470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R46" s="32"/>
      <c r="CS46" s="32"/>
      <c r="CT46" s="32"/>
      <c r="CU46" s="32"/>
      <c r="CV46" s="32"/>
      <c r="CW46" s="32"/>
      <c r="DN46" s="43" t="e">
        <f t="shared" si="0"/>
        <v>#DIV/0!</v>
      </c>
      <c r="DO46" s="43" t="e">
        <f t="shared" si="1"/>
        <v>#DIV/0!</v>
      </c>
    </row>
    <row r="47" spans="1:119" x14ac:dyDescent="0.25">
      <c r="A47" s="40">
        <v>41471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R47" s="32"/>
      <c r="CS47" s="32"/>
      <c r="CT47" s="32"/>
      <c r="CU47" s="32"/>
      <c r="CV47" s="32"/>
      <c r="CW47" s="32"/>
      <c r="DN47" s="43" t="e">
        <f t="shared" si="0"/>
        <v>#DIV/0!</v>
      </c>
      <c r="DO47" s="43" t="e">
        <f t="shared" si="1"/>
        <v>#DIV/0!</v>
      </c>
    </row>
    <row r="48" spans="1:119" x14ac:dyDescent="0.25">
      <c r="A48" s="40">
        <v>41472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R48" s="32"/>
      <c r="CS48" s="32"/>
      <c r="CT48" s="32"/>
      <c r="CU48" s="32"/>
      <c r="CV48" s="32"/>
      <c r="CW48" s="32"/>
      <c r="DN48" s="43" t="e">
        <f t="shared" si="0"/>
        <v>#DIV/0!</v>
      </c>
      <c r="DO48" s="43" t="e">
        <f t="shared" si="1"/>
        <v>#DIV/0!</v>
      </c>
    </row>
    <row r="49" spans="1:119" x14ac:dyDescent="0.25">
      <c r="A49" s="40">
        <v>41473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R49" s="32"/>
      <c r="CS49" s="32"/>
      <c r="CT49" s="32"/>
      <c r="CU49" s="32"/>
      <c r="CV49" s="32"/>
      <c r="CW49" s="32"/>
      <c r="DN49" s="43" t="e">
        <f t="shared" si="0"/>
        <v>#DIV/0!</v>
      </c>
      <c r="DO49" s="43" t="e">
        <f t="shared" si="1"/>
        <v>#DIV/0!</v>
      </c>
    </row>
    <row r="50" spans="1:119" x14ac:dyDescent="0.25">
      <c r="A50" s="40">
        <v>41474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R50" s="32"/>
      <c r="CS50" s="32"/>
      <c r="CT50" s="32"/>
      <c r="CU50" s="32"/>
      <c r="CV50" s="32"/>
      <c r="CW50" s="32"/>
      <c r="DN50" s="43" t="e">
        <f t="shared" si="0"/>
        <v>#DIV/0!</v>
      </c>
      <c r="DO50" s="43" t="e">
        <f t="shared" si="1"/>
        <v>#DIV/0!</v>
      </c>
    </row>
    <row r="51" spans="1:119" x14ac:dyDescent="0.25">
      <c r="A51" s="40">
        <v>41475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R51" s="32"/>
      <c r="CS51" s="32"/>
      <c r="CT51" s="32"/>
      <c r="CU51" s="32"/>
      <c r="CV51" s="32"/>
      <c r="CW51" s="32"/>
      <c r="DN51" s="43" t="e">
        <f t="shared" si="0"/>
        <v>#DIV/0!</v>
      </c>
      <c r="DO51" s="43" t="e">
        <f t="shared" si="1"/>
        <v>#DIV/0!</v>
      </c>
    </row>
    <row r="52" spans="1:119" x14ac:dyDescent="0.25">
      <c r="A52" s="40">
        <v>41476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R52" s="32"/>
      <c r="CS52" s="32"/>
      <c r="CT52" s="32"/>
      <c r="CU52" s="32"/>
      <c r="CV52" s="32"/>
      <c r="CW52" s="32"/>
      <c r="DN52" s="43" t="e">
        <f t="shared" si="0"/>
        <v>#DIV/0!</v>
      </c>
      <c r="DO52" s="43" t="e">
        <f t="shared" si="1"/>
        <v>#DIV/0!</v>
      </c>
    </row>
    <row r="53" spans="1:119" x14ac:dyDescent="0.25">
      <c r="A53" s="40">
        <v>41477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R53" s="32"/>
      <c r="CS53" s="32"/>
      <c r="CT53" s="32"/>
      <c r="CU53" s="32"/>
      <c r="CV53" s="32"/>
      <c r="CW53" s="32"/>
      <c r="DN53" s="43" t="e">
        <f t="shared" si="0"/>
        <v>#DIV/0!</v>
      </c>
      <c r="DO53" s="43" t="e">
        <f t="shared" si="1"/>
        <v>#DIV/0!</v>
      </c>
    </row>
    <row r="54" spans="1:119" x14ac:dyDescent="0.25">
      <c r="A54" s="40">
        <v>41478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R54" s="32"/>
      <c r="CS54" s="32"/>
      <c r="CT54" s="32"/>
      <c r="CU54" s="32"/>
      <c r="CV54" s="32"/>
      <c r="CW54" s="32"/>
      <c r="DN54" s="43" t="e">
        <f t="shared" si="0"/>
        <v>#DIV/0!</v>
      </c>
      <c r="DO54" s="43" t="e">
        <f t="shared" si="1"/>
        <v>#DIV/0!</v>
      </c>
    </row>
    <row r="55" spans="1:119" x14ac:dyDescent="0.25">
      <c r="A55" s="40">
        <v>41479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R55" s="32"/>
      <c r="CS55" s="32"/>
      <c r="CT55" s="32"/>
      <c r="CU55" s="32"/>
      <c r="CV55" s="32"/>
      <c r="CW55" s="32"/>
      <c r="DN55" s="43" t="e">
        <f t="shared" si="0"/>
        <v>#DIV/0!</v>
      </c>
      <c r="DO55" s="43" t="e">
        <f t="shared" si="1"/>
        <v>#DIV/0!</v>
      </c>
    </row>
    <row r="56" spans="1:119" x14ac:dyDescent="0.25">
      <c r="A56" s="40">
        <v>41480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R56" s="32"/>
      <c r="CS56" s="32"/>
      <c r="CT56" s="32"/>
      <c r="CU56" s="32"/>
      <c r="CV56" s="32"/>
      <c r="CW56" s="32"/>
      <c r="DN56" s="43" t="e">
        <f t="shared" si="0"/>
        <v>#DIV/0!</v>
      </c>
      <c r="DO56" s="43" t="e">
        <f t="shared" si="1"/>
        <v>#DIV/0!</v>
      </c>
    </row>
    <row r="57" spans="1:119" x14ac:dyDescent="0.25">
      <c r="A57" s="40">
        <v>41481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R57" s="32"/>
      <c r="CS57" s="32"/>
      <c r="CT57" s="32"/>
      <c r="CU57" s="32"/>
      <c r="CV57" s="32"/>
      <c r="CW57" s="32"/>
      <c r="DN57" s="43" t="e">
        <f t="shared" si="0"/>
        <v>#DIV/0!</v>
      </c>
      <c r="DO57" s="43" t="e">
        <f t="shared" si="1"/>
        <v>#DIV/0!</v>
      </c>
    </row>
    <row r="58" spans="1:119" x14ac:dyDescent="0.25">
      <c r="A58" s="40">
        <v>41482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R58" s="32"/>
      <c r="CS58" s="32"/>
      <c r="CT58" s="32"/>
      <c r="CU58" s="32"/>
      <c r="CV58" s="32"/>
      <c r="CW58" s="32"/>
      <c r="DN58" s="43" t="e">
        <f t="shared" si="0"/>
        <v>#DIV/0!</v>
      </c>
      <c r="DO58" s="43" t="e">
        <f t="shared" si="1"/>
        <v>#DIV/0!</v>
      </c>
    </row>
    <row r="59" spans="1:119" x14ac:dyDescent="0.25">
      <c r="A59" s="40">
        <v>41483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R59" s="32"/>
      <c r="CS59" s="32"/>
      <c r="CT59" s="32"/>
      <c r="CU59" s="32"/>
      <c r="CV59" s="32"/>
      <c r="CW59" s="32"/>
      <c r="DN59" s="43" t="e">
        <f t="shared" si="0"/>
        <v>#DIV/0!</v>
      </c>
      <c r="DO59" s="43" t="e">
        <f t="shared" si="1"/>
        <v>#DIV/0!</v>
      </c>
    </row>
    <row r="60" spans="1:119" x14ac:dyDescent="0.25">
      <c r="A60" s="40">
        <v>41484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R60" s="32"/>
      <c r="CS60" s="32"/>
      <c r="CT60" s="32"/>
      <c r="CU60" s="32"/>
      <c r="CV60" s="32"/>
      <c r="CW60" s="32"/>
      <c r="DN60" s="43" t="e">
        <f t="shared" si="0"/>
        <v>#DIV/0!</v>
      </c>
      <c r="DO60" s="43" t="e">
        <f t="shared" si="1"/>
        <v>#DIV/0!</v>
      </c>
    </row>
    <row r="61" spans="1:119" x14ac:dyDescent="0.25">
      <c r="A61" s="40">
        <v>41485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R61" s="32"/>
      <c r="CS61" s="32"/>
      <c r="CT61" s="32"/>
      <c r="CU61" s="32"/>
      <c r="CV61" s="32"/>
      <c r="CW61" s="32"/>
      <c r="DN61" s="43" t="e">
        <f t="shared" si="0"/>
        <v>#DIV/0!</v>
      </c>
      <c r="DO61" s="43" t="e">
        <f t="shared" si="1"/>
        <v>#DIV/0!</v>
      </c>
    </row>
    <row r="62" spans="1:119" x14ac:dyDescent="0.25">
      <c r="A62" s="40">
        <v>41486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R62" s="32"/>
      <c r="CS62" s="32"/>
      <c r="CT62" s="32"/>
      <c r="CU62" s="32"/>
      <c r="CV62" s="32"/>
      <c r="CW62" s="32"/>
      <c r="DN62" s="43" t="e">
        <f t="shared" si="0"/>
        <v>#DIV/0!</v>
      </c>
      <c r="DO62" s="43" t="e">
        <f t="shared" si="1"/>
        <v>#DIV/0!</v>
      </c>
    </row>
    <row r="63" spans="1:119" x14ac:dyDescent="0.25">
      <c r="A63" s="40">
        <v>41487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R63" s="32"/>
      <c r="CS63" s="32"/>
      <c r="CT63" s="32"/>
      <c r="CU63" s="32"/>
      <c r="CV63" s="32"/>
      <c r="CW63" s="32"/>
      <c r="DN63" s="43" t="e">
        <f t="shared" si="0"/>
        <v>#DIV/0!</v>
      </c>
      <c r="DO63" s="43" t="e">
        <f t="shared" si="1"/>
        <v>#DIV/0!</v>
      </c>
    </row>
    <row r="64" spans="1:119" x14ac:dyDescent="0.25">
      <c r="A64" s="40">
        <v>41488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R64" s="32"/>
      <c r="CS64" s="32"/>
      <c r="CT64" s="32"/>
      <c r="CU64" s="32"/>
      <c r="CV64" s="32"/>
      <c r="CW64" s="32"/>
      <c r="DN64" s="43" t="e">
        <f t="shared" si="0"/>
        <v>#DIV/0!</v>
      </c>
      <c r="DO64" s="43" t="e">
        <f t="shared" si="1"/>
        <v>#DIV/0!</v>
      </c>
    </row>
    <row r="65" spans="1:119" x14ac:dyDescent="0.25">
      <c r="A65" s="40">
        <v>41489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R65" s="32"/>
      <c r="CS65" s="32"/>
      <c r="CT65" s="32"/>
      <c r="CU65" s="32"/>
      <c r="CV65" s="32"/>
      <c r="CW65" s="32"/>
      <c r="DN65" s="43" t="e">
        <f t="shared" si="0"/>
        <v>#DIV/0!</v>
      </c>
      <c r="DO65" s="43" t="e">
        <f t="shared" si="1"/>
        <v>#DIV/0!</v>
      </c>
    </row>
    <row r="66" spans="1:119" x14ac:dyDescent="0.25">
      <c r="A66" s="40">
        <v>41490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R66" s="32"/>
      <c r="CS66" s="32"/>
      <c r="CT66" s="32"/>
      <c r="CU66" s="32"/>
      <c r="CV66" s="32"/>
      <c r="CW66" s="32"/>
      <c r="DN66" s="43" t="e">
        <f t="shared" si="0"/>
        <v>#DIV/0!</v>
      </c>
      <c r="DO66" s="43" t="e">
        <f t="shared" si="1"/>
        <v>#DIV/0!</v>
      </c>
    </row>
    <row r="67" spans="1:119" x14ac:dyDescent="0.25">
      <c r="A67" s="40">
        <v>41491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R67" s="32"/>
      <c r="CS67" s="32"/>
      <c r="CT67" s="32"/>
      <c r="CU67" s="32"/>
      <c r="CV67" s="32"/>
      <c r="CW67" s="32"/>
      <c r="DN67" s="43" t="e">
        <f t="shared" ref="DN67:DN130" si="2">AVERAGE(B67:DM67)</f>
        <v>#DIV/0!</v>
      </c>
      <c r="DO67" s="43" t="e">
        <f t="shared" ref="DO67:DO130" si="3">_xlfn.STDEV.S(B67:DM67)+DN67</f>
        <v>#DIV/0!</v>
      </c>
    </row>
    <row r="68" spans="1:119" x14ac:dyDescent="0.25">
      <c r="A68" s="40">
        <v>41492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R68" s="32"/>
      <c r="CS68" s="32"/>
      <c r="CT68" s="32"/>
      <c r="CU68" s="32"/>
      <c r="CV68" s="32"/>
      <c r="CW68" s="32"/>
      <c r="DN68" s="43" t="e">
        <f t="shared" si="2"/>
        <v>#DIV/0!</v>
      </c>
      <c r="DO68" s="43" t="e">
        <f t="shared" si="3"/>
        <v>#DIV/0!</v>
      </c>
    </row>
    <row r="69" spans="1:119" x14ac:dyDescent="0.25">
      <c r="A69" s="40">
        <v>41493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R69" s="32"/>
      <c r="CS69" s="32"/>
      <c r="CT69" s="32"/>
      <c r="CU69" s="32"/>
      <c r="CV69" s="32"/>
      <c r="CW69" s="32"/>
      <c r="DN69" s="43" t="e">
        <f t="shared" si="2"/>
        <v>#DIV/0!</v>
      </c>
      <c r="DO69" s="43" t="e">
        <f t="shared" si="3"/>
        <v>#DIV/0!</v>
      </c>
    </row>
    <row r="70" spans="1:119" x14ac:dyDescent="0.25">
      <c r="A70" s="40">
        <v>41494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R70" s="32"/>
      <c r="CS70" s="32"/>
      <c r="CT70" s="32"/>
      <c r="CU70" s="32"/>
      <c r="CV70" s="32"/>
      <c r="CW70" s="32"/>
      <c r="DN70" s="43" t="e">
        <f t="shared" si="2"/>
        <v>#DIV/0!</v>
      </c>
      <c r="DO70" s="43" t="e">
        <f t="shared" si="3"/>
        <v>#DIV/0!</v>
      </c>
    </row>
    <row r="71" spans="1:119" x14ac:dyDescent="0.25">
      <c r="A71" s="40">
        <v>41495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R71" s="32"/>
      <c r="CS71" s="32"/>
      <c r="CT71" s="32"/>
      <c r="CU71" s="32"/>
      <c r="CV71" s="32"/>
      <c r="CW71" s="32"/>
      <c r="DN71" s="43" t="e">
        <f t="shared" si="2"/>
        <v>#DIV/0!</v>
      </c>
      <c r="DO71" s="43" t="e">
        <f t="shared" si="3"/>
        <v>#DIV/0!</v>
      </c>
    </row>
    <row r="72" spans="1:119" x14ac:dyDescent="0.25">
      <c r="A72" s="40">
        <v>41496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R72" s="32"/>
      <c r="CS72" s="32"/>
      <c r="CT72" s="32"/>
      <c r="CU72" s="32"/>
      <c r="CV72" s="32"/>
      <c r="CW72" s="32"/>
      <c r="DN72" s="43" t="e">
        <f t="shared" si="2"/>
        <v>#DIV/0!</v>
      </c>
      <c r="DO72" s="43" t="e">
        <f t="shared" si="3"/>
        <v>#DIV/0!</v>
      </c>
    </row>
    <row r="73" spans="1:119" x14ac:dyDescent="0.25">
      <c r="A73" s="40">
        <v>41497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R73" s="32"/>
      <c r="CS73" s="32"/>
      <c r="CT73" s="32"/>
      <c r="CU73" s="32"/>
      <c r="CV73" s="32"/>
      <c r="CW73" s="32"/>
      <c r="DN73" s="43" t="e">
        <f t="shared" si="2"/>
        <v>#DIV/0!</v>
      </c>
      <c r="DO73" s="43" t="e">
        <f t="shared" si="3"/>
        <v>#DIV/0!</v>
      </c>
    </row>
    <row r="74" spans="1:119" x14ac:dyDescent="0.25">
      <c r="A74" s="40">
        <v>41498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R74" s="32"/>
      <c r="CS74" s="32"/>
      <c r="CT74" s="32"/>
      <c r="CU74" s="32"/>
      <c r="CV74" s="32"/>
      <c r="CW74" s="32"/>
      <c r="DN74" s="43" t="e">
        <f t="shared" si="2"/>
        <v>#DIV/0!</v>
      </c>
      <c r="DO74" s="43" t="e">
        <f t="shared" si="3"/>
        <v>#DIV/0!</v>
      </c>
    </row>
    <row r="75" spans="1:119" x14ac:dyDescent="0.25">
      <c r="A75" s="40">
        <v>41499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R75" s="32"/>
      <c r="CS75" s="32"/>
      <c r="CT75" s="32"/>
      <c r="CU75" s="32"/>
      <c r="CV75" s="32"/>
      <c r="CW75" s="32"/>
      <c r="DN75" s="43" t="e">
        <f t="shared" si="2"/>
        <v>#DIV/0!</v>
      </c>
      <c r="DO75" s="43" t="e">
        <f t="shared" si="3"/>
        <v>#DIV/0!</v>
      </c>
    </row>
    <row r="76" spans="1:119" x14ac:dyDescent="0.25">
      <c r="A76" s="40">
        <v>41500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R76" s="32"/>
      <c r="CS76" s="32"/>
      <c r="CT76" s="32"/>
      <c r="CU76" s="32"/>
      <c r="CV76" s="32"/>
      <c r="CW76" s="32"/>
      <c r="DN76" s="43" t="e">
        <f t="shared" si="2"/>
        <v>#DIV/0!</v>
      </c>
      <c r="DO76" s="43" t="e">
        <f t="shared" si="3"/>
        <v>#DIV/0!</v>
      </c>
    </row>
    <row r="77" spans="1:119" x14ac:dyDescent="0.25">
      <c r="A77" s="40">
        <v>41501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R77" s="32"/>
      <c r="CS77" s="32"/>
      <c r="CT77" s="32"/>
      <c r="CU77" s="32"/>
      <c r="CV77" s="32"/>
      <c r="CW77" s="32"/>
      <c r="DN77" s="43" t="e">
        <f t="shared" si="2"/>
        <v>#DIV/0!</v>
      </c>
      <c r="DO77" s="43" t="e">
        <f t="shared" si="3"/>
        <v>#DIV/0!</v>
      </c>
    </row>
    <row r="78" spans="1:119" x14ac:dyDescent="0.25">
      <c r="A78" s="40">
        <v>41502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R78" s="32"/>
      <c r="CS78" s="32"/>
      <c r="CT78" s="32"/>
      <c r="CU78" s="32"/>
      <c r="CV78" s="32"/>
      <c r="CW78" s="32"/>
      <c r="DN78" s="43" t="e">
        <f t="shared" si="2"/>
        <v>#DIV/0!</v>
      </c>
      <c r="DO78" s="43" t="e">
        <f t="shared" si="3"/>
        <v>#DIV/0!</v>
      </c>
    </row>
    <row r="79" spans="1:119" x14ac:dyDescent="0.25">
      <c r="A79" s="40">
        <v>41503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R79" s="32"/>
      <c r="CS79" s="32"/>
      <c r="CT79" s="32"/>
      <c r="CU79" s="32"/>
      <c r="CV79" s="32"/>
      <c r="CW79" s="32"/>
      <c r="DN79" s="43" t="e">
        <f t="shared" si="2"/>
        <v>#DIV/0!</v>
      </c>
      <c r="DO79" s="43" t="e">
        <f t="shared" si="3"/>
        <v>#DIV/0!</v>
      </c>
    </row>
    <row r="80" spans="1:119" x14ac:dyDescent="0.25">
      <c r="A80" s="40">
        <v>41504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R80" s="32"/>
      <c r="CS80" s="32"/>
      <c r="CT80" s="32"/>
      <c r="CU80" s="32"/>
      <c r="CV80" s="32"/>
      <c r="CW80" s="32"/>
      <c r="DN80" s="43" t="e">
        <f t="shared" si="2"/>
        <v>#DIV/0!</v>
      </c>
      <c r="DO80" s="43" t="e">
        <f t="shared" si="3"/>
        <v>#DIV/0!</v>
      </c>
    </row>
    <row r="81" spans="1:119" x14ac:dyDescent="0.25">
      <c r="A81" s="40">
        <v>41505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R81" s="32"/>
      <c r="CS81" s="32"/>
      <c r="CT81" s="32"/>
      <c r="CU81" s="32"/>
      <c r="CV81" s="32"/>
      <c r="CW81" s="32"/>
      <c r="DN81" s="43" t="e">
        <f t="shared" si="2"/>
        <v>#DIV/0!</v>
      </c>
      <c r="DO81" s="43" t="e">
        <f t="shared" si="3"/>
        <v>#DIV/0!</v>
      </c>
    </row>
    <row r="82" spans="1:119" x14ac:dyDescent="0.25">
      <c r="A82" s="40">
        <v>41506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R82" s="32"/>
      <c r="CS82" s="32"/>
      <c r="CT82" s="32"/>
      <c r="CU82" s="32"/>
      <c r="CV82" s="32"/>
      <c r="CW82" s="32"/>
      <c r="DN82" s="43" t="e">
        <f t="shared" si="2"/>
        <v>#DIV/0!</v>
      </c>
      <c r="DO82" s="43" t="e">
        <f t="shared" si="3"/>
        <v>#DIV/0!</v>
      </c>
    </row>
    <row r="83" spans="1:119" x14ac:dyDescent="0.25">
      <c r="A83" s="40">
        <v>41507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R83" s="32"/>
      <c r="CS83" s="32"/>
      <c r="CT83" s="32"/>
      <c r="CU83" s="32"/>
      <c r="CV83" s="32"/>
      <c r="CW83" s="32"/>
      <c r="DN83" s="43" t="e">
        <f t="shared" si="2"/>
        <v>#DIV/0!</v>
      </c>
      <c r="DO83" s="43" t="e">
        <f t="shared" si="3"/>
        <v>#DIV/0!</v>
      </c>
    </row>
    <row r="84" spans="1:119" x14ac:dyDescent="0.25">
      <c r="A84" s="40">
        <v>41508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R84" s="32"/>
      <c r="CS84" s="32"/>
      <c r="CT84" s="32"/>
      <c r="CU84" s="32"/>
      <c r="CV84" s="32"/>
      <c r="CW84" s="32"/>
      <c r="DN84" s="43" t="e">
        <f t="shared" si="2"/>
        <v>#DIV/0!</v>
      </c>
      <c r="DO84" s="43" t="e">
        <f t="shared" si="3"/>
        <v>#DIV/0!</v>
      </c>
    </row>
    <row r="85" spans="1:119" x14ac:dyDescent="0.25">
      <c r="A85" s="40">
        <v>41509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R85" s="32"/>
      <c r="CS85" s="32"/>
      <c r="CT85" s="32"/>
      <c r="CU85" s="32"/>
      <c r="CV85" s="32"/>
      <c r="CW85" s="32"/>
      <c r="DN85" s="43" t="e">
        <f t="shared" si="2"/>
        <v>#DIV/0!</v>
      </c>
      <c r="DO85" s="43" t="e">
        <f t="shared" si="3"/>
        <v>#DIV/0!</v>
      </c>
    </row>
    <row r="86" spans="1:119" x14ac:dyDescent="0.25">
      <c r="A86" s="40">
        <v>41510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R86" s="32"/>
      <c r="CS86" s="32"/>
      <c r="CT86" s="32"/>
      <c r="CU86" s="32"/>
      <c r="CV86" s="32"/>
      <c r="CW86" s="32"/>
      <c r="DN86" s="43" t="e">
        <f t="shared" si="2"/>
        <v>#DIV/0!</v>
      </c>
      <c r="DO86" s="43" t="e">
        <f t="shared" si="3"/>
        <v>#DIV/0!</v>
      </c>
    </row>
    <row r="87" spans="1:119" x14ac:dyDescent="0.25">
      <c r="A87" s="40">
        <v>41511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R87" s="32"/>
      <c r="CS87" s="32"/>
      <c r="CT87" s="32"/>
      <c r="CU87" s="32"/>
      <c r="CV87" s="32"/>
      <c r="CW87" s="32"/>
      <c r="DN87" s="43" t="e">
        <f t="shared" si="2"/>
        <v>#DIV/0!</v>
      </c>
      <c r="DO87" s="43" t="e">
        <f t="shared" si="3"/>
        <v>#DIV/0!</v>
      </c>
    </row>
    <row r="88" spans="1:119" x14ac:dyDescent="0.25">
      <c r="A88" s="40">
        <v>41512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R88" s="32"/>
      <c r="CS88" s="32"/>
      <c r="CT88" s="32"/>
      <c r="CU88" s="32"/>
      <c r="CV88" s="32"/>
      <c r="CW88" s="32"/>
      <c r="DN88" s="43" t="e">
        <f t="shared" si="2"/>
        <v>#DIV/0!</v>
      </c>
      <c r="DO88" s="43" t="e">
        <f t="shared" si="3"/>
        <v>#DIV/0!</v>
      </c>
    </row>
    <row r="89" spans="1:119" x14ac:dyDescent="0.25">
      <c r="A89" s="40">
        <v>41513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R89" s="32"/>
      <c r="CS89" s="32"/>
      <c r="CT89" s="32"/>
      <c r="CU89" s="32"/>
      <c r="CV89" s="32"/>
      <c r="CW89" s="32"/>
      <c r="DN89" s="43" t="e">
        <f t="shared" si="2"/>
        <v>#DIV/0!</v>
      </c>
      <c r="DO89" s="43" t="e">
        <f t="shared" si="3"/>
        <v>#DIV/0!</v>
      </c>
    </row>
    <row r="90" spans="1:119" x14ac:dyDescent="0.25">
      <c r="A90" s="40">
        <v>41514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R90" s="32"/>
      <c r="CS90" s="32"/>
      <c r="CT90" s="32"/>
      <c r="CU90" s="32"/>
      <c r="CV90" s="32"/>
      <c r="CW90" s="32"/>
      <c r="DN90" s="43" t="e">
        <f t="shared" si="2"/>
        <v>#DIV/0!</v>
      </c>
      <c r="DO90" s="43" t="e">
        <f t="shared" si="3"/>
        <v>#DIV/0!</v>
      </c>
    </row>
    <row r="91" spans="1:119" x14ac:dyDescent="0.25">
      <c r="A91" s="40">
        <v>41515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R91" s="32"/>
      <c r="CS91" s="32"/>
      <c r="CT91" s="32"/>
      <c r="CU91" s="32"/>
      <c r="CV91" s="32"/>
      <c r="CW91" s="32"/>
      <c r="DN91" s="43" t="e">
        <f t="shared" si="2"/>
        <v>#DIV/0!</v>
      </c>
      <c r="DO91" s="43" t="e">
        <f t="shared" si="3"/>
        <v>#DIV/0!</v>
      </c>
    </row>
    <row r="92" spans="1:119" x14ac:dyDescent="0.25">
      <c r="A92" s="40">
        <v>41516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R92" s="32"/>
      <c r="CS92" s="32"/>
      <c r="CT92" s="32"/>
      <c r="CU92" s="32"/>
      <c r="CV92" s="32"/>
      <c r="CW92" s="32"/>
      <c r="DN92" s="43" t="e">
        <f t="shared" si="2"/>
        <v>#DIV/0!</v>
      </c>
      <c r="DO92" s="43" t="e">
        <f t="shared" si="3"/>
        <v>#DIV/0!</v>
      </c>
    </row>
    <row r="93" spans="1:119" x14ac:dyDescent="0.25">
      <c r="A93" s="40">
        <v>41517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R93" s="32"/>
      <c r="CS93" s="32"/>
      <c r="CT93" s="32"/>
      <c r="CU93" s="32"/>
      <c r="CV93" s="32"/>
      <c r="CW93" s="32"/>
      <c r="DN93" s="43" t="e">
        <f t="shared" si="2"/>
        <v>#DIV/0!</v>
      </c>
      <c r="DO93" s="43" t="e">
        <f t="shared" si="3"/>
        <v>#DIV/0!</v>
      </c>
    </row>
    <row r="94" spans="1:119" x14ac:dyDescent="0.25">
      <c r="A94" s="40">
        <v>41518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R94" s="32"/>
      <c r="CS94" s="32"/>
      <c r="CT94" s="32"/>
      <c r="CU94" s="32"/>
      <c r="CV94" s="32"/>
      <c r="CW94" s="32"/>
      <c r="DN94" s="43" t="e">
        <f t="shared" si="2"/>
        <v>#DIV/0!</v>
      </c>
      <c r="DO94" s="43" t="e">
        <f t="shared" si="3"/>
        <v>#DIV/0!</v>
      </c>
    </row>
    <row r="95" spans="1:119" x14ac:dyDescent="0.25">
      <c r="A95" s="40">
        <v>41519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R95" s="32"/>
      <c r="CS95" s="32"/>
      <c r="CT95" s="32"/>
      <c r="CU95" s="32"/>
      <c r="CV95" s="32"/>
      <c r="CW95" s="32"/>
      <c r="DN95" s="43" t="e">
        <f t="shared" si="2"/>
        <v>#DIV/0!</v>
      </c>
      <c r="DO95" s="43" t="e">
        <f t="shared" si="3"/>
        <v>#DIV/0!</v>
      </c>
    </row>
    <row r="96" spans="1:119" x14ac:dyDescent="0.25">
      <c r="A96" s="40">
        <v>41520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R96" s="32"/>
      <c r="CS96" s="32"/>
      <c r="CT96" s="32"/>
      <c r="CU96" s="32"/>
      <c r="CV96" s="32"/>
      <c r="CW96" s="32"/>
      <c r="DN96" s="43" t="e">
        <f t="shared" si="2"/>
        <v>#DIV/0!</v>
      </c>
      <c r="DO96" s="43" t="e">
        <f t="shared" si="3"/>
        <v>#DIV/0!</v>
      </c>
    </row>
    <row r="97" spans="1:119" x14ac:dyDescent="0.25">
      <c r="A97" s="40">
        <v>41521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R97" s="32"/>
      <c r="CS97" s="32"/>
      <c r="CT97" s="32"/>
      <c r="CU97" s="32"/>
      <c r="CV97" s="32"/>
      <c r="CW97" s="32"/>
      <c r="DN97" s="43" t="e">
        <f t="shared" si="2"/>
        <v>#DIV/0!</v>
      </c>
      <c r="DO97" s="43" t="e">
        <f t="shared" si="3"/>
        <v>#DIV/0!</v>
      </c>
    </row>
    <row r="98" spans="1:119" x14ac:dyDescent="0.25">
      <c r="A98" s="40">
        <v>41522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R98" s="32"/>
      <c r="CS98" s="32"/>
      <c r="CT98" s="32"/>
      <c r="CU98" s="32"/>
      <c r="CV98" s="32"/>
      <c r="CW98" s="32"/>
      <c r="DN98" s="43" t="e">
        <f t="shared" si="2"/>
        <v>#DIV/0!</v>
      </c>
      <c r="DO98" s="43" t="e">
        <f t="shared" si="3"/>
        <v>#DIV/0!</v>
      </c>
    </row>
    <row r="99" spans="1:119" x14ac:dyDescent="0.25">
      <c r="A99" s="40">
        <v>41523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R99" s="32"/>
      <c r="CS99" s="32"/>
      <c r="CT99" s="32"/>
      <c r="CU99" s="32"/>
      <c r="CV99" s="32"/>
      <c r="CW99" s="32"/>
      <c r="DN99" s="43" t="e">
        <f t="shared" si="2"/>
        <v>#DIV/0!</v>
      </c>
      <c r="DO99" s="43" t="e">
        <f t="shared" si="3"/>
        <v>#DIV/0!</v>
      </c>
    </row>
    <row r="100" spans="1:119" x14ac:dyDescent="0.25">
      <c r="A100" s="40">
        <v>41524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R100" s="32"/>
      <c r="CS100" s="32"/>
      <c r="CT100" s="32"/>
      <c r="CU100" s="32"/>
      <c r="CV100" s="32"/>
      <c r="CW100" s="32"/>
      <c r="DN100" s="43" t="e">
        <f t="shared" si="2"/>
        <v>#DIV/0!</v>
      </c>
      <c r="DO100" s="43" t="e">
        <f t="shared" si="3"/>
        <v>#DIV/0!</v>
      </c>
    </row>
    <row r="101" spans="1:119" x14ac:dyDescent="0.25">
      <c r="A101" s="40">
        <v>41525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R101" s="32"/>
      <c r="CS101" s="32"/>
      <c r="CT101" s="32"/>
      <c r="CU101" s="32"/>
      <c r="CV101" s="32"/>
      <c r="CW101" s="32"/>
      <c r="DN101" s="43" t="e">
        <f t="shared" si="2"/>
        <v>#DIV/0!</v>
      </c>
      <c r="DO101" s="43" t="e">
        <f t="shared" si="3"/>
        <v>#DIV/0!</v>
      </c>
    </row>
    <row r="102" spans="1:119" x14ac:dyDescent="0.25">
      <c r="A102" s="40">
        <v>41526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R102" s="32"/>
      <c r="CS102" s="32"/>
      <c r="CT102" s="32"/>
      <c r="CU102" s="32"/>
      <c r="CV102" s="32"/>
      <c r="CW102" s="32"/>
      <c r="DN102" s="43" t="e">
        <f t="shared" si="2"/>
        <v>#DIV/0!</v>
      </c>
      <c r="DO102" s="43" t="e">
        <f t="shared" si="3"/>
        <v>#DIV/0!</v>
      </c>
    </row>
    <row r="103" spans="1:119" x14ac:dyDescent="0.25">
      <c r="A103" s="40">
        <v>41527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R103" s="32"/>
      <c r="CS103" s="32"/>
      <c r="CT103" s="32"/>
      <c r="CU103" s="32"/>
      <c r="CV103" s="32"/>
      <c r="CW103" s="32"/>
      <c r="DL103" s="32">
        <v>17.985857142857139</v>
      </c>
      <c r="DN103" s="43">
        <f t="shared" si="2"/>
        <v>17.985857142857139</v>
      </c>
      <c r="DO103" s="43" t="e">
        <f t="shared" si="3"/>
        <v>#DIV/0!</v>
      </c>
    </row>
    <row r="104" spans="1:119" x14ac:dyDescent="0.25">
      <c r="A104" s="40">
        <v>41528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R104" s="32"/>
      <c r="CS104" s="32"/>
      <c r="CT104" s="32"/>
      <c r="CU104" s="32"/>
      <c r="CV104" s="32"/>
      <c r="CW104" s="32"/>
      <c r="DL104" s="32">
        <v>17.404041666666664</v>
      </c>
      <c r="DN104" s="43">
        <f t="shared" si="2"/>
        <v>17.404041666666664</v>
      </c>
      <c r="DO104" s="43" t="e">
        <f t="shared" si="3"/>
        <v>#DIV/0!</v>
      </c>
    </row>
    <row r="105" spans="1:119" x14ac:dyDescent="0.25">
      <c r="A105" s="40">
        <v>41529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R105" s="32"/>
      <c r="CS105" s="32"/>
      <c r="CT105" s="32"/>
      <c r="CU105" s="32"/>
      <c r="CV105" s="32"/>
      <c r="CW105" s="32"/>
      <c r="DL105" s="32">
        <v>17.182083333333331</v>
      </c>
      <c r="DN105" s="43">
        <f t="shared" si="2"/>
        <v>17.182083333333331</v>
      </c>
      <c r="DO105" s="43" t="e">
        <f t="shared" si="3"/>
        <v>#DIV/0!</v>
      </c>
    </row>
    <row r="106" spans="1:119" x14ac:dyDescent="0.25">
      <c r="A106" s="40">
        <v>41530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R106" s="32"/>
      <c r="CS106" s="32"/>
      <c r="CT106" s="32"/>
      <c r="CU106" s="32"/>
      <c r="CV106" s="32"/>
      <c r="CW106" s="32"/>
      <c r="DL106" s="32">
        <v>17.038208333333333</v>
      </c>
      <c r="DN106" s="43">
        <f t="shared" si="2"/>
        <v>17.038208333333333</v>
      </c>
      <c r="DO106" s="43" t="e">
        <f t="shared" si="3"/>
        <v>#DIV/0!</v>
      </c>
    </row>
    <row r="107" spans="1:119" x14ac:dyDescent="0.25">
      <c r="A107" s="40">
        <v>41531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R107" s="32"/>
      <c r="CS107" s="32"/>
      <c r="CT107" s="32"/>
      <c r="CU107" s="32"/>
      <c r="CV107" s="32"/>
      <c r="CW107" s="32"/>
      <c r="DL107" s="32">
        <v>17.327874999999995</v>
      </c>
      <c r="DN107" s="43">
        <f t="shared" si="2"/>
        <v>17.327874999999995</v>
      </c>
      <c r="DO107" s="43" t="e">
        <f t="shared" si="3"/>
        <v>#DIV/0!</v>
      </c>
    </row>
    <row r="108" spans="1:119" x14ac:dyDescent="0.25">
      <c r="A108" s="40">
        <v>41532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R108" s="32"/>
      <c r="CS108" s="32"/>
      <c r="CT108" s="32"/>
      <c r="CU108" s="32"/>
      <c r="CV108" s="32"/>
      <c r="CW108" s="32"/>
      <c r="DL108" s="32">
        <v>17.431833333333334</v>
      </c>
      <c r="DN108" s="43">
        <f t="shared" si="2"/>
        <v>17.431833333333334</v>
      </c>
      <c r="DO108" s="43" t="e">
        <f t="shared" si="3"/>
        <v>#DIV/0!</v>
      </c>
    </row>
    <row r="109" spans="1:119" x14ac:dyDescent="0.25">
      <c r="A109" s="40">
        <v>41533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R109" s="32"/>
      <c r="CS109" s="32"/>
      <c r="CT109" s="32"/>
      <c r="CU109" s="32"/>
      <c r="CV109" s="32"/>
      <c r="CW109" s="32"/>
      <c r="DL109" s="32">
        <v>17.453624999999999</v>
      </c>
      <c r="DN109" s="43">
        <f t="shared" si="2"/>
        <v>17.453624999999999</v>
      </c>
      <c r="DO109" s="43" t="e">
        <f t="shared" si="3"/>
        <v>#DIV/0!</v>
      </c>
    </row>
    <row r="110" spans="1:119" x14ac:dyDescent="0.25">
      <c r="A110" s="40">
        <v>41534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R110" s="32"/>
      <c r="CS110" s="32"/>
      <c r="CT110" s="32"/>
      <c r="CU110" s="32"/>
      <c r="CV110" s="32"/>
      <c r="CW110" s="32"/>
      <c r="DL110" s="32">
        <v>17.312041666666662</v>
      </c>
      <c r="DN110" s="43">
        <f t="shared" si="2"/>
        <v>17.312041666666662</v>
      </c>
      <c r="DO110" s="43" t="e">
        <f t="shared" si="3"/>
        <v>#DIV/0!</v>
      </c>
    </row>
    <row r="111" spans="1:119" x14ac:dyDescent="0.25">
      <c r="A111" s="40">
        <v>41535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R111" s="32"/>
      <c r="CS111" s="32"/>
      <c r="CT111" s="32"/>
      <c r="CU111" s="32"/>
      <c r="CV111" s="32"/>
      <c r="CW111" s="32"/>
      <c r="DL111" s="32">
        <v>17.268416666666667</v>
      </c>
      <c r="DN111" s="43">
        <f t="shared" si="2"/>
        <v>17.268416666666667</v>
      </c>
      <c r="DO111" s="43" t="e">
        <f t="shared" si="3"/>
        <v>#DIV/0!</v>
      </c>
    </row>
    <row r="112" spans="1:119" x14ac:dyDescent="0.25">
      <c r="A112" s="40">
        <v>41536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R112" s="32"/>
      <c r="CS112" s="32"/>
      <c r="CT112" s="32"/>
      <c r="CU112" s="32"/>
      <c r="CV112" s="32"/>
      <c r="CW112" s="32"/>
      <c r="DL112" s="32">
        <v>16.857833333333335</v>
      </c>
      <c r="DN112" s="43">
        <f t="shared" si="2"/>
        <v>16.857833333333335</v>
      </c>
      <c r="DO112" s="43" t="e">
        <f t="shared" si="3"/>
        <v>#DIV/0!</v>
      </c>
    </row>
    <row r="113" spans="1:119" x14ac:dyDescent="0.25">
      <c r="A113" s="40">
        <v>41537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R113" s="32"/>
      <c r="CS113" s="32"/>
      <c r="CT113" s="32"/>
      <c r="CU113" s="32"/>
      <c r="CV113" s="32"/>
      <c r="CW113" s="32"/>
      <c r="DL113" s="32">
        <v>16.832875000000001</v>
      </c>
      <c r="DN113" s="43">
        <f t="shared" si="2"/>
        <v>16.832875000000001</v>
      </c>
      <c r="DO113" s="43" t="e">
        <f t="shared" si="3"/>
        <v>#DIV/0!</v>
      </c>
    </row>
    <row r="114" spans="1:119" x14ac:dyDescent="0.25">
      <c r="A114" s="40">
        <v>41538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R114" s="32"/>
      <c r="CS114" s="32"/>
      <c r="CT114" s="32"/>
      <c r="CU114" s="32"/>
      <c r="CV114" s="32"/>
      <c r="CW114" s="32"/>
      <c r="DL114" s="32">
        <v>17.2395</v>
      </c>
      <c r="DN114" s="43">
        <f t="shared" si="2"/>
        <v>17.2395</v>
      </c>
      <c r="DO114" s="43" t="e">
        <f t="shared" si="3"/>
        <v>#DIV/0!</v>
      </c>
    </row>
    <row r="115" spans="1:119" x14ac:dyDescent="0.25">
      <c r="A115" s="40">
        <v>41539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R115" s="32"/>
      <c r="CS115" s="32"/>
      <c r="CT115" s="32"/>
      <c r="CU115" s="32"/>
      <c r="CV115" s="32"/>
      <c r="CW115" s="32"/>
      <c r="DL115" s="32">
        <v>17.205000000000002</v>
      </c>
      <c r="DN115" s="43">
        <f t="shared" si="2"/>
        <v>17.205000000000002</v>
      </c>
      <c r="DO115" s="43" t="e">
        <f t="shared" si="3"/>
        <v>#DIV/0!</v>
      </c>
    </row>
    <row r="116" spans="1:119" x14ac:dyDescent="0.25">
      <c r="A116" s="40">
        <v>41540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R116" s="32"/>
      <c r="CS116" s="32"/>
      <c r="CT116" s="32"/>
      <c r="CU116" s="32"/>
      <c r="CV116" s="32"/>
      <c r="CW116" s="32"/>
      <c r="DL116" s="32">
        <v>17.330833333333334</v>
      </c>
      <c r="DN116" s="43">
        <f t="shared" si="2"/>
        <v>17.330833333333334</v>
      </c>
      <c r="DO116" s="43" t="e">
        <f t="shared" si="3"/>
        <v>#DIV/0!</v>
      </c>
    </row>
    <row r="117" spans="1:119" x14ac:dyDescent="0.25">
      <c r="A117" s="40">
        <v>41541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R117" s="32"/>
      <c r="CS117" s="32"/>
      <c r="CT117" s="32"/>
      <c r="CU117" s="32"/>
      <c r="CV117" s="32"/>
      <c r="CW117" s="32"/>
      <c r="DL117" s="32">
        <v>16.998750000000001</v>
      </c>
      <c r="DN117" s="43">
        <f t="shared" si="2"/>
        <v>16.998750000000001</v>
      </c>
      <c r="DO117" s="43" t="e">
        <f t="shared" si="3"/>
        <v>#DIV/0!</v>
      </c>
    </row>
    <row r="118" spans="1:119" x14ac:dyDescent="0.25">
      <c r="A118" s="40">
        <v>41542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R118" s="32"/>
      <c r="CS118" s="32"/>
      <c r="CT118" s="32"/>
      <c r="CU118" s="32"/>
      <c r="CV118" s="32"/>
      <c r="CW118" s="32"/>
      <c r="DL118" s="32">
        <v>16.473916666666668</v>
      </c>
      <c r="DN118" s="43">
        <f t="shared" si="2"/>
        <v>16.473916666666668</v>
      </c>
      <c r="DO118" s="43" t="e">
        <f t="shared" si="3"/>
        <v>#DIV/0!</v>
      </c>
    </row>
    <row r="119" spans="1:119" x14ac:dyDescent="0.25">
      <c r="A119" s="40">
        <v>41543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R119" s="32"/>
      <c r="CS119" s="32"/>
      <c r="CT119" s="32"/>
      <c r="CU119" s="32"/>
      <c r="CV119" s="32"/>
      <c r="CW119" s="32"/>
      <c r="DL119" s="32">
        <v>16.485791666666664</v>
      </c>
      <c r="DN119" s="43">
        <f t="shared" si="2"/>
        <v>16.485791666666664</v>
      </c>
      <c r="DO119" s="43" t="e">
        <f t="shared" si="3"/>
        <v>#DIV/0!</v>
      </c>
    </row>
    <row r="120" spans="1:119" x14ac:dyDescent="0.25">
      <c r="A120" s="40">
        <v>41544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R120" s="32"/>
      <c r="CS120" s="32"/>
      <c r="CT120" s="32"/>
      <c r="CU120" s="32"/>
      <c r="CV120" s="32"/>
      <c r="CW120" s="32"/>
      <c r="DL120" s="32">
        <v>16.631541666666667</v>
      </c>
      <c r="DN120" s="43">
        <f t="shared" si="2"/>
        <v>16.631541666666667</v>
      </c>
      <c r="DO120" s="43" t="e">
        <f t="shared" si="3"/>
        <v>#DIV/0!</v>
      </c>
    </row>
    <row r="121" spans="1:119" x14ac:dyDescent="0.25">
      <c r="A121" s="40">
        <v>41545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R121" s="32"/>
      <c r="CS121" s="32"/>
      <c r="CT121" s="32"/>
      <c r="CU121" s="32"/>
      <c r="CV121" s="32"/>
      <c r="CW121" s="32"/>
      <c r="DL121" s="32">
        <v>16.706</v>
      </c>
      <c r="DN121" s="43">
        <f t="shared" si="2"/>
        <v>16.706</v>
      </c>
      <c r="DO121" s="43" t="e">
        <f t="shared" si="3"/>
        <v>#DIV/0!</v>
      </c>
    </row>
    <row r="122" spans="1:119" x14ac:dyDescent="0.25">
      <c r="A122" s="40">
        <v>41546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R122" s="32"/>
      <c r="CS122" s="32"/>
      <c r="CT122" s="32"/>
      <c r="CU122" s="32"/>
      <c r="CV122" s="32"/>
      <c r="CW122" s="32"/>
      <c r="DL122" s="32">
        <v>16.556250000000002</v>
      </c>
      <c r="DN122" s="43">
        <f t="shared" si="2"/>
        <v>16.556250000000002</v>
      </c>
      <c r="DO122" s="43" t="e">
        <f t="shared" si="3"/>
        <v>#DIV/0!</v>
      </c>
    </row>
    <row r="123" spans="1:119" x14ac:dyDescent="0.25">
      <c r="A123" s="40">
        <v>41547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R123" s="32"/>
      <c r="CS123" s="32"/>
      <c r="CT123" s="32"/>
      <c r="CU123" s="32"/>
      <c r="CV123" s="32"/>
      <c r="CW123" s="32"/>
      <c r="DL123" s="32">
        <v>16.363708333333332</v>
      </c>
      <c r="DN123" s="43">
        <f t="shared" si="2"/>
        <v>16.363708333333332</v>
      </c>
      <c r="DO123" s="43" t="e">
        <f t="shared" si="3"/>
        <v>#DIV/0!</v>
      </c>
    </row>
    <row r="124" spans="1:119" x14ac:dyDescent="0.25">
      <c r="A124" s="40">
        <v>41548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R124" s="32"/>
      <c r="CS124" s="32"/>
      <c r="CT124" s="32"/>
      <c r="CU124" s="32"/>
      <c r="CV124" s="32"/>
      <c r="CW124" s="32"/>
      <c r="DL124" s="32">
        <v>16.108541666666671</v>
      </c>
      <c r="DN124" s="43">
        <f t="shared" si="2"/>
        <v>16.108541666666671</v>
      </c>
      <c r="DO124" s="43" t="e">
        <f t="shared" si="3"/>
        <v>#DIV/0!</v>
      </c>
    </row>
    <row r="125" spans="1:119" x14ac:dyDescent="0.25">
      <c r="A125" s="40">
        <v>41549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R125" s="32"/>
      <c r="CS125" s="32"/>
      <c r="CT125" s="32"/>
      <c r="CU125" s="32"/>
      <c r="CV125" s="32"/>
      <c r="CW125" s="32"/>
      <c r="DL125" s="32">
        <v>15.716875000000002</v>
      </c>
      <c r="DN125" s="43">
        <f t="shared" si="2"/>
        <v>15.716875000000002</v>
      </c>
      <c r="DO125" s="43" t="e">
        <f t="shared" si="3"/>
        <v>#DIV/0!</v>
      </c>
    </row>
    <row r="126" spans="1:119" x14ac:dyDescent="0.25">
      <c r="A126" s="40">
        <v>41550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R126" s="32"/>
      <c r="CS126" s="32"/>
      <c r="CT126" s="32"/>
      <c r="CU126" s="32"/>
      <c r="CV126" s="32"/>
      <c r="CW126" s="32"/>
      <c r="DL126" s="32">
        <v>15.372833333333331</v>
      </c>
      <c r="DN126" s="43">
        <f t="shared" si="2"/>
        <v>15.372833333333331</v>
      </c>
      <c r="DO126" s="43" t="e">
        <f t="shared" si="3"/>
        <v>#DIV/0!</v>
      </c>
    </row>
    <row r="127" spans="1:119" x14ac:dyDescent="0.25">
      <c r="A127" s="40">
        <v>41551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R127" s="32"/>
      <c r="CS127" s="32"/>
      <c r="CT127" s="32"/>
      <c r="CU127" s="32"/>
      <c r="CV127" s="32"/>
      <c r="CW127" s="32"/>
      <c r="DL127" s="32">
        <v>15.261375000000001</v>
      </c>
      <c r="DN127" s="43">
        <f t="shared" si="2"/>
        <v>15.261375000000001</v>
      </c>
      <c r="DO127" s="43" t="e">
        <f t="shared" si="3"/>
        <v>#DIV/0!</v>
      </c>
    </row>
    <row r="128" spans="1:119" x14ac:dyDescent="0.25">
      <c r="A128" s="40">
        <v>41552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R128" s="32"/>
      <c r="CS128" s="32"/>
      <c r="CT128" s="32"/>
      <c r="CU128" s="32"/>
      <c r="CV128" s="32"/>
      <c r="CW128" s="32"/>
      <c r="DL128" s="32">
        <v>15.403708333333334</v>
      </c>
      <c r="DN128" s="43">
        <f t="shared" si="2"/>
        <v>15.403708333333334</v>
      </c>
      <c r="DO128" s="43" t="e">
        <f t="shared" si="3"/>
        <v>#DIV/0!</v>
      </c>
    </row>
    <row r="129" spans="1:119" x14ac:dyDescent="0.25">
      <c r="A129" s="40">
        <v>41553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R129" s="32"/>
      <c r="CS129" s="32"/>
      <c r="CT129" s="32"/>
      <c r="CU129" s="32"/>
      <c r="CV129" s="32"/>
      <c r="CW129" s="32"/>
      <c r="DL129" s="32">
        <v>15.503124999999999</v>
      </c>
      <c r="DN129" s="43">
        <f t="shared" si="2"/>
        <v>15.503124999999999</v>
      </c>
      <c r="DO129" s="43" t="e">
        <f t="shared" si="3"/>
        <v>#DIV/0!</v>
      </c>
    </row>
    <row r="130" spans="1:119" x14ac:dyDescent="0.25">
      <c r="A130" s="40">
        <v>41554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R130" s="32"/>
      <c r="CS130" s="32"/>
      <c r="CT130" s="32"/>
      <c r="CU130" s="32"/>
      <c r="CV130" s="32"/>
      <c r="CW130" s="32"/>
      <c r="DL130" s="32">
        <v>15.623541666666663</v>
      </c>
      <c r="DN130" s="43">
        <f t="shared" si="2"/>
        <v>15.623541666666663</v>
      </c>
      <c r="DO130" s="43" t="e">
        <f t="shared" si="3"/>
        <v>#DIV/0!</v>
      </c>
    </row>
    <row r="131" spans="1:119" x14ac:dyDescent="0.25">
      <c r="A131" s="40">
        <v>41555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DL131" s="32">
        <v>15.816291666666665</v>
      </c>
      <c r="DN131" s="43">
        <f t="shared" ref="DN131:DN153" si="4">AVERAGE(B131:DM131)</f>
        <v>15.816291666666665</v>
      </c>
      <c r="DO131" s="43" t="e">
        <f t="shared" ref="DO131:DO153" si="5">_xlfn.STDEV.S(B131:DM131)+DN131</f>
        <v>#DIV/0!</v>
      </c>
    </row>
    <row r="132" spans="1:119" x14ac:dyDescent="0.25">
      <c r="A132" s="40">
        <v>41556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DL132" s="32">
        <v>15.660375</v>
      </c>
      <c r="DN132" s="43">
        <f t="shared" si="4"/>
        <v>15.660375</v>
      </c>
      <c r="DO132" s="43" t="e">
        <f t="shared" si="5"/>
        <v>#DIV/0!</v>
      </c>
    </row>
    <row r="133" spans="1:119" x14ac:dyDescent="0.25">
      <c r="A133" s="40">
        <v>41557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DL133" s="32">
        <v>15.499208333333334</v>
      </c>
      <c r="DN133" s="43">
        <f t="shared" si="4"/>
        <v>15.499208333333334</v>
      </c>
      <c r="DO133" s="43" t="e">
        <f t="shared" si="5"/>
        <v>#DIV/0!</v>
      </c>
    </row>
    <row r="134" spans="1:119" x14ac:dyDescent="0.25">
      <c r="A134" s="40">
        <v>41558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DL134" s="32">
        <v>15.157958333333331</v>
      </c>
      <c r="DN134" s="43">
        <f t="shared" si="4"/>
        <v>15.157958333333331</v>
      </c>
      <c r="DO134" s="43" t="e">
        <f t="shared" si="5"/>
        <v>#DIV/0!</v>
      </c>
    </row>
    <row r="135" spans="1:119" x14ac:dyDescent="0.25">
      <c r="A135" s="40">
        <v>41559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DL135" s="32">
        <v>14.984583333333333</v>
      </c>
      <c r="DN135" s="43">
        <f t="shared" si="4"/>
        <v>14.984583333333333</v>
      </c>
      <c r="DO135" s="43" t="e">
        <f t="shared" si="5"/>
        <v>#DIV/0!</v>
      </c>
    </row>
    <row r="136" spans="1:119" x14ac:dyDescent="0.25">
      <c r="A136" s="40">
        <v>41560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DN136" s="43" t="e">
        <f t="shared" si="4"/>
        <v>#DIV/0!</v>
      </c>
      <c r="DO136" s="43" t="e">
        <f t="shared" si="5"/>
        <v>#DIV/0!</v>
      </c>
    </row>
    <row r="137" spans="1:119" x14ac:dyDescent="0.25">
      <c r="A137" s="40">
        <v>41561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DN137" s="43" t="e">
        <f t="shared" si="4"/>
        <v>#DIV/0!</v>
      </c>
      <c r="DO137" s="43" t="e">
        <f t="shared" si="5"/>
        <v>#DIV/0!</v>
      </c>
    </row>
    <row r="138" spans="1:119" x14ac:dyDescent="0.25">
      <c r="A138" s="40">
        <v>41562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DN138" s="43" t="e">
        <f t="shared" si="4"/>
        <v>#DIV/0!</v>
      </c>
      <c r="DO138" s="43" t="e">
        <f t="shared" si="5"/>
        <v>#DIV/0!</v>
      </c>
    </row>
    <row r="139" spans="1:119" x14ac:dyDescent="0.25">
      <c r="A139" s="40">
        <v>41563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DN139" s="43" t="e">
        <f t="shared" si="4"/>
        <v>#DIV/0!</v>
      </c>
      <c r="DO139" s="43" t="e">
        <f t="shared" si="5"/>
        <v>#DIV/0!</v>
      </c>
    </row>
    <row r="140" spans="1:119" x14ac:dyDescent="0.25">
      <c r="A140" s="40">
        <v>41564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DN140" s="43" t="e">
        <f t="shared" si="4"/>
        <v>#DIV/0!</v>
      </c>
      <c r="DO140" s="43" t="e">
        <f t="shared" si="5"/>
        <v>#DIV/0!</v>
      </c>
    </row>
    <row r="141" spans="1:119" x14ac:dyDescent="0.25">
      <c r="A141" s="40">
        <v>41565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DN141" s="43" t="e">
        <f t="shared" si="4"/>
        <v>#DIV/0!</v>
      </c>
      <c r="DO141" s="43" t="e">
        <f t="shared" si="5"/>
        <v>#DIV/0!</v>
      </c>
    </row>
    <row r="142" spans="1:119" x14ac:dyDescent="0.25">
      <c r="A142" s="40">
        <v>41566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DN142" s="43" t="e">
        <f t="shared" si="4"/>
        <v>#DIV/0!</v>
      </c>
      <c r="DO142" s="43" t="e">
        <f t="shared" si="5"/>
        <v>#DIV/0!</v>
      </c>
    </row>
    <row r="143" spans="1:119" x14ac:dyDescent="0.25">
      <c r="A143" s="40">
        <v>41567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DN143" s="43" t="e">
        <f t="shared" si="4"/>
        <v>#DIV/0!</v>
      </c>
      <c r="DO143" s="43" t="e">
        <f t="shared" si="5"/>
        <v>#DIV/0!</v>
      </c>
    </row>
    <row r="144" spans="1:119" x14ac:dyDescent="0.25">
      <c r="A144" s="40">
        <v>41568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DN144" s="43" t="e">
        <f t="shared" si="4"/>
        <v>#DIV/0!</v>
      </c>
      <c r="DO144" s="43" t="e">
        <f t="shared" si="5"/>
        <v>#DIV/0!</v>
      </c>
    </row>
    <row r="145" spans="1:119" x14ac:dyDescent="0.25">
      <c r="A145" s="40">
        <v>41569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DN145" s="43" t="e">
        <f t="shared" si="4"/>
        <v>#DIV/0!</v>
      </c>
      <c r="DO145" s="43" t="e">
        <f t="shared" si="5"/>
        <v>#DIV/0!</v>
      </c>
    </row>
    <row r="146" spans="1:119" x14ac:dyDescent="0.25">
      <c r="A146" s="40">
        <v>41570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DN146" s="43" t="e">
        <f t="shared" si="4"/>
        <v>#DIV/0!</v>
      </c>
      <c r="DO146" s="43" t="e">
        <f t="shared" si="5"/>
        <v>#DIV/0!</v>
      </c>
    </row>
    <row r="147" spans="1:119" x14ac:dyDescent="0.25">
      <c r="A147" s="40">
        <v>41571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DN147" s="43" t="e">
        <f t="shared" si="4"/>
        <v>#DIV/0!</v>
      </c>
      <c r="DO147" s="43" t="e">
        <f t="shared" si="5"/>
        <v>#DIV/0!</v>
      </c>
    </row>
    <row r="148" spans="1:119" x14ac:dyDescent="0.25">
      <c r="A148" s="40">
        <v>41572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DN148" s="43" t="e">
        <f t="shared" si="4"/>
        <v>#DIV/0!</v>
      </c>
      <c r="DO148" s="43" t="e">
        <f t="shared" si="5"/>
        <v>#DIV/0!</v>
      </c>
    </row>
    <row r="149" spans="1:119" x14ac:dyDescent="0.25">
      <c r="A149" s="40">
        <v>41573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DN149" s="43" t="e">
        <f t="shared" si="4"/>
        <v>#DIV/0!</v>
      </c>
      <c r="DO149" s="43" t="e">
        <f t="shared" si="5"/>
        <v>#DIV/0!</v>
      </c>
    </row>
    <row r="150" spans="1:119" x14ac:dyDescent="0.25">
      <c r="A150" s="40">
        <v>41574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DN150" s="43" t="e">
        <f t="shared" si="4"/>
        <v>#DIV/0!</v>
      </c>
      <c r="DO150" s="43" t="e">
        <f t="shared" si="5"/>
        <v>#DIV/0!</v>
      </c>
    </row>
    <row r="151" spans="1:119" x14ac:dyDescent="0.25">
      <c r="A151" s="40">
        <v>41575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DN151" s="43" t="e">
        <f t="shared" si="4"/>
        <v>#DIV/0!</v>
      </c>
      <c r="DO151" s="43" t="e">
        <f t="shared" si="5"/>
        <v>#DIV/0!</v>
      </c>
    </row>
    <row r="152" spans="1:119" x14ac:dyDescent="0.25">
      <c r="A152" s="40">
        <v>41576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DN152" s="43" t="e">
        <f t="shared" si="4"/>
        <v>#DIV/0!</v>
      </c>
      <c r="DO152" s="43" t="e">
        <f t="shared" si="5"/>
        <v>#DIV/0!</v>
      </c>
    </row>
    <row r="153" spans="1:119" x14ac:dyDescent="0.25">
      <c r="A153" s="40">
        <v>41577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DN153" s="43" t="e">
        <f t="shared" si="4"/>
        <v>#DIV/0!</v>
      </c>
      <c r="DO153" s="43" t="e">
        <f t="shared" si="5"/>
        <v>#DIV/0!</v>
      </c>
    </row>
  </sheetData>
  <sheetProtection algorithmName="SHA-512" hashValue="LPwOvkAUs3PUWFCGh5hLiFawJorQkEAuzE6Jh6l90VnBqF9XZfnQELGDXa/Y++IVXiPeAKw4AtpP4n7fcqJyiA==" saltValue="FGX2Z0HJVP7J6Ah2MR/qog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U3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11" sqref="T11"/>
    </sheetView>
  </sheetViews>
  <sheetFormatPr defaultRowHeight="15" x14ac:dyDescent="0.25"/>
  <cols>
    <col min="1" max="1" width="8.42578125" style="13" bestFit="1" customWidth="1"/>
    <col min="2" max="10" width="7.5703125" style="13" bestFit="1" customWidth="1"/>
    <col min="11" max="13" width="7.5703125" style="15" bestFit="1" customWidth="1"/>
    <col min="14" max="16" width="7.5703125" style="15" customWidth="1"/>
    <col min="17" max="17" width="14.140625" style="81" customWidth="1"/>
    <col min="18" max="18" width="15.5703125" style="32" customWidth="1"/>
  </cols>
  <sheetData>
    <row r="1" spans="1:21" x14ac:dyDescent="0.25">
      <c r="A1" s="12" t="s">
        <v>1</v>
      </c>
      <c r="B1" s="76">
        <v>2005</v>
      </c>
      <c r="C1" s="76">
        <v>2006</v>
      </c>
      <c r="D1" s="76">
        <v>2007</v>
      </c>
      <c r="E1" s="76">
        <v>2008</v>
      </c>
      <c r="F1" s="76">
        <v>2009</v>
      </c>
      <c r="G1" s="76">
        <v>2010</v>
      </c>
      <c r="H1" s="76">
        <v>2011</v>
      </c>
      <c r="I1" s="76">
        <v>2012</v>
      </c>
      <c r="J1" s="76">
        <v>2013</v>
      </c>
      <c r="K1" s="77">
        <v>2014</v>
      </c>
      <c r="L1" s="77">
        <v>2015</v>
      </c>
      <c r="M1" s="77">
        <v>2016</v>
      </c>
      <c r="N1" s="77">
        <v>2017</v>
      </c>
      <c r="O1" s="77">
        <v>2018</v>
      </c>
      <c r="P1" s="77">
        <v>2019</v>
      </c>
      <c r="Q1" s="78">
        <v>2020</v>
      </c>
      <c r="T1" s="75"/>
      <c r="U1" s="75"/>
    </row>
    <row r="2" spans="1:21" x14ac:dyDescent="0.25">
      <c r="A2" s="79">
        <v>41640</v>
      </c>
      <c r="B2" s="15">
        <v>0.3</v>
      </c>
      <c r="C2" s="15" t="s">
        <v>108</v>
      </c>
      <c r="D2" s="15" t="s">
        <v>108</v>
      </c>
      <c r="E2" s="15">
        <v>1.2</v>
      </c>
      <c r="F2" s="15">
        <v>0.8</v>
      </c>
      <c r="G2" s="15">
        <v>0.8</v>
      </c>
      <c r="H2" s="15">
        <v>0.5</v>
      </c>
      <c r="I2" s="15">
        <v>1.9</v>
      </c>
      <c r="J2" s="15" t="s">
        <v>108</v>
      </c>
      <c r="K2" s="15">
        <v>2.2116666666666669</v>
      </c>
      <c r="L2" s="15">
        <v>1.3395833333333333</v>
      </c>
      <c r="M2" s="15">
        <v>1.0090909090909093</v>
      </c>
      <c r="N2" s="15">
        <v>1.5508333333333335</v>
      </c>
      <c r="O2" s="80">
        <v>-0.65291666666666703</v>
      </c>
      <c r="P2" s="80">
        <v>2.58083333333333</v>
      </c>
      <c r="Q2" s="81">
        <v>2.5308333333333302</v>
      </c>
      <c r="S2" s="32"/>
      <c r="T2" s="82"/>
      <c r="U2" s="32"/>
    </row>
    <row r="3" spans="1:21" x14ac:dyDescent="0.25">
      <c r="A3" s="79">
        <v>41641</v>
      </c>
      <c r="B3" s="15">
        <v>0.3</v>
      </c>
      <c r="C3" s="15" t="s">
        <v>108</v>
      </c>
      <c r="D3" s="15" t="s">
        <v>108</v>
      </c>
      <c r="E3" s="15">
        <v>1.2</v>
      </c>
      <c r="F3" s="15">
        <v>0.7</v>
      </c>
      <c r="G3" s="15">
        <v>0.9</v>
      </c>
      <c r="H3" s="15">
        <v>0.6</v>
      </c>
      <c r="I3" s="15">
        <v>1.7</v>
      </c>
      <c r="J3" s="15" t="s">
        <v>108</v>
      </c>
      <c r="K3" s="15">
        <v>1.7108333333333332</v>
      </c>
      <c r="L3" s="15">
        <v>1.7075000000000005</v>
      </c>
      <c r="M3" s="15">
        <v>0.84583333333333333</v>
      </c>
      <c r="N3" s="15">
        <v>1.08</v>
      </c>
      <c r="O3" s="80">
        <v>-0.59166666666666701</v>
      </c>
      <c r="P3" s="80">
        <v>2.6178260869565202</v>
      </c>
      <c r="Q3" s="81">
        <v>2.665</v>
      </c>
      <c r="S3" s="32"/>
      <c r="T3" s="82"/>
      <c r="U3" s="32"/>
    </row>
    <row r="4" spans="1:21" x14ac:dyDescent="0.25">
      <c r="A4" s="79">
        <v>41642</v>
      </c>
      <c r="B4" s="15">
        <v>0.1</v>
      </c>
      <c r="C4" s="15" t="s">
        <v>108</v>
      </c>
      <c r="D4" s="15" t="s">
        <v>108</v>
      </c>
      <c r="E4" s="15">
        <v>1.6</v>
      </c>
      <c r="F4" s="15">
        <v>0.5</v>
      </c>
      <c r="G4" s="15">
        <v>1.2</v>
      </c>
      <c r="H4" s="15">
        <v>0.9</v>
      </c>
      <c r="I4" s="15">
        <v>1.9</v>
      </c>
      <c r="J4" s="15" t="s">
        <v>108</v>
      </c>
      <c r="K4" s="15">
        <v>1.16625</v>
      </c>
      <c r="L4" s="15">
        <v>1.8387500000000001</v>
      </c>
      <c r="M4" s="15">
        <v>0.61416666666666675</v>
      </c>
      <c r="N4" s="15">
        <v>0.50249999999999984</v>
      </c>
      <c r="O4" s="80">
        <v>-1.19458333333333</v>
      </c>
      <c r="P4" s="80">
        <v>2.76583333333333</v>
      </c>
      <c r="Q4" s="81">
        <v>2.3104166666666699</v>
      </c>
      <c r="S4" s="32"/>
      <c r="T4" s="82"/>
      <c r="U4" s="32"/>
    </row>
    <row r="5" spans="1:21" x14ac:dyDescent="0.25">
      <c r="A5" s="79">
        <v>41643</v>
      </c>
      <c r="B5" s="15">
        <v>0.1</v>
      </c>
      <c r="C5" s="15" t="s">
        <v>108</v>
      </c>
      <c r="D5" s="15" t="s">
        <v>108</v>
      </c>
      <c r="E5" s="15">
        <v>1.6</v>
      </c>
      <c r="F5" s="15">
        <v>0.2</v>
      </c>
      <c r="G5" s="15">
        <v>1.4</v>
      </c>
      <c r="H5" s="15">
        <v>1.1000000000000001</v>
      </c>
      <c r="I5" s="15">
        <v>2.4</v>
      </c>
      <c r="J5" s="15" t="s">
        <v>108</v>
      </c>
      <c r="K5" s="15">
        <v>0.98958333333333337</v>
      </c>
      <c r="L5" s="15">
        <v>1.2170833333333331</v>
      </c>
      <c r="M5" s="15">
        <v>0.73</v>
      </c>
      <c r="N5" s="15">
        <v>0.33166666666666661</v>
      </c>
      <c r="O5" s="80">
        <v>-6.6666666666666697E-3</v>
      </c>
      <c r="P5" s="80">
        <v>3.1979166666666701</v>
      </c>
      <c r="Q5" s="81">
        <v>2.65458333333333</v>
      </c>
      <c r="S5" s="32"/>
      <c r="T5" s="82"/>
      <c r="U5" s="32"/>
    </row>
    <row r="6" spans="1:21" x14ac:dyDescent="0.25">
      <c r="A6" s="79">
        <v>41644</v>
      </c>
      <c r="B6" s="15" t="s">
        <v>108</v>
      </c>
      <c r="C6" s="15" t="s">
        <v>108</v>
      </c>
      <c r="D6" s="15" t="s">
        <v>108</v>
      </c>
      <c r="E6" s="15">
        <v>1.6</v>
      </c>
      <c r="F6" s="15">
        <v>0.4</v>
      </c>
      <c r="G6" s="15">
        <v>1.4</v>
      </c>
      <c r="H6" s="15">
        <v>1.3</v>
      </c>
      <c r="I6" s="15">
        <v>2.7</v>
      </c>
      <c r="J6" s="15" t="s">
        <v>108</v>
      </c>
      <c r="K6" s="15">
        <v>0.69166666666666676</v>
      </c>
      <c r="L6" s="15">
        <v>0.69833333333333358</v>
      </c>
      <c r="M6" s="15">
        <v>0.51666666666666661</v>
      </c>
      <c r="N6" s="15">
        <v>0.46583333333333332</v>
      </c>
      <c r="O6" s="80">
        <v>0.49125000000000002</v>
      </c>
      <c r="P6" s="80">
        <v>3.3170833333333301</v>
      </c>
      <c r="Q6" s="81">
        <v>2.74291666666667</v>
      </c>
      <c r="S6" s="32"/>
      <c r="T6" s="82"/>
      <c r="U6" s="32"/>
    </row>
    <row r="7" spans="1:21" x14ac:dyDescent="0.25">
      <c r="A7" s="79">
        <v>41645</v>
      </c>
      <c r="B7" s="15">
        <v>0.4</v>
      </c>
      <c r="C7" s="15" t="s">
        <v>108</v>
      </c>
      <c r="D7" s="15" t="s">
        <v>108</v>
      </c>
      <c r="E7" s="15">
        <v>1.6</v>
      </c>
      <c r="F7" s="15">
        <v>1</v>
      </c>
      <c r="G7" s="15">
        <v>1</v>
      </c>
      <c r="H7" s="15">
        <v>1.5</v>
      </c>
      <c r="I7" s="15">
        <v>2.5</v>
      </c>
      <c r="J7" s="15" t="s">
        <v>108</v>
      </c>
      <c r="K7" s="15">
        <v>0.75458333333333316</v>
      </c>
      <c r="L7" s="15">
        <v>1.1866666666666665</v>
      </c>
      <c r="M7" s="15">
        <v>1.3</v>
      </c>
      <c r="N7" s="15">
        <v>0.63541666666666652</v>
      </c>
      <c r="O7" s="80">
        <v>1.24166666666667</v>
      </c>
      <c r="P7" s="80">
        <v>3.2183333333333302</v>
      </c>
      <c r="Q7" s="81">
        <v>2.4125000000000001</v>
      </c>
      <c r="S7" s="32"/>
      <c r="T7" s="82"/>
      <c r="U7" s="32"/>
    </row>
    <row r="8" spans="1:21" x14ac:dyDescent="0.25">
      <c r="A8" s="79">
        <v>41646</v>
      </c>
      <c r="B8" s="15">
        <v>0.7</v>
      </c>
      <c r="C8" s="15" t="s">
        <v>108</v>
      </c>
      <c r="D8" s="15" t="s">
        <v>108</v>
      </c>
      <c r="E8" s="15">
        <v>1.4</v>
      </c>
      <c r="F8" s="15">
        <v>1</v>
      </c>
      <c r="G8" s="15">
        <v>0.4</v>
      </c>
      <c r="H8" s="15">
        <v>1.6</v>
      </c>
      <c r="I8" s="15">
        <v>2.1</v>
      </c>
      <c r="J8" s="15" t="s">
        <v>108</v>
      </c>
      <c r="K8" s="15">
        <v>0.99041666666666683</v>
      </c>
      <c r="L8" s="15">
        <v>1.5750000000000002</v>
      </c>
      <c r="M8" s="15">
        <v>1.5562500000000001</v>
      </c>
      <c r="N8" s="15">
        <v>0.56375000000000008</v>
      </c>
      <c r="O8" s="80">
        <v>1.4666666666666699</v>
      </c>
      <c r="P8" s="80">
        <v>3.0237500000000002</v>
      </c>
      <c r="Q8" s="81">
        <v>2.2491666666666701</v>
      </c>
      <c r="S8" s="32"/>
      <c r="T8" s="82"/>
      <c r="U8" s="32"/>
    </row>
    <row r="9" spans="1:21" x14ac:dyDescent="0.25">
      <c r="A9" s="79">
        <v>41647</v>
      </c>
      <c r="B9" s="15">
        <v>0.7</v>
      </c>
      <c r="C9" s="15" t="s">
        <v>108</v>
      </c>
      <c r="D9" s="15" t="s">
        <v>108</v>
      </c>
      <c r="E9" s="15">
        <v>1.2</v>
      </c>
      <c r="F9" s="15">
        <v>1.1000000000000001</v>
      </c>
      <c r="G9" s="15">
        <v>0.4</v>
      </c>
      <c r="H9" s="15">
        <v>1.8</v>
      </c>
      <c r="I9" s="15">
        <v>2</v>
      </c>
      <c r="J9" s="15" t="s">
        <v>108</v>
      </c>
      <c r="K9" s="15">
        <v>1.2854166666666667</v>
      </c>
      <c r="L9" s="15">
        <v>1.8287499999999997</v>
      </c>
      <c r="M9" s="15">
        <v>2.0124999999999997</v>
      </c>
      <c r="N9" s="15">
        <v>0.31208333333333332</v>
      </c>
      <c r="O9" s="80">
        <v>1.42625</v>
      </c>
      <c r="P9" s="80">
        <v>2.45041666666667</v>
      </c>
      <c r="Q9" s="81">
        <v>2.2470833333333302</v>
      </c>
      <c r="S9" s="32"/>
      <c r="T9" s="82"/>
      <c r="U9" s="32"/>
    </row>
    <row r="10" spans="1:21" x14ac:dyDescent="0.25">
      <c r="A10" s="79">
        <v>41648</v>
      </c>
      <c r="B10" s="15">
        <v>0.4</v>
      </c>
      <c r="C10" s="15" t="s">
        <v>108</v>
      </c>
      <c r="D10" s="15" t="s">
        <v>108</v>
      </c>
      <c r="E10" s="15">
        <v>1.4</v>
      </c>
      <c r="F10" s="15">
        <v>1.3</v>
      </c>
      <c r="G10" s="15">
        <v>0.9</v>
      </c>
      <c r="H10" s="15">
        <v>1.5</v>
      </c>
      <c r="I10" s="15">
        <v>2.2999999999999998</v>
      </c>
      <c r="J10" s="15" t="s">
        <v>108</v>
      </c>
      <c r="K10" s="15">
        <v>1.4429166666666664</v>
      </c>
      <c r="L10" s="15">
        <v>1.7629166666666667</v>
      </c>
      <c r="M10" s="15">
        <v>2.0287500000000001</v>
      </c>
      <c r="N10" s="15">
        <v>0.18541666666666667</v>
      </c>
      <c r="O10" s="80">
        <v>1.37666666666667</v>
      </c>
      <c r="P10" s="80">
        <v>2.1145833333333299</v>
      </c>
      <c r="Q10" s="81">
        <v>2.0516666666666699</v>
      </c>
      <c r="S10" s="32"/>
      <c r="T10" s="82"/>
      <c r="U10" s="32"/>
    </row>
    <row r="11" spans="1:21" x14ac:dyDescent="0.25">
      <c r="A11" s="79">
        <v>41649</v>
      </c>
      <c r="B11" s="15" t="s">
        <v>108</v>
      </c>
      <c r="C11" s="15" t="s">
        <v>108</v>
      </c>
      <c r="D11" s="15" t="s">
        <v>108</v>
      </c>
      <c r="E11" s="15">
        <v>1.5</v>
      </c>
      <c r="F11" s="15">
        <v>1.3</v>
      </c>
      <c r="G11" s="15">
        <v>1.4</v>
      </c>
      <c r="H11" s="15">
        <v>1</v>
      </c>
      <c r="I11" s="15">
        <v>2.5</v>
      </c>
      <c r="J11" s="15" t="s">
        <v>108</v>
      </c>
      <c r="K11" s="15">
        <v>1.5854166666666669</v>
      </c>
      <c r="L11" s="15">
        <v>1.615</v>
      </c>
      <c r="M11" s="15">
        <v>2.0299999999999998</v>
      </c>
      <c r="N11" s="15">
        <v>0.16958333333333331</v>
      </c>
      <c r="O11" s="80">
        <v>1.33208333333333</v>
      </c>
      <c r="P11" s="80">
        <v>2.3129166666666698</v>
      </c>
      <c r="Q11" s="81">
        <v>1.59541666666667</v>
      </c>
      <c r="S11" s="32"/>
      <c r="T11" s="82"/>
      <c r="U11" s="32"/>
    </row>
    <row r="12" spans="1:21" x14ac:dyDescent="0.25">
      <c r="A12" s="79">
        <v>41650</v>
      </c>
      <c r="B12" s="15" t="s">
        <v>108</v>
      </c>
      <c r="C12" s="15" t="s">
        <v>108</v>
      </c>
      <c r="D12" s="15" t="s">
        <v>108</v>
      </c>
      <c r="E12" s="15">
        <v>1.7</v>
      </c>
      <c r="F12" s="15">
        <v>1.2</v>
      </c>
      <c r="G12" s="15">
        <v>1.6</v>
      </c>
      <c r="H12" s="15">
        <v>0.8</v>
      </c>
      <c r="I12" s="15">
        <v>1.7</v>
      </c>
      <c r="J12" s="15">
        <v>1.7</v>
      </c>
      <c r="K12" s="15">
        <v>1.5925</v>
      </c>
      <c r="L12" s="15">
        <v>1.5783333333333334</v>
      </c>
      <c r="M12" s="15">
        <v>1.6708333333333334</v>
      </c>
      <c r="N12" s="15">
        <v>0.18041666666666667</v>
      </c>
      <c r="O12" s="80">
        <v>1.0475000000000001</v>
      </c>
      <c r="P12" s="80">
        <v>2.5591666666666701</v>
      </c>
      <c r="Q12" s="81">
        <v>1.2787500000000001</v>
      </c>
      <c r="S12" s="32"/>
      <c r="T12" s="82"/>
      <c r="U12" s="32"/>
    </row>
    <row r="13" spans="1:21" x14ac:dyDescent="0.25">
      <c r="A13" s="79">
        <v>41651</v>
      </c>
      <c r="B13" s="15">
        <v>0</v>
      </c>
      <c r="C13" s="15" t="s">
        <v>108</v>
      </c>
      <c r="D13" s="15" t="s">
        <v>108</v>
      </c>
      <c r="E13" s="15">
        <v>1.8</v>
      </c>
      <c r="F13" s="15">
        <v>1.4</v>
      </c>
      <c r="G13" s="15">
        <v>1.8</v>
      </c>
      <c r="H13" s="15">
        <v>0.6</v>
      </c>
      <c r="I13" s="15">
        <v>1</v>
      </c>
      <c r="J13" s="15">
        <v>1.1000000000000001</v>
      </c>
      <c r="K13" s="15">
        <v>1.8166666666666667</v>
      </c>
      <c r="L13" s="15">
        <v>1.4054166666666663</v>
      </c>
      <c r="M13" s="15">
        <v>1.7154166666666668</v>
      </c>
      <c r="N13" s="15">
        <v>0.20000000000000004</v>
      </c>
      <c r="O13" s="80">
        <v>0.50249999999999995</v>
      </c>
      <c r="P13" s="80">
        <v>2.6974999999999998</v>
      </c>
      <c r="Q13" s="81">
        <v>1.4512499999999999</v>
      </c>
      <c r="S13" s="32"/>
      <c r="T13" s="82"/>
      <c r="U13" s="32"/>
    </row>
    <row r="14" spans="1:21" x14ac:dyDescent="0.25">
      <c r="A14" s="79">
        <v>41652</v>
      </c>
      <c r="B14" s="15" t="s">
        <v>108</v>
      </c>
      <c r="C14" s="15" t="s">
        <v>108</v>
      </c>
      <c r="D14" s="15" t="s">
        <v>108</v>
      </c>
      <c r="E14" s="15">
        <v>1.8</v>
      </c>
      <c r="F14" s="15">
        <v>1.6</v>
      </c>
      <c r="G14" s="15">
        <v>1.9</v>
      </c>
      <c r="H14" s="15">
        <v>0.7</v>
      </c>
      <c r="I14" s="15">
        <v>0.8</v>
      </c>
      <c r="J14" s="15">
        <v>0.7</v>
      </c>
      <c r="K14" s="15">
        <v>2.1291666666666664</v>
      </c>
      <c r="L14" s="15">
        <v>1.4158333333333333</v>
      </c>
      <c r="M14" s="15">
        <v>1.8658333333333335</v>
      </c>
      <c r="N14" s="15">
        <v>0.19500000000000003</v>
      </c>
      <c r="O14" s="80">
        <v>0.64666666666666694</v>
      </c>
      <c r="P14" s="80">
        <v>2.5929166666666701</v>
      </c>
      <c r="Q14" s="81">
        <v>0.54125000000000001</v>
      </c>
      <c r="S14" s="32"/>
      <c r="T14" s="82"/>
      <c r="U14" s="32"/>
    </row>
    <row r="15" spans="1:21" x14ac:dyDescent="0.25">
      <c r="A15" s="79">
        <v>41653</v>
      </c>
      <c r="B15" s="15">
        <v>0</v>
      </c>
      <c r="C15" s="15" t="s">
        <v>108</v>
      </c>
      <c r="D15" s="15" t="s">
        <v>108</v>
      </c>
      <c r="E15" s="15">
        <v>1.6</v>
      </c>
      <c r="F15" s="15">
        <v>1.5</v>
      </c>
      <c r="G15" s="15">
        <v>1.8</v>
      </c>
      <c r="H15" s="15">
        <v>0.7</v>
      </c>
      <c r="I15" s="15">
        <v>0.7</v>
      </c>
      <c r="J15" s="15">
        <v>0.9</v>
      </c>
      <c r="K15" s="15">
        <v>2.3879166666666669</v>
      </c>
      <c r="L15" s="15">
        <v>1.2762499999999999</v>
      </c>
      <c r="M15" s="15">
        <v>2.0612499999999998</v>
      </c>
      <c r="N15" s="15">
        <v>0.18958333333333333</v>
      </c>
      <c r="O15" s="80">
        <v>1.0179166666666699</v>
      </c>
      <c r="P15" s="80">
        <v>2.3691666666666702</v>
      </c>
      <c r="Q15" s="81">
        <v>0.05</v>
      </c>
      <c r="S15" s="32"/>
      <c r="T15" s="82"/>
      <c r="U15" s="32"/>
    </row>
    <row r="16" spans="1:21" x14ac:dyDescent="0.25">
      <c r="A16" s="79">
        <v>41654</v>
      </c>
      <c r="B16" s="15">
        <v>0</v>
      </c>
      <c r="C16" s="15" t="s">
        <v>108</v>
      </c>
      <c r="D16" s="15" t="s">
        <v>108</v>
      </c>
      <c r="E16" s="15">
        <v>1.5</v>
      </c>
      <c r="F16" s="15">
        <v>1.3</v>
      </c>
      <c r="G16" s="15">
        <v>1.9</v>
      </c>
      <c r="H16" s="15">
        <v>1.1000000000000001</v>
      </c>
      <c r="I16" s="15">
        <v>0.4</v>
      </c>
      <c r="J16" s="15">
        <v>1.3</v>
      </c>
      <c r="K16" s="15">
        <v>2.4158333333333339</v>
      </c>
      <c r="L16" s="15">
        <v>1.0904166666666666</v>
      </c>
      <c r="M16" s="15">
        <v>2.05125</v>
      </c>
      <c r="N16" s="15">
        <v>0.19083333333333338</v>
      </c>
      <c r="O16" s="80">
        <v>1.3670833333333301</v>
      </c>
      <c r="P16" s="80">
        <v>2.1656521739130401</v>
      </c>
      <c r="Q16" s="81">
        <v>-2.37916666666667</v>
      </c>
      <c r="S16" s="32"/>
      <c r="T16" s="82"/>
      <c r="U16" s="32"/>
    </row>
    <row r="17" spans="1:21" x14ac:dyDescent="0.25">
      <c r="A17" s="79">
        <v>41655</v>
      </c>
      <c r="B17" s="15">
        <v>0</v>
      </c>
      <c r="C17" s="15" t="s">
        <v>108</v>
      </c>
      <c r="D17" s="15" t="s">
        <v>108</v>
      </c>
      <c r="E17" s="15">
        <v>1</v>
      </c>
      <c r="F17" s="15">
        <v>1.2</v>
      </c>
      <c r="G17" s="15">
        <v>1.9</v>
      </c>
      <c r="H17" s="15">
        <v>1.2</v>
      </c>
      <c r="I17" s="15">
        <v>0.3</v>
      </c>
      <c r="J17" s="15">
        <v>1.6</v>
      </c>
      <c r="K17" s="15">
        <v>2.2758333333333343</v>
      </c>
      <c r="L17" s="15">
        <v>1.2062499999999996</v>
      </c>
      <c r="M17" s="15">
        <v>1.7604166666666663</v>
      </c>
      <c r="N17" s="15">
        <v>0.20916666666666664</v>
      </c>
      <c r="O17" s="80">
        <v>1.64208333333333</v>
      </c>
      <c r="P17" s="80">
        <v>1.9595833333333299</v>
      </c>
      <c r="Q17" s="81">
        <v>3.4166666666666699E-2</v>
      </c>
      <c r="S17" s="32"/>
      <c r="T17" s="82"/>
      <c r="U17" s="32"/>
    </row>
    <row r="18" spans="1:21" x14ac:dyDescent="0.25">
      <c r="A18" s="79">
        <v>41656</v>
      </c>
      <c r="B18" s="15">
        <v>0</v>
      </c>
      <c r="C18" s="15" t="s">
        <v>108</v>
      </c>
      <c r="D18" s="15" t="s">
        <v>108</v>
      </c>
      <c r="E18" s="15">
        <v>1</v>
      </c>
      <c r="F18" s="15">
        <v>1.3</v>
      </c>
      <c r="G18" s="15">
        <v>1.7</v>
      </c>
      <c r="H18" s="15">
        <v>1.8</v>
      </c>
      <c r="I18" s="15">
        <v>0.1</v>
      </c>
      <c r="J18" s="15">
        <v>1.4</v>
      </c>
      <c r="K18" s="15">
        <v>2.0554166666666664</v>
      </c>
      <c r="L18" s="15">
        <v>1.3816666666666666</v>
      </c>
      <c r="M18" s="15">
        <v>1.7404166666666665</v>
      </c>
      <c r="N18" s="15">
        <v>0.24041666666666661</v>
      </c>
      <c r="O18" s="80">
        <v>1.7858333333333301</v>
      </c>
      <c r="P18" s="80">
        <v>1.83958333333333</v>
      </c>
      <c r="Q18" s="81">
        <v>2.1250000000000002E-2</v>
      </c>
      <c r="S18" s="32"/>
      <c r="T18" s="82"/>
      <c r="U18" s="32"/>
    </row>
    <row r="19" spans="1:21" x14ac:dyDescent="0.25">
      <c r="A19" s="79">
        <v>41657</v>
      </c>
      <c r="B19" s="15">
        <v>0.1</v>
      </c>
      <c r="C19" s="15" t="s">
        <v>108</v>
      </c>
      <c r="D19" s="15" t="s">
        <v>108</v>
      </c>
      <c r="E19" s="15">
        <v>1.1000000000000001</v>
      </c>
      <c r="F19" s="15">
        <v>1.1000000000000001</v>
      </c>
      <c r="G19" s="15">
        <v>1.7</v>
      </c>
      <c r="H19" s="15">
        <v>2.2999999999999998</v>
      </c>
      <c r="I19" s="15" t="s">
        <v>108</v>
      </c>
      <c r="J19" s="15">
        <v>1.4</v>
      </c>
      <c r="K19" s="15">
        <v>2.023333333333333</v>
      </c>
      <c r="L19" s="15">
        <v>1.52125</v>
      </c>
      <c r="M19" s="15">
        <v>1.9733333333333329</v>
      </c>
      <c r="N19" s="15">
        <v>0.37666666666666665</v>
      </c>
      <c r="O19" s="80">
        <v>1.7437499999999999</v>
      </c>
      <c r="P19" s="80">
        <v>2.0991666666666702</v>
      </c>
      <c r="Q19" s="81">
        <v>-0.73041666666666705</v>
      </c>
      <c r="S19" s="32"/>
      <c r="T19" s="82"/>
      <c r="U19" s="32"/>
    </row>
    <row r="20" spans="1:21" x14ac:dyDescent="0.25">
      <c r="A20" s="79">
        <v>41658</v>
      </c>
      <c r="B20" s="15">
        <v>0.8</v>
      </c>
      <c r="C20" s="15" t="s">
        <v>108</v>
      </c>
      <c r="D20" s="15" t="s">
        <v>108</v>
      </c>
      <c r="E20" s="15">
        <v>1.3</v>
      </c>
      <c r="F20" s="15">
        <v>0.9</v>
      </c>
      <c r="G20" s="15">
        <v>1.8</v>
      </c>
      <c r="H20" s="15">
        <v>1.7</v>
      </c>
      <c r="I20" s="15" t="s">
        <v>108</v>
      </c>
      <c r="J20" s="15">
        <v>1.6</v>
      </c>
      <c r="K20" s="15">
        <v>1.9100000000000001</v>
      </c>
      <c r="L20" s="15">
        <v>1.7712500000000004</v>
      </c>
      <c r="M20" s="15">
        <v>2.1433333333333331</v>
      </c>
      <c r="N20" s="15">
        <v>0.72416666666666663</v>
      </c>
      <c r="O20" s="80">
        <v>1.9454166666666699</v>
      </c>
      <c r="P20" s="80">
        <v>2.44166666666667</v>
      </c>
      <c r="Q20" s="81" t="s">
        <v>108</v>
      </c>
      <c r="S20" s="32"/>
      <c r="T20" s="82"/>
      <c r="U20" s="32"/>
    </row>
    <row r="21" spans="1:21" x14ac:dyDescent="0.25">
      <c r="A21" s="79">
        <v>41659</v>
      </c>
      <c r="B21" s="15">
        <v>1.3</v>
      </c>
      <c r="C21" s="15" t="s">
        <v>108</v>
      </c>
      <c r="D21" s="15" t="s">
        <v>108</v>
      </c>
      <c r="E21" s="15">
        <v>1.3</v>
      </c>
      <c r="F21" s="15">
        <v>0.8</v>
      </c>
      <c r="G21" s="15">
        <v>1.7</v>
      </c>
      <c r="H21" s="15">
        <v>1.3</v>
      </c>
      <c r="I21" s="15" t="s">
        <v>108</v>
      </c>
      <c r="J21" s="15">
        <v>1.5</v>
      </c>
      <c r="K21" s="15">
        <v>1.7999999999999998</v>
      </c>
      <c r="L21" s="15">
        <v>1.7595833333333333</v>
      </c>
      <c r="M21" s="15">
        <v>2.1862499999999998</v>
      </c>
      <c r="N21" s="15">
        <v>1.0487500000000001</v>
      </c>
      <c r="O21" s="80">
        <v>1.9370833333333299</v>
      </c>
      <c r="P21" s="80">
        <v>2.5691666666666699</v>
      </c>
      <c r="Q21" s="81">
        <v>8.0416666666666706E-2</v>
      </c>
      <c r="S21" s="32"/>
      <c r="T21" s="82"/>
      <c r="U21" s="32"/>
    </row>
    <row r="22" spans="1:21" x14ac:dyDescent="0.25">
      <c r="A22" s="79">
        <v>41660</v>
      </c>
      <c r="B22" s="15">
        <v>1.2</v>
      </c>
      <c r="C22" s="15" t="s">
        <v>108</v>
      </c>
      <c r="D22" s="15" t="s">
        <v>108</v>
      </c>
      <c r="E22" s="15">
        <v>0.9</v>
      </c>
      <c r="F22" s="15">
        <v>0.8</v>
      </c>
      <c r="G22" s="15">
        <v>1.7</v>
      </c>
      <c r="H22" s="15">
        <v>1.5</v>
      </c>
      <c r="I22" s="15">
        <v>0</v>
      </c>
      <c r="J22" s="15">
        <v>1.3</v>
      </c>
      <c r="K22" s="15">
        <v>1.6708333333333334</v>
      </c>
      <c r="L22" s="15">
        <v>1.4995833333333339</v>
      </c>
      <c r="M22" s="15">
        <v>2.1554166666666674</v>
      </c>
      <c r="N22" s="15">
        <v>1.1495833333333334</v>
      </c>
      <c r="O22" s="80">
        <v>1.95333333333333</v>
      </c>
      <c r="P22" s="80">
        <v>2.3650000000000002</v>
      </c>
      <c r="Q22" s="81">
        <v>0.36749999999999999</v>
      </c>
      <c r="S22" s="32"/>
      <c r="T22" s="82"/>
      <c r="U22" s="32"/>
    </row>
    <row r="23" spans="1:21" x14ac:dyDescent="0.25">
      <c r="A23" s="79">
        <v>41661</v>
      </c>
      <c r="B23" s="15">
        <v>1.2</v>
      </c>
      <c r="C23" s="15" t="s">
        <v>108</v>
      </c>
      <c r="D23" s="15" t="s">
        <v>108</v>
      </c>
      <c r="E23" s="15">
        <v>0.4</v>
      </c>
      <c r="F23" s="15">
        <v>0.7</v>
      </c>
      <c r="G23" s="15">
        <v>1.7</v>
      </c>
      <c r="H23" s="15">
        <v>1.7</v>
      </c>
      <c r="I23" s="15">
        <v>0.1</v>
      </c>
      <c r="J23" s="15">
        <v>1.2</v>
      </c>
      <c r="K23" s="15">
        <v>1.7125000000000004</v>
      </c>
      <c r="L23" s="15">
        <v>1.5475000000000001</v>
      </c>
      <c r="M23" s="15">
        <v>2.1533333333333338</v>
      </c>
      <c r="N23" s="15">
        <v>1.3533333333333333</v>
      </c>
      <c r="O23" s="80">
        <v>2.1254166666666698</v>
      </c>
      <c r="P23" s="80">
        <v>1.9695833333333299</v>
      </c>
      <c r="Q23" s="81">
        <v>0.92791666666666694</v>
      </c>
      <c r="S23" s="32"/>
      <c r="T23" s="82"/>
      <c r="U23" s="32"/>
    </row>
    <row r="24" spans="1:21" x14ac:dyDescent="0.25">
      <c r="A24" s="79">
        <v>41662</v>
      </c>
      <c r="B24" s="15">
        <v>1.6</v>
      </c>
      <c r="C24" s="15" t="s">
        <v>108</v>
      </c>
      <c r="D24" s="15" t="s">
        <v>108</v>
      </c>
      <c r="E24" s="15">
        <v>0.2</v>
      </c>
      <c r="F24" s="15">
        <v>0.7</v>
      </c>
      <c r="G24" s="15">
        <v>1.6</v>
      </c>
      <c r="H24" s="15">
        <v>1.6</v>
      </c>
      <c r="I24" s="15">
        <v>0.2</v>
      </c>
      <c r="J24" s="15">
        <v>1.2</v>
      </c>
      <c r="K24" s="15">
        <v>1.7424999999999999</v>
      </c>
      <c r="L24" s="15">
        <v>1.8125000000000002</v>
      </c>
      <c r="M24" s="15">
        <v>2.4195833333333332</v>
      </c>
      <c r="N24" s="15">
        <v>1.4920833333333334</v>
      </c>
      <c r="O24" s="80">
        <v>2.0033333333333299</v>
      </c>
      <c r="P24" s="80">
        <v>1.9766666666666699</v>
      </c>
      <c r="Q24" s="81">
        <v>1.1966666666666701</v>
      </c>
      <c r="S24" s="32"/>
      <c r="T24" s="82"/>
      <c r="U24" s="32"/>
    </row>
    <row r="25" spans="1:21" x14ac:dyDescent="0.25">
      <c r="A25" s="79">
        <v>41663</v>
      </c>
      <c r="B25" s="15">
        <v>1.3</v>
      </c>
      <c r="C25" s="15" t="s">
        <v>108</v>
      </c>
      <c r="D25" s="15" t="s">
        <v>108</v>
      </c>
      <c r="E25" s="15">
        <v>0.2</v>
      </c>
      <c r="F25" s="15">
        <v>0.4</v>
      </c>
      <c r="G25" s="15">
        <v>1.4</v>
      </c>
      <c r="H25" s="15">
        <v>1.5</v>
      </c>
      <c r="I25" s="15">
        <v>0.4</v>
      </c>
      <c r="J25" s="15">
        <v>1.3</v>
      </c>
      <c r="K25" s="15">
        <v>1.6579166666666663</v>
      </c>
      <c r="L25" s="15">
        <v>2.13</v>
      </c>
      <c r="M25" s="15">
        <v>2.4758333333333331</v>
      </c>
      <c r="N25" s="15">
        <v>1.5070833333333333</v>
      </c>
      <c r="O25" s="80">
        <v>1.81833333333333</v>
      </c>
      <c r="P25" s="80">
        <v>2.2379166666666701</v>
      </c>
      <c r="Q25" s="81">
        <v>1.29375</v>
      </c>
      <c r="S25" s="32"/>
      <c r="T25" s="82"/>
      <c r="U25" s="32"/>
    </row>
    <row r="26" spans="1:21" x14ac:dyDescent="0.25">
      <c r="A26" s="79">
        <v>41664</v>
      </c>
      <c r="B26" s="15">
        <v>0.1</v>
      </c>
      <c r="C26" s="15" t="s">
        <v>108</v>
      </c>
      <c r="D26" s="15" t="s">
        <v>108</v>
      </c>
      <c r="E26" s="15">
        <v>0.2</v>
      </c>
      <c r="F26" s="15">
        <v>0.1</v>
      </c>
      <c r="G26" s="15">
        <v>1.5</v>
      </c>
      <c r="H26" s="15">
        <v>1.6</v>
      </c>
      <c r="I26" s="15">
        <v>0.9</v>
      </c>
      <c r="J26" s="15">
        <v>1.7</v>
      </c>
      <c r="K26" s="15">
        <v>1.7566666666666666</v>
      </c>
      <c r="L26" s="15">
        <v>2.4362499999999998</v>
      </c>
      <c r="M26" s="15">
        <v>2.3208333333333329</v>
      </c>
      <c r="N26" s="15">
        <v>1.4154166666666663</v>
      </c>
      <c r="O26" s="80">
        <v>1.99458333333333</v>
      </c>
      <c r="P26" s="80">
        <v>2.44875</v>
      </c>
      <c r="Q26" s="81">
        <v>1.4779166666666701</v>
      </c>
      <c r="S26" s="32"/>
      <c r="T26" s="82"/>
      <c r="U26" s="32"/>
    </row>
    <row r="27" spans="1:21" x14ac:dyDescent="0.25">
      <c r="A27" s="79">
        <v>41665</v>
      </c>
      <c r="B27" s="15">
        <v>0.2</v>
      </c>
      <c r="C27" s="15" t="s">
        <v>108</v>
      </c>
      <c r="D27" s="15" t="s">
        <v>108</v>
      </c>
      <c r="E27" s="15">
        <v>0.2</v>
      </c>
      <c r="F27" s="15" t="s">
        <v>108</v>
      </c>
      <c r="G27" s="15">
        <v>1.7</v>
      </c>
      <c r="H27" s="15">
        <v>1.8</v>
      </c>
      <c r="I27" s="15">
        <v>1.1000000000000001</v>
      </c>
      <c r="J27" s="15">
        <v>1.9</v>
      </c>
      <c r="K27" s="15">
        <v>1.8599999999999994</v>
      </c>
      <c r="L27" s="15">
        <v>2.3187499999999992</v>
      </c>
      <c r="M27" s="15">
        <v>2.2608333333333333</v>
      </c>
      <c r="N27" s="15">
        <v>1.4474999999999998</v>
      </c>
      <c r="O27" s="80">
        <v>2.0541666666666698</v>
      </c>
      <c r="P27" s="80">
        <v>2.49833333333333</v>
      </c>
      <c r="Q27" s="81">
        <v>1.4666666666666699</v>
      </c>
      <c r="S27" s="32"/>
      <c r="T27" s="82"/>
      <c r="U27" s="32"/>
    </row>
    <row r="28" spans="1:21" x14ac:dyDescent="0.25">
      <c r="A28" s="79">
        <v>41666</v>
      </c>
      <c r="B28" s="15">
        <v>0.7</v>
      </c>
      <c r="C28" s="15" t="s">
        <v>108</v>
      </c>
      <c r="D28" s="15" t="s">
        <v>108</v>
      </c>
      <c r="E28" s="15">
        <v>0.4</v>
      </c>
      <c r="F28" s="15">
        <v>0</v>
      </c>
      <c r="G28" s="15">
        <v>1.9</v>
      </c>
      <c r="H28" s="15">
        <v>1.9</v>
      </c>
      <c r="I28" s="15">
        <v>1</v>
      </c>
      <c r="J28" s="15">
        <v>1.6</v>
      </c>
      <c r="K28" s="15">
        <v>1.9195833333333334</v>
      </c>
      <c r="L28" s="15">
        <v>2.2199999999999993</v>
      </c>
      <c r="M28" s="15">
        <v>2.4449999999999998</v>
      </c>
      <c r="N28" s="15">
        <v>1.44625</v>
      </c>
      <c r="O28" s="80">
        <v>1.8704166666666699</v>
      </c>
      <c r="P28" s="80">
        <v>2.3712499999999999</v>
      </c>
      <c r="Q28" s="81">
        <v>1.5687500000000001</v>
      </c>
      <c r="S28" s="32"/>
      <c r="T28" s="82"/>
      <c r="U28" s="32"/>
    </row>
    <row r="29" spans="1:21" x14ac:dyDescent="0.25">
      <c r="A29" s="79">
        <v>41667</v>
      </c>
      <c r="B29" s="15">
        <v>0.8</v>
      </c>
      <c r="C29" s="15" t="s">
        <v>108</v>
      </c>
      <c r="D29" s="15" t="s">
        <v>108</v>
      </c>
      <c r="E29" s="15">
        <v>0.2</v>
      </c>
      <c r="F29" s="15">
        <v>0.3</v>
      </c>
      <c r="G29" s="15">
        <v>1.9</v>
      </c>
      <c r="H29" s="15">
        <v>1.6</v>
      </c>
      <c r="I29" s="15">
        <v>0.9</v>
      </c>
      <c r="J29" s="15">
        <v>1.7</v>
      </c>
      <c r="K29" s="15">
        <v>1.9087500000000002</v>
      </c>
      <c r="L29" s="15">
        <v>2.2125000000000004</v>
      </c>
      <c r="M29" s="15">
        <v>2.7604166666666674</v>
      </c>
      <c r="N29" s="15">
        <v>1.418333333333333</v>
      </c>
      <c r="O29" s="80">
        <v>1.7949999999999999</v>
      </c>
      <c r="P29" s="80">
        <v>2.12083333333333</v>
      </c>
      <c r="Q29" s="81">
        <v>1.74458333333333</v>
      </c>
      <c r="S29" s="32"/>
      <c r="T29" s="82"/>
      <c r="U29" s="32"/>
    </row>
    <row r="30" spans="1:21" x14ac:dyDescent="0.25">
      <c r="A30" s="79">
        <v>41668</v>
      </c>
      <c r="B30" s="15">
        <v>1.2</v>
      </c>
      <c r="C30" s="15" t="s">
        <v>108</v>
      </c>
      <c r="D30" s="15" t="s">
        <v>108</v>
      </c>
      <c r="E30" s="15">
        <v>0</v>
      </c>
      <c r="F30" s="15">
        <v>0.7</v>
      </c>
      <c r="G30" s="15">
        <v>2</v>
      </c>
      <c r="H30" s="15">
        <v>1.6</v>
      </c>
      <c r="I30" s="15">
        <v>1.2</v>
      </c>
      <c r="J30" s="15">
        <v>1.7</v>
      </c>
      <c r="K30" s="15">
        <v>1.968333333333333</v>
      </c>
      <c r="L30" s="15">
        <v>1.8908333333333331</v>
      </c>
      <c r="M30" s="15">
        <v>2.9724999999999997</v>
      </c>
      <c r="N30" s="15">
        <v>1.4558333333333333</v>
      </c>
      <c r="O30" s="80">
        <v>1.9037500000000001</v>
      </c>
      <c r="P30" s="80">
        <v>1.81652173913043</v>
      </c>
      <c r="Q30" s="81">
        <v>1.61666666666667</v>
      </c>
      <c r="S30" s="32"/>
      <c r="T30" s="82"/>
      <c r="U30" s="32"/>
    </row>
    <row r="31" spans="1:21" x14ac:dyDescent="0.25">
      <c r="A31" s="79">
        <v>41669</v>
      </c>
      <c r="B31" s="15">
        <v>1.5</v>
      </c>
      <c r="C31" s="15" t="s">
        <v>108</v>
      </c>
      <c r="D31" s="15" t="s">
        <v>108</v>
      </c>
      <c r="E31" s="15">
        <v>0</v>
      </c>
      <c r="F31" s="15">
        <v>0.9</v>
      </c>
      <c r="G31" s="15">
        <v>2</v>
      </c>
      <c r="H31" s="15">
        <v>1.3</v>
      </c>
      <c r="I31" s="15">
        <v>1.7</v>
      </c>
      <c r="J31" s="15">
        <v>1.9</v>
      </c>
      <c r="K31" s="15">
        <v>1.9966666666666659</v>
      </c>
      <c r="L31" s="15">
        <v>1.5441666666666667</v>
      </c>
      <c r="M31" s="15">
        <v>2.6033333333333335</v>
      </c>
      <c r="N31" s="15">
        <v>1.5858333333333332</v>
      </c>
      <c r="O31" s="80">
        <v>2.2358333333333298</v>
      </c>
      <c r="P31" s="80">
        <v>1.5716666666666701</v>
      </c>
      <c r="Q31" s="81">
        <v>1.7749999999999999</v>
      </c>
      <c r="S31" s="32"/>
      <c r="T31" s="82"/>
      <c r="U31" s="32"/>
    </row>
    <row r="32" spans="1:21" x14ac:dyDescent="0.25">
      <c r="A32" s="79">
        <v>41670</v>
      </c>
      <c r="B32" s="15">
        <v>1.9</v>
      </c>
      <c r="C32" s="15" t="s">
        <v>108</v>
      </c>
      <c r="D32" s="15" t="s">
        <v>108</v>
      </c>
      <c r="E32" s="15">
        <v>0</v>
      </c>
      <c r="F32" s="15">
        <v>0.9</v>
      </c>
      <c r="G32" s="15">
        <v>2</v>
      </c>
      <c r="H32" s="15">
        <v>0.7</v>
      </c>
      <c r="I32" s="15">
        <v>1.6</v>
      </c>
      <c r="J32" s="15">
        <v>2.1</v>
      </c>
      <c r="K32" s="15">
        <v>1.5466666666666662</v>
      </c>
      <c r="L32" s="15">
        <v>1.0604166666666666</v>
      </c>
      <c r="M32" s="15">
        <v>2.4912500000000004</v>
      </c>
      <c r="N32" s="15">
        <v>1.2816666666666665</v>
      </c>
      <c r="O32" s="80">
        <v>2.2862499999999999</v>
      </c>
      <c r="P32" s="80">
        <v>1.79666666666667</v>
      </c>
      <c r="Q32" s="81">
        <v>1.8754166666666701</v>
      </c>
      <c r="S32" s="32"/>
      <c r="T32" s="82"/>
      <c r="U32" s="32"/>
    </row>
    <row r="33" spans="1:21" x14ac:dyDescent="0.25">
      <c r="A33" s="79">
        <v>41671</v>
      </c>
      <c r="B33" s="15">
        <v>2.1</v>
      </c>
      <c r="C33" s="15" t="s">
        <v>108</v>
      </c>
      <c r="D33" s="15" t="s">
        <v>108</v>
      </c>
      <c r="E33" s="15">
        <v>0</v>
      </c>
      <c r="F33" s="15">
        <v>0.9</v>
      </c>
      <c r="G33" s="15">
        <v>2.1</v>
      </c>
      <c r="H33" s="15">
        <v>0.2</v>
      </c>
      <c r="I33" s="15">
        <v>1.6</v>
      </c>
      <c r="J33" s="15">
        <v>2.2999999999999998</v>
      </c>
      <c r="K33" s="15">
        <v>0.90624999999999989</v>
      </c>
      <c r="L33" s="15">
        <v>1.0762499999999999</v>
      </c>
      <c r="M33" s="15">
        <v>2.5329166666666665</v>
      </c>
      <c r="N33" s="15">
        <v>0.93208333333333337</v>
      </c>
      <c r="O33" s="80">
        <v>2.1920833333333301</v>
      </c>
      <c r="P33" s="80">
        <v>2.2095833333333301</v>
      </c>
      <c r="Q33" s="81">
        <v>2.6287500000000001</v>
      </c>
      <c r="S33" s="32"/>
      <c r="T33" s="82"/>
      <c r="U33" s="32"/>
    </row>
    <row r="34" spans="1:21" x14ac:dyDescent="0.25">
      <c r="A34" s="79">
        <v>41672</v>
      </c>
      <c r="B34" s="15">
        <v>2.4</v>
      </c>
      <c r="C34" s="15" t="s">
        <v>108</v>
      </c>
      <c r="D34" s="15" t="s">
        <v>108</v>
      </c>
      <c r="E34" s="15">
        <v>0.1</v>
      </c>
      <c r="F34" s="15">
        <v>0.9</v>
      </c>
      <c r="G34" s="15">
        <v>2.2000000000000002</v>
      </c>
      <c r="H34" s="15">
        <v>0.3</v>
      </c>
      <c r="I34" s="15">
        <v>1.6</v>
      </c>
      <c r="J34" s="15">
        <v>2.2999999999999998</v>
      </c>
      <c r="K34" s="15">
        <v>0.50125000000000008</v>
      </c>
      <c r="L34" s="15">
        <v>1.4508333333333336</v>
      </c>
      <c r="M34" s="15">
        <v>2.36375</v>
      </c>
      <c r="N34" s="15">
        <v>0.7400000000000001</v>
      </c>
      <c r="O34" s="80">
        <v>2.3129166666666698</v>
      </c>
      <c r="P34" s="80">
        <v>2.5358333333333301</v>
      </c>
      <c r="Q34" s="81">
        <v>2.3816666666666699</v>
      </c>
      <c r="S34" s="32"/>
      <c r="T34" s="82"/>
      <c r="U34" s="32"/>
    </row>
    <row r="35" spans="1:21" x14ac:dyDescent="0.25">
      <c r="A35" s="79">
        <v>41673</v>
      </c>
      <c r="B35" s="15">
        <v>2.7</v>
      </c>
      <c r="C35" s="15" t="s">
        <v>108</v>
      </c>
      <c r="D35" s="15" t="s">
        <v>108</v>
      </c>
      <c r="E35" s="15">
        <v>0.2</v>
      </c>
      <c r="F35" s="15">
        <v>1.1000000000000001</v>
      </c>
      <c r="G35" s="15">
        <v>2.2000000000000002</v>
      </c>
      <c r="H35" s="15">
        <v>0.8</v>
      </c>
      <c r="I35" s="15">
        <v>1.5</v>
      </c>
      <c r="J35" s="15">
        <v>2.2000000000000002</v>
      </c>
      <c r="K35" s="15">
        <v>-1.9683333333333335</v>
      </c>
      <c r="L35" s="15">
        <v>1.7125000000000001</v>
      </c>
      <c r="M35" s="15">
        <v>1.9187500000000002</v>
      </c>
      <c r="N35" s="15">
        <v>0.46500000000000002</v>
      </c>
      <c r="O35" s="80">
        <v>2.6616666666666702</v>
      </c>
      <c r="P35" s="80">
        <v>1.4437500000000001</v>
      </c>
      <c r="Q35" s="81">
        <v>1.8220833333333299</v>
      </c>
      <c r="S35" s="32"/>
      <c r="T35" s="82"/>
      <c r="U35" s="32"/>
    </row>
    <row r="36" spans="1:21" x14ac:dyDescent="0.25">
      <c r="A36" s="79">
        <v>41674</v>
      </c>
      <c r="B36" s="15">
        <v>2.7</v>
      </c>
      <c r="C36" s="15" t="s">
        <v>108</v>
      </c>
      <c r="D36" s="15" t="s">
        <v>108</v>
      </c>
      <c r="E36" s="15">
        <v>0.1</v>
      </c>
      <c r="F36" s="15">
        <v>1.1000000000000001</v>
      </c>
      <c r="G36" s="15">
        <v>2.2000000000000002</v>
      </c>
      <c r="H36" s="15">
        <v>1.4</v>
      </c>
      <c r="I36" s="15">
        <v>1.4</v>
      </c>
      <c r="J36" s="15">
        <v>2.2000000000000002</v>
      </c>
      <c r="K36" s="15">
        <v>-2.9191666666666669</v>
      </c>
      <c r="L36" s="15">
        <v>1.7029166666666669</v>
      </c>
      <c r="M36" s="15">
        <v>1.8112499999999996</v>
      </c>
      <c r="N36" s="15">
        <v>0.39916666666666673</v>
      </c>
      <c r="O36" s="80">
        <v>2.5375000000000001</v>
      </c>
      <c r="P36" s="80">
        <v>-0.71434782608695602</v>
      </c>
      <c r="Q36" s="81">
        <v>1.46333333333333</v>
      </c>
      <c r="S36" s="32"/>
      <c r="T36" s="82"/>
      <c r="U36" s="32"/>
    </row>
    <row r="37" spans="1:21" x14ac:dyDescent="0.25">
      <c r="A37" s="79">
        <v>41675</v>
      </c>
      <c r="B37" s="15">
        <v>2.2999999999999998</v>
      </c>
      <c r="C37" s="15" t="s">
        <v>108</v>
      </c>
      <c r="D37" s="15" t="s">
        <v>108</v>
      </c>
      <c r="E37" s="15">
        <v>0.2</v>
      </c>
      <c r="F37" s="15">
        <v>1.1000000000000001</v>
      </c>
      <c r="G37" s="15">
        <v>2.2000000000000002</v>
      </c>
      <c r="H37" s="15">
        <v>1.4</v>
      </c>
      <c r="I37" s="15">
        <v>1.2</v>
      </c>
      <c r="J37" s="15">
        <v>2.5</v>
      </c>
      <c r="K37" s="15">
        <v>-6.1124999999999998</v>
      </c>
      <c r="L37" s="15">
        <v>1.8520833333333335</v>
      </c>
      <c r="M37" s="15">
        <v>2.1666666666666665</v>
      </c>
      <c r="N37" s="15">
        <v>0.59083333333333343</v>
      </c>
      <c r="O37" s="80">
        <v>2.0962499999999999</v>
      </c>
      <c r="P37" s="80">
        <v>-4.1679166666666703</v>
      </c>
      <c r="Q37" s="81">
        <v>1.41333333333333</v>
      </c>
      <c r="S37" s="32"/>
      <c r="T37" s="82"/>
      <c r="U37" s="32"/>
    </row>
    <row r="38" spans="1:21" x14ac:dyDescent="0.25">
      <c r="A38" s="79">
        <v>41676</v>
      </c>
      <c r="B38" s="15">
        <v>2</v>
      </c>
      <c r="C38" s="15" t="s">
        <v>108</v>
      </c>
      <c r="D38" s="15" t="s">
        <v>108</v>
      </c>
      <c r="E38" s="15">
        <v>0.3</v>
      </c>
      <c r="F38" s="15">
        <v>1.1000000000000001</v>
      </c>
      <c r="G38" s="15">
        <v>2.2000000000000002</v>
      </c>
      <c r="H38" s="15">
        <v>1.1000000000000001</v>
      </c>
      <c r="I38" s="15">
        <v>1.1000000000000001</v>
      </c>
      <c r="J38" s="15">
        <v>2.6</v>
      </c>
      <c r="K38" s="15">
        <v>-6.5229166666666645</v>
      </c>
      <c r="L38" s="15">
        <v>2.5495833333333331</v>
      </c>
      <c r="M38" s="15">
        <v>2.55125</v>
      </c>
      <c r="N38" s="15">
        <v>0.6887500000000002</v>
      </c>
      <c r="O38" s="80">
        <v>1.8954166666666701</v>
      </c>
      <c r="P38" s="80">
        <v>-4.0720833333333299</v>
      </c>
      <c r="Q38" s="81">
        <v>1.7050000000000001</v>
      </c>
      <c r="S38" s="32"/>
      <c r="T38" s="82"/>
      <c r="U38" s="32"/>
    </row>
    <row r="39" spans="1:21" x14ac:dyDescent="0.25">
      <c r="A39" s="79">
        <v>41677</v>
      </c>
      <c r="B39" s="15">
        <v>1.6</v>
      </c>
      <c r="C39" s="15" t="s">
        <v>108</v>
      </c>
      <c r="D39" s="15" t="s">
        <v>108</v>
      </c>
      <c r="E39" s="15">
        <v>0.3</v>
      </c>
      <c r="F39" s="15">
        <v>1.1000000000000001</v>
      </c>
      <c r="G39" s="15">
        <v>2.2000000000000002</v>
      </c>
      <c r="H39" s="15">
        <v>1.3</v>
      </c>
      <c r="I39" s="15">
        <v>1.1000000000000001</v>
      </c>
      <c r="J39" s="15">
        <v>2.6</v>
      </c>
      <c r="K39" s="15">
        <v>-5.8104166666666659</v>
      </c>
      <c r="L39" s="15">
        <v>3.0449999999999995</v>
      </c>
      <c r="M39" s="15">
        <v>2.4733333333333332</v>
      </c>
      <c r="N39" s="15">
        <v>0.48499999999999993</v>
      </c>
      <c r="O39" s="80">
        <v>2.1629166666666699</v>
      </c>
      <c r="P39" s="80">
        <v>-3.93608695652174</v>
      </c>
      <c r="Q39" s="81">
        <v>1.8325</v>
      </c>
      <c r="S39" s="32"/>
      <c r="T39" s="82"/>
      <c r="U39" s="32"/>
    </row>
    <row r="40" spans="1:21" x14ac:dyDescent="0.25">
      <c r="A40" s="79">
        <v>41678</v>
      </c>
      <c r="B40" s="15">
        <v>0.8</v>
      </c>
      <c r="C40" s="15" t="s">
        <v>108</v>
      </c>
      <c r="D40" s="15" t="s">
        <v>108</v>
      </c>
      <c r="E40" s="15">
        <v>0.6</v>
      </c>
      <c r="F40" s="15">
        <v>1</v>
      </c>
      <c r="G40" s="15">
        <v>2.1</v>
      </c>
      <c r="H40" s="15">
        <v>1.2</v>
      </c>
      <c r="I40" s="15">
        <v>1.1000000000000001</v>
      </c>
      <c r="J40" s="15">
        <v>2.6</v>
      </c>
      <c r="K40" s="15">
        <v>-5.0824999999999987</v>
      </c>
      <c r="L40" s="15">
        <v>3.2358333333333338</v>
      </c>
      <c r="M40" s="15">
        <v>2.3312499999999998</v>
      </c>
      <c r="N40" s="15">
        <v>0.25916666666666671</v>
      </c>
      <c r="O40" s="80">
        <v>2.8208333333333302</v>
      </c>
      <c r="P40" s="80">
        <v>-2.9737499999999999</v>
      </c>
      <c r="Q40" s="81">
        <v>1.92916666666667</v>
      </c>
      <c r="S40" s="32"/>
      <c r="T40" s="82"/>
      <c r="U40" s="32"/>
    </row>
    <row r="41" spans="1:21" x14ac:dyDescent="0.25">
      <c r="A41" s="79">
        <v>41679</v>
      </c>
      <c r="B41" s="15">
        <v>0.2</v>
      </c>
      <c r="C41" s="15" t="s">
        <v>108</v>
      </c>
      <c r="D41" s="15" t="s">
        <v>108</v>
      </c>
      <c r="E41" s="15">
        <v>0.6</v>
      </c>
      <c r="F41" s="15">
        <v>1.1000000000000001</v>
      </c>
      <c r="G41" s="15">
        <v>2.1</v>
      </c>
      <c r="H41" s="15">
        <v>1</v>
      </c>
      <c r="I41" s="15">
        <v>1.3</v>
      </c>
      <c r="J41" s="15">
        <v>2.2999999999999998</v>
      </c>
      <c r="K41" s="15">
        <v>-4.6241666666666665</v>
      </c>
      <c r="L41" s="15">
        <v>3.1958333333333329</v>
      </c>
      <c r="M41" s="15">
        <v>2.3616666666666668</v>
      </c>
      <c r="N41" s="15">
        <v>0.22708333333333341</v>
      </c>
      <c r="O41" s="80">
        <v>2.375</v>
      </c>
      <c r="P41" s="80">
        <v>-3.7408333333333301</v>
      </c>
      <c r="Q41" s="81">
        <v>1.7779166666666699</v>
      </c>
      <c r="S41" s="32"/>
      <c r="T41" s="82"/>
      <c r="U41" s="32"/>
    </row>
    <row r="42" spans="1:21" x14ac:dyDescent="0.25">
      <c r="A42" s="79">
        <v>41680</v>
      </c>
      <c r="B42" s="15">
        <v>0.7</v>
      </c>
      <c r="C42" s="15" t="s">
        <v>108</v>
      </c>
      <c r="D42" s="15" t="s">
        <v>108</v>
      </c>
      <c r="E42" s="15">
        <v>0.7</v>
      </c>
      <c r="F42" s="15">
        <v>1.2</v>
      </c>
      <c r="G42" s="15">
        <v>2</v>
      </c>
      <c r="H42" s="15">
        <v>0.9</v>
      </c>
      <c r="I42" s="15">
        <v>1.5</v>
      </c>
      <c r="J42" s="15">
        <v>2.2999999999999998</v>
      </c>
      <c r="K42" s="15">
        <v>-2.9341666666666666</v>
      </c>
      <c r="L42" s="15">
        <v>3.1562500000000004</v>
      </c>
      <c r="M42" s="15">
        <v>2.3879166666666669</v>
      </c>
      <c r="N42" s="15">
        <v>0.27458333333333329</v>
      </c>
      <c r="O42" s="80">
        <v>1.54833333333333</v>
      </c>
      <c r="P42" s="80">
        <v>-4.7916666666666698E-2</v>
      </c>
      <c r="Q42" s="81">
        <v>1.6770833333333299</v>
      </c>
      <c r="S42" s="32"/>
      <c r="T42" s="82"/>
      <c r="U42" s="32"/>
    </row>
    <row r="43" spans="1:21" x14ac:dyDescent="0.25">
      <c r="A43" s="79">
        <v>41681</v>
      </c>
      <c r="B43" s="15">
        <v>1.2</v>
      </c>
      <c r="C43" s="15" t="s">
        <v>108</v>
      </c>
      <c r="D43" s="15" t="s">
        <v>108</v>
      </c>
      <c r="E43" s="15">
        <v>0.8</v>
      </c>
      <c r="F43" s="15">
        <v>0.9</v>
      </c>
      <c r="G43" s="15">
        <v>1.9</v>
      </c>
      <c r="H43" s="15">
        <v>1.1000000000000001</v>
      </c>
      <c r="I43" s="15">
        <v>1.7</v>
      </c>
      <c r="J43" s="15">
        <v>2.2000000000000002</v>
      </c>
      <c r="K43" s="15">
        <v>0.80333333333333323</v>
      </c>
      <c r="L43" s="15">
        <v>3.2279166666666668</v>
      </c>
      <c r="M43" s="15">
        <v>2.6029166666666668</v>
      </c>
      <c r="N43" s="15">
        <v>0.90708333333333335</v>
      </c>
      <c r="O43" s="80">
        <v>1.17625</v>
      </c>
      <c r="P43" s="80">
        <v>-0.50166666666666704</v>
      </c>
      <c r="Q43" s="81">
        <v>1.6975</v>
      </c>
      <c r="S43" s="32"/>
      <c r="T43" s="82"/>
      <c r="U43" s="32"/>
    </row>
    <row r="44" spans="1:21" x14ac:dyDescent="0.25">
      <c r="A44" s="79">
        <v>41682</v>
      </c>
      <c r="B44" s="15">
        <v>1.6</v>
      </c>
      <c r="C44" s="15" t="s">
        <v>108</v>
      </c>
      <c r="D44" s="15" t="s">
        <v>108</v>
      </c>
      <c r="E44" s="15">
        <v>1.1000000000000001</v>
      </c>
      <c r="F44" s="15">
        <v>1</v>
      </c>
      <c r="G44" s="15">
        <v>2.1</v>
      </c>
      <c r="H44" s="15">
        <v>1.5</v>
      </c>
      <c r="I44" s="15">
        <v>1.8</v>
      </c>
      <c r="J44" s="15">
        <v>2.2999999999999998</v>
      </c>
      <c r="K44" s="15">
        <v>2.6345833333333339</v>
      </c>
      <c r="L44" s="15">
        <v>3.2650000000000006</v>
      </c>
      <c r="M44" s="15">
        <v>2.7958333333333325</v>
      </c>
      <c r="N44" s="15">
        <v>1.37375</v>
      </c>
      <c r="O44" s="80">
        <v>0.93833333333333302</v>
      </c>
      <c r="P44" s="80">
        <v>-0.94291666666666696</v>
      </c>
      <c r="Q44" s="81">
        <v>1.9612499999999999</v>
      </c>
      <c r="S44" s="32"/>
      <c r="T44" s="82"/>
      <c r="U44" s="32"/>
    </row>
    <row r="45" spans="1:21" x14ac:dyDescent="0.25">
      <c r="A45" s="79">
        <v>41683</v>
      </c>
      <c r="B45" s="15">
        <v>2</v>
      </c>
      <c r="C45" s="15" t="s">
        <v>108</v>
      </c>
      <c r="D45" s="15" t="s">
        <v>108</v>
      </c>
      <c r="E45" s="15">
        <v>1.2</v>
      </c>
      <c r="F45" s="15">
        <v>1</v>
      </c>
      <c r="G45" s="15">
        <v>2.4</v>
      </c>
      <c r="H45" s="15">
        <v>1.8</v>
      </c>
      <c r="I45" s="15">
        <v>1.8</v>
      </c>
      <c r="J45" s="15">
        <v>2.5</v>
      </c>
      <c r="K45" s="15">
        <v>3.4924999999999997</v>
      </c>
      <c r="L45" s="15">
        <v>3.3208333333333342</v>
      </c>
      <c r="M45" s="15">
        <v>2.9225000000000008</v>
      </c>
      <c r="N45" s="15">
        <v>1.37625</v>
      </c>
      <c r="O45" s="80">
        <v>1.10958333333333</v>
      </c>
      <c r="P45" s="80">
        <v>-0.464166666666667</v>
      </c>
      <c r="Q45" s="81">
        <v>2.0929166666666701</v>
      </c>
      <c r="S45" s="32"/>
      <c r="T45" s="82"/>
      <c r="U45" s="32"/>
    </row>
    <row r="46" spans="1:21" x14ac:dyDescent="0.25">
      <c r="A46" s="79">
        <v>41684</v>
      </c>
      <c r="B46" s="15">
        <v>2</v>
      </c>
      <c r="C46" s="15" t="s">
        <v>108</v>
      </c>
      <c r="D46" s="15" t="s">
        <v>108</v>
      </c>
      <c r="E46" s="15">
        <v>1.1000000000000001</v>
      </c>
      <c r="F46" s="15">
        <v>1.2</v>
      </c>
      <c r="G46" s="15">
        <v>2.6</v>
      </c>
      <c r="H46" s="15">
        <v>1.9</v>
      </c>
      <c r="I46" s="15">
        <v>1.7</v>
      </c>
      <c r="J46" s="15">
        <v>2.6</v>
      </c>
      <c r="K46" s="15">
        <v>1.885</v>
      </c>
      <c r="L46" s="15">
        <v>3.6874999999999996</v>
      </c>
      <c r="M46" s="15">
        <v>3.0058333333333334</v>
      </c>
      <c r="N46" s="15">
        <v>1.2150000000000001</v>
      </c>
      <c r="O46" s="80">
        <v>1.64041666666667</v>
      </c>
      <c r="P46" s="80">
        <v>-0.57250000000000001</v>
      </c>
      <c r="Q46" s="81">
        <v>2.09208333333333</v>
      </c>
      <c r="S46" s="32"/>
      <c r="T46" s="82"/>
      <c r="U46" s="32"/>
    </row>
    <row r="47" spans="1:21" x14ac:dyDescent="0.25">
      <c r="A47" s="79">
        <v>41685</v>
      </c>
      <c r="B47" s="15">
        <v>1.8</v>
      </c>
      <c r="C47" s="15" t="s">
        <v>108</v>
      </c>
      <c r="D47" s="15" t="s">
        <v>108</v>
      </c>
      <c r="E47" s="15">
        <v>1.1000000000000001</v>
      </c>
      <c r="F47" s="15">
        <v>1.3</v>
      </c>
      <c r="G47" s="15">
        <v>2.9</v>
      </c>
      <c r="H47" s="15">
        <v>1.8</v>
      </c>
      <c r="I47" s="15">
        <v>1.5</v>
      </c>
      <c r="J47" s="15">
        <v>2.5</v>
      </c>
      <c r="K47" s="15">
        <v>1.7575000000000001</v>
      </c>
      <c r="L47" s="15">
        <v>3.7174999999999994</v>
      </c>
      <c r="M47" s="15">
        <v>3.1216666666666666</v>
      </c>
      <c r="N47" s="15">
        <v>1.2470833333333331</v>
      </c>
      <c r="O47" s="80">
        <v>2.0525000000000002</v>
      </c>
      <c r="P47" s="80">
        <v>-0.2175</v>
      </c>
      <c r="Q47" s="81">
        <v>2.09791666666667</v>
      </c>
      <c r="S47" s="32"/>
      <c r="T47" s="82"/>
      <c r="U47" s="32"/>
    </row>
    <row r="48" spans="1:21" x14ac:dyDescent="0.25">
      <c r="A48" s="79">
        <v>41686</v>
      </c>
      <c r="B48" s="15">
        <v>1.4</v>
      </c>
      <c r="C48" s="15" t="s">
        <v>108</v>
      </c>
      <c r="D48" s="15" t="s">
        <v>108</v>
      </c>
      <c r="E48" s="15">
        <v>1.3</v>
      </c>
      <c r="F48" s="15">
        <v>1.3</v>
      </c>
      <c r="G48" s="15">
        <v>2.5</v>
      </c>
      <c r="H48" s="15">
        <v>1.9</v>
      </c>
      <c r="I48" s="15">
        <v>1.4</v>
      </c>
      <c r="J48" s="15">
        <v>2.6</v>
      </c>
      <c r="K48" s="15">
        <v>1.5058333333333336</v>
      </c>
      <c r="L48" s="15">
        <v>3.1833333333333336</v>
      </c>
      <c r="M48" s="15">
        <v>3.175416666666667</v>
      </c>
      <c r="N48" s="15">
        <v>1.6129166666666663</v>
      </c>
      <c r="O48" s="80">
        <v>2.0320833333333299</v>
      </c>
      <c r="P48" s="80">
        <v>-7.2083333333333305E-2</v>
      </c>
      <c r="Q48" s="81">
        <v>2.2066666666666701</v>
      </c>
      <c r="S48" s="32"/>
      <c r="T48" s="82"/>
      <c r="U48" s="32"/>
    </row>
    <row r="49" spans="1:21" x14ac:dyDescent="0.25">
      <c r="A49" s="79">
        <v>41687</v>
      </c>
      <c r="B49" s="15">
        <v>1.1000000000000001</v>
      </c>
      <c r="C49" s="15" t="s">
        <v>108</v>
      </c>
      <c r="D49" s="15" t="s">
        <v>108</v>
      </c>
      <c r="E49" s="15">
        <v>1.4</v>
      </c>
      <c r="F49" s="15">
        <v>1.2</v>
      </c>
      <c r="G49" s="15">
        <v>2.4</v>
      </c>
      <c r="H49" s="15">
        <v>1.8</v>
      </c>
      <c r="I49" s="15">
        <v>1.6</v>
      </c>
      <c r="J49" s="15">
        <v>2.7</v>
      </c>
      <c r="K49" s="15">
        <v>1.4650000000000001</v>
      </c>
      <c r="L49" s="15">
        <v>2.8929166666666668</v>
      </c>
      <c r="M49" s="15">
        <v>2.9991666666666661</v>
      </c>
      <c r="N49" s="15">
        <v>2.1750000000000003</v>
      </c>
      <c r="O49" s="80">
        <v>1.7545833333333301</v>
      </c>
      <c r="P49" s="80">
        <v>5.0000000000000001E-3</v>
      </c>
      <c r="Q49" s="81">
        <v>2.18583333333333</v>
      </c>
      <c r="S49" s="32"/>
      <c r="T49" s="82"/>
      <c r="U49" s="32"/>
    </row>
    <row r="50" spans="1:21" x14ac:dyDescent="0.25">
      <c r="A50" s="79">
        <v>41688</v>
      </c>
      <c r="B50" s="15">
        <v>0.8</v>
      </c>
      <c r="C50" s="15" t="s">
        <v>108</v>
      </c>
      <c r="D50" s="15" t="s">
        <v>108</v>
      </c>
      <c r="E50" s="15">
        <v>1.2</v>
      </c>
      <c r="F50" s="15">
        <v>1.2</v>
      </c>
      <c r="G50" s="15">
        <v>2.2999999999999998</v>
      </c>
      <c r="H50" s="15">
        <v>1.5</v>
      </c>
      <c r="I50" s="15">
        <v>1.8</v>
      </c>
      <c r="J50" s="15">
        <v>2.5</v>
      </c>
      <c r="K50" s="15">
        <v>1.5054166666666668</v>
      </c>
      <c r="L50" s="15">
        <v>2.680416666666666</v>
      </c>
      <c r="M50" s="15">
        <v>3.0170833333333338</v>
      </c>
      <c r="N50" s="15">
        <v>1.9424999999999999</v>
      </c>
      <c r="O50" s="80">
        <v>1.3191666666666699</v>
      </c>
      <c r="P50" s="80">
        <v>-0.43583333333333302</v>
      </c>
      <c r="Q50" s="81">
        <v>1.9612499999999999</v>
      </c>
      <c r="S50" s="32"/>
      <c r="T50" s="82"/>
      <c r="U50" s="32"/>
    </row>
    <row r="51" spans="1:21" x14ac:dyDescent="0.25">
      <c r="A51" s="79">
        <v>41689</v>
      </c>
      <c r="B51" s="15">
        <v>0.9</v>
      </c>
      <c r="C51" s="15" t="s">
        <v>108</v>
      </c>
      <c r="D51" s="15" t="s">
        <v>108</v>
      </c>
      <c r="E51" s="15">
        <v>1.1000000000000001</v>
      </c>
      <c r="F51" s="15">
        <v>1.2</v>
      </c>
      <c r="G51" s="15">
        <v>2.1</v>
      </c>
      <c r="H51" s="15">
        <v>0.7</v>
      </c>
      <c r="I51" s="15">
        <v>2</v>
      </c>
      <c r="J51" s="15">
        <v>2.4</v>
      </c>
      <c r="K51" s="15">
        <v>1.4025000000000001</v>
      </c>
      <c r="L51" s="15">
        <v>2.7358333333333338</v>
      </c>
      <c r="M51" s="15">
        <v>3.105833333333333</v>
      </c>
      <c r="N51" s="15">
        <v>1.8625</v>
      </c>
      <c r="O51" s="80">
        <v>0.79749999999999999</v>
      </c>
      <c r="P51" s="80">
        <v>-3.90909090909091E-2</v>
      </c>
      <c r="Q51" s="81">
        <v>1.67208333333333</v>
      </c>
      <c r="S51" s="32"/>
      <c r="T51" s="82"/>
      <c r="U51" s="32"/>
    </row>
    <row r="52" spans="1:21" x14ac:dyDescent="0.25">
      <c r="A52" s="79">
        <v>41690</v>
      </c>
      <c r="B52" s="15">
        <v>1.2</v>
      </c>
      <c r="C52" s="15" t="s">
        <v>108</v>
      </c>
      <c r="D52" s="15" t="s">
        <v>108</v>
      </c>
      <c r="E52" s="15">
        <v>1.2</v>
      </c>
      <c r="F52" s="15">
        <v>1.2</v>
      </c>
      <c r="G52" s="15">
        <v>2</v>
      </c>
      <c r="H52" s="15">
        <v>0.4</v>
      </c>
      <c r="I52" s="15">
        <v>1.9</v>
      </c>
      <c r="J52" s="15">
        <v>2.1</v>
      </c>
      <c r="K52" s="15">
        <v>1.5125000000000002</v>
      </c>
      <c r="L52" s="15">
        <v>2.8366666666666664</v>
      </c>
      <c r="M52" s="15">
        <v>2.9783333333333339</v>
      </c>
      <c r="N52" s="15">
        <v>1.96</v>
      </c>
      <c r="O52" s="80">
        <v>0.51249999999999996</v>
      </c>
      <c r="P52" s="80">
        <v>3.6666666666666702E-2</v>
      </c>
      <c r="Q52" s="81">
        <v>1.51</v>
      </c>
      <c r="S52" s="32"/>
      <c r="T52" s="82"/>
      <c r="U52" s="32"/>
    </row>
    <row r="53" spans="1:21" x14ac:dyDescent="0.25">
      <c r="A53" s="79">
        <v>41691</v>
      </c>
      <c r="B53" s="15">
        <v>1.3</v>
      </c>
      <c r="C53" s="15" t="s">
        <v>108</v>
      </c>
      <c r="D53" s="15" t="s">
        <v>108</v>
      </c>
      <c r="E53" s="15">
        <v>1.3</v>
      </c>
      <c r="F53" s="15">
        <v>1.1000000000000001</v>
      </c>
      <c r="G53" s="15">
        <v>1.9</v>
      </c>
      <c r="H53" s="15">
        <v>0.5</v>
      </c>
      <c r="I53" s="15">
        <v>2</v>
      </c>
      <c r="J53" s="15">
        <v>2.1</v>
      </c>
      <c r="K53" s="15">
        <v>1.6858333333333331</v>
      </c>
      <c r="L53" s="15">
        <v>3.089583333333334</v>
      </c>
      <c r="M53" s="15">
        <v>2.7049999999999996</v>
      </c>
      <c r="N53" s="15">
        <v>2.0216666666666669</v>
      </c>
      <c r="O53" s="80">
        <v>0.492916666666667</v>
      </c>
      <c r="P53" s="80">
        <v>4.4583333333333301E-2</v>
      </c>
      <c r="Q53" s="81">
        <v>1.4933333333333301</v>
      </c>
      <c r="S53" s="32"/>
      <c r="T53" s="82"/>
      <c r="U53" s="32"/>
    </row>
    <row r="54" spans="1:21" x14ac:dyDescent="0.25">
      <c r="A54" s="79">
        <v>41692</v>
      </c>
      <c r="B54" s="15">
        <v>1.4</v>
      </c>
      <c r="C54" s="15" t="s">
        <v>108</v>
      </c>
      <c r="D54" s="15" t="s">
        <v>108</v>
      </c>
      <c r="E54" s="15">
        <v>1.2</v>
      </c>
      <c r="F54" s="15">
        <v>1.1000000000000001</v>
      </c>
      <c r="G54" s="15">
        <v>1.9</v>
      </c>
      <c r="H54" s="15">
        <v>0.9</v>
      </c>
      <c r="I54" s="15">
        <v>2.2999999999999998</v>
      </c>
      <c r="J54" s="15">
        <v>2.2000000000000002</v>
      </c>
      <c r="K54" s="15">
        <v>1.64</v>
      </c>
      <c r="L54" s="15">
        <v>3.1212499999999999</v>
      </c>
      <c r="M54" s="15">
        <v>2.5579166666666664</v>
      </c>
      <c r="N54" s="15">
        <v>1.8116666666666665</v>
      </c>
      <c r="O54" s="80">
        <v>0.54500000000000004</v>
      </c>
      <c r="P54" s="80">
        <v>9.7916666666666693E-2</v>
      </c>
      <c r="Q54" s="81">
        <v>1.6837500000000001</v>
      </c>
      <c r="S54" s="32"/>
      <c r="T54" s="82"/>
      <c r="U54" s="32"/>
    </row>
    <row r="55" spans="1:21" x14ac:dyDescent="0.25">
      <c r="A55" s="79">
        <v>41693</v>
      </c>
      <c r="B55" s="15">
        <v>1.3</v>
      </c>
      <c r="C55" s="15" t="s">
        <v>108</v>
      </c>
      <c r="D55" s="15" t="s">
        <v>108</v>
      </c>
      <c r="E55" s="15">
        <v>1.4</v>
      </c>
      <c r="F55" s="15">
        <v>1.3</v>
      </c>
      <c r="G55" s="15">
        <v>1.9</v>
      </c>
      <c r="H55" s="15">
        <v>1.1000000000000001</v>
      </c>
      <c r="I55" s="15">
        <v>2.2000000000000002</v>
      </c>
      <c r="J55" s="15">
        <v>2.4</v>
      </c>
      <c r="K55" s="15">
        <v>1.3941666666666663</v>
      </c>
      <c r="L55" s="15">
        <v>3.0883333333333329</v>
      </c>
      <c r="M55" s="15">
        <v>2.4516666666666667</v>
      </c>
      <c r="N55" s="15">
        <v>1.5979166666666667</v>
      </c>
      <c r="O55" s="80">
        <v>0.68791666666666695</v>
      </c>
      <c r="P55" s="80">
        <v>0.29208333333333297</v>
      </c>
      <c r="Q55" s="81">
        <v>1.77833333333333</v>
      </c>
      <c r="S55" s="32"/>
      <c r="T55" s="82"/>
      <c r="U55" s="32"/>
    </row>
    <row r="56" spans="1:21" x14ac:dyDescent="0.25">
      <c r="A56" s="79">
        <v>41694</v>
      </c>
      <c r="B56" s="15">
        <v>1.4</v>
      </c>
      <c r="C56" s="15" t="s">
        <v>108</v>
      </c>
      <c r="D56" s="15" t="s">
        <v>108</v>
      </c>
      <c r="E56" s="15">
        <v>1.5</v>
      </c>
      <c r="F56" s="15">
        <v>1.6</v>
      </c>
      <c r="G56" s="15">
        <v>2</v>
      </c>
      <c r="H56" s="15">
        <v>0.5</v>
      </c>
      <c r="I56" s="15">
        <v>1.8</v>
      </c>
      <c r="J56" s="15">
        <v>2.7</v>
      </c>
      <c r="K56" s="15">
        <v>1.0425</v>
      </c>
      <c r="L56" s="15">
        <v>3.0199999999999996</v>
      </c>
      <c r="M56" s="15">
        <v>2.4637500000000006</v>
      </c>
      <c r="N56" s="15">
        <v>1.5804166666666664</v>
      </c>
      <c r="O56" s="80">
        <v>1.0912500000000001</v>
      </c>
      <c r="P56" s="80">
        <v>0.82166666666666699</v>
      </c>
      <c r="Q56" s="81">
        <v>1.9991666666666701</v>
      </c>
      <c r="S56" s="32"/>
      <c r="T56" s="82"/>
      <c r="U56" s="32"/>
    </row>
    <row r="57" spans="1:21" x14ac:dyDescent="0.25">
      <c r="A57" s="79">
        <v>41695</v>
      </c>
      <c r="B57" s="15">
        <v>1.6</v>
      </c>
      <c r="C57" s="15" t="s">
        <v>108</v>
      </c>
      <c r="D57" s="15" t="s">
        <v>108</v>
      </c>
      <c r="E57" s="15">
        <v>1.5</v>
      </c>
      <c r="F57" s="15">
        <v>1.2</v>
      </c>
      <c r="G57" s="15">
        <v>2.4</v>
      </c>
      <c r="H57" s="15">
        <v>0.1</v>
      </c>
      <c r="I57" s="15">
        <v>1.9</v>
      </c>
      <c r="J57" s="15">
        <v>2.6</v>
      </c>
      <c r="K57" s="15">
        <v>1.0237499999999999</v>
      </c>
      <c r="L57" s="15">
        <v>3.0141666666666667</v>
      </c>
      <c r="M57" s="15">
        <v>2.592083333333334</v>
      </c>
      <c r="N57" s="15">
        <v>1.5262500000000001</v>
      </c>
      <c r="O57" s="80">
        <v>1.3029166666666701</v>
      </c>
      <c r="P57" s="80">
        <v>0.57166666666666699</v>
      </c>
      <c r="Q57" s="81">
        <v>2.1437499999999998</v>
      </c>
      <c r="S57" s="32"/>
      <c r="T57" s="82"/>
      <c r="U57" s="32"/>
    </row>
    <row r="58" spans="1:21" x14ac:dyDescent="0.25">
      <c r="A58" s="79">
        <v>41696</v>
      </c>
      <c r="B58" s="15">
        <v>1.8</v>
      </c>
      <c r="C58" s="15" t="s">
        <v>108</v>
      </c>
      <c r="D58" s="15" t="s">
        <v>108</v>
      </c>
      <c r="E58" s="15">
        <v>1.5</v>
      </c>
      <c r="F58" s="15">
        <v>0.4</v>
      </c>
      <c r="G58" s="15">
        <v>2.6</v>
      </c>
      <c r="H58" s="15">
        <v>0.1</v>
      </c>
      <c r="I58" s="15">
        <v>2</v>
      </c>
      <c r="J58" s="15">
        <v>2.8</v>
      </c>
      <c r="K58" s="15">
        <v>1.4570833333333333</v>
      </c>
      <c r="L58" s="15">
        <v>3.1858333333333331</v>
      </c>
      <c r="M58" s="15">
        <v>2.7883333333333336</v>
      </c>
      <c r="N58" s="15">
        <v>1.5650000000000002</v>
      </c>
      <c r="O58" s="80">
        <v>1.47166666666667</v>
      </c>
      <c r="P58" s="80">
        <v>-1.12916666666667</v>
      </c>
      <c r="Q58" s="81">
        <v>2.2695833333333302</v>
      </c>
      <c r="S58" s="32"/>
      <c r="T58" s="82"/>
      <c r="U58" s="32"/>
    </row>
    <row r="59" spans="1:21" x14ac:dyDescent="0.25">
      <c r="A59" s="79">
        <v>41697</v>
      </c>
      <c r="B59" s="15">
        <v>2</v>
      </c>
      <c r="C59" s="15" t="s">
        <v>108</v>
      </c>
      <c r="D59" s="15" t="s">
        <v>108</v>
      </c>
      <c r="E59" s="15">
        <v>1.7</v>
      </c>
      <c r="F59" s="15">
        <v>0.5</v>
      </c>
      <c r="G59" s="15">
        <v>2.7</v>
      </c>
      <c r="H59" s="15">
        <v>0.3</v>
      </c>
      <c r="I59" s="15">
        <v>1.7</v>
      </c>
      <c r="J59" s="15">
        <v>2.9</v>
      </c>
      <c r="K59" s="15">
        <v>3.725833333333334</v>
      </c>
      <c r="L59" s="15">
        <v>3.4112500000000003</v>
      </c>
      <c r="M59" s="15">
        <v>3.2420833333333339</v>
      </c>
      <c r="N59" s="15">
        <v>1.4424999999999999</v>
      </c>
      <c r="O59" s="80">
        <v>1.4991666666666701</v>
      </c>
      <c r="P59" s="80">
        <v>-0.91666666666666696</v>
      </c>
      <c r="Q59" s="81">
        <v>2.3483333333333301</v>
      </c>
      <c r="S59" s="32"/>
      <c r="T59" s="82"/>
      <c r="U59" s="32"/>
    </row>
    <row r="60" spans="1:21" x14ac:dyDescent="0.25">
      <c r="A60" s="79">
        <v>41698</v>
      </c>
      <c r="B60" s="15">
        <v>2.2999999999999998</v>
      </c>
      <c r="C60" s="15" t="s">
        <v>108</v>
      </c>
      <c r="D60" s="15" t="s">
        <v>108</v>
      </c>
      <c r="E60" s="15">
        <v>2.1</v>
      </c>
      <c r="F60" s="15">
        <v>0.6</v>
      </c>
      <c r="G60" s="15">
        <v>3</v>
      </c>
      <c r="H60" s="15">
        <v>0.7</v>
      </c>
      <c r="I60" s="15">
        <v>1.1000000000000001</v>
      </c>
      <c r="J60" s="15">
        <v>2.8</v>
      </c>
      <c r="K60" s="15">
        <v>4.112916666666667</v>
      </c>
      <c r="L60" s="15">
        <v>3.1891666666666656</v>
      </c>
      <c r="M60" s="15">
        <v>3.7129166666666662</v>
      </c>
      <c r="N60" s="15">
        <v>1.2279166666666665</v>
      </c>
      <c r="O60" s="80">
        <v>1.66333333333333</v>
      </c>
      <c r="P60" s="80">
        <v>-0.28625</v>
      </c>
      <c r="Q60" s="81">
        <v>2.7845833333333299</v>
      </c>
      <c r="S60" s="32"/>
      <c r="T60" s="82"/>
      <c r="U60" s="32"/>
    </row>
    <row r="61" spans="1:21" x14ac:dyDescent="0.25">
      <c r="A61" s="79">
        <v>41699</v>
      </c>
      <c r="B61" s="15">
        <v>2.6</v>
      </c>
      <c r="C61" s="15" t="s">
        <v>108</v>
      </c>
      <c r="D61" s="15" t="s">
        <v>108</v>
      </c>
      <c r="E61" s="15">
        <v>2.2000000000000002</v>
      </c>
      <c r="F61" s="15">
        <v>0.9</v>
      </c>
      <c r="G61" s="15">
        <v>3.2</v>
      </c>
      <c r="H61" s="15">
        <v>0.5</v>
      </c>
      <c r="I61" s="15">
        <v>1.6</v>
      </c>
      <c r="J61" s="15">
        <v>2.8</v>
      </c>
      <c r="K61" s="15">
        <v>-0.52708333333333335</v>
      </c>
      <c r="L61" s="15">
        <v>2.8937500000000003</v>
      </c>
      <c r="M61" s="15">
        <v>3.8791666666666669</v>
      </c>
      <c r="N61" s="15">
        <v>1.4916666666666665</v>
      </c>
      <c r="O61" s="80">
        <v>1.7212499999999999</v>
      </c>
      <c r="P61" s="80">
        <v>0.21249999999999999</v>
      </c>
      <c r="Q61" s="81">
        <v>2.9275000000000002</v>
      </c>
      <c r="S61" s="32"/>
      <c r="T61" s="82"/>
      <c r="U61" s="32"/>
    </row>
    <row r="62" spans="1:21" x14ac:dyDescent="0.25">
      <c r="A62" s="79">
        <v>41700</v>
      </c>
      <c r="B62" s="15">
        <v>2.9</v>
      </c>
      <c r="C62" s="15" t="s">
        <v>108</v>
      </c>
      <c r="D62" s="15" t="s">
        <v>108</v>
      </c>
      <c r="E62" s="15">
        <v>2.2000000000000002</v>
      </c>
      <c r="F62" s="15">
        <v>1.4</v>
      </c>
      <c r="G62" s="15">
        <v>3.2</v>
      </c>
      <c r="H62" s="15">
        <v>0.3</v>
      </c>
      <c r="I62" s="15">
        <v>1.8</v>
      </c>
      <c r="J62" s="15">
        <v>3</v>
      </c>
      <c r="K62" s="15">
        <v>-1.3354166666666665</v>
      </c>
      <c r="L62" s="15">
        <v>3.0674999999999994</v>
      </c>
      <c r="M62" s="15">
        <v>3.6412499999999999</v>
      </c>
      <c r="N62" s="15">
        <v>1.8866666666666665</v>
      </c>
      <c r="O62" s="80">
        <v>1.77833333333333</v>
      </c>
      <c r="P62" s="80">
        <v>0.89708333333333301</v>
      </c>
      <c r="Q62" s="81" t="s">
        <v>108</v>
      </c>
      <c r="S62" s="32"/>
      <c r="T62" s="82"/>
      <c r="U62" s="32"/>
    </row>
    <row r="63" spans="1:21" x14ac:dyDescent="0.25">
      <c r="A63" s="79">
        <v>41701</v>
      </c>
      <c r="B63" s="15">
        <v>3.1</v>
      </c>
      <c r="C63" s="15" t="s">
        <v>108</v>
      </c>
      <c r="D63" s="15" t="s">
        <v>108</v>
      </c>
      <c r="E63" s="15">
        <v>2.1</v>
      </c>
      <c r="F63" s="15">
        <v>1.8</v>
      </c>
      <c r="G63" s="15">
        <v>3.3</v>
      </c>
      <c r="H63" s="15">
        <v>0.5</v>
      </c>
      <c r="I63" s="15">
        <v>2</v>
      </c>
      <c r="J63" s="15">
        <v>3.2</v>
      </c>
      <c r="K63" s="15">
        <v>-0.13083333333333333</v>
      </c>
      <c r="L63" s="15">
        <v>2.835833333333333</v>
      </c>
      <c r="M63" s="15">
        <v>3.9762500000000003</v>
      </c>
      <c r="N63" s="15">
        <v>2.1766666666666672</v>
      </c>
      <c r="O63" s="80">
        <v>1.8729166666666699</v>
      </c>
      <c r="P63" s="80">
        <v>-0.16416666666666699</v>
      </c>
      <c r="Q63" s="81">
        <v>2.5958333333333301</v>
      </c>
      <c r="S63" s="32"/>
      <c r="T63" s="82"/>
      <c r="U63" s="32"/>
    </row>
    <row r="64" spans="1:21" x14ac:dyDescent="0.25">
      <c r="A64" s="79">
        <v>41702</v>
      </c>
      <c r="B64" s="15">
        <v>3.1</v>
      </c>
      <c r="C64" s="15" t="s">
        <v>108</v>
      </c>
      <c r="D64" s="15" t="s">
        <v>108</v>
      </c>
      <c r="E64" s="15">
        <v>2.2999999999999998</v>
      </c>
      <c r="F64" s="15">
        <v>1.9</v>
      </c>
      <c r="G64" s="15">
        <v>3.1</v>
      </c>
      <c r="H64" s="15">
        <v>1.1000000000000001</v>
      </c>
      <c r="I64" s="15">
        <v>2.5</v>
      </c>
      <c r="J64" s="15">
        <v>3.4</v>
      </c>
      <c r="K64" s="15">
        <v>0.85499999999999998</v>
      </c>
      <c r="L64" s="15">
        <v>2.4683333333333333</v>
      </c>
      <c r="M64" s="15">
        <v>4.2695833333333333</v>
      </c>
      <c r="N64" s="15">
        <v>2.1808333333333336</v>
      </c>
      <c r="O64" s="80">
        <v>1.73125</v>
      </c>
      <c r="P64" s="80">
        <v>0.52124999999999999</v>
      </c>
      <c r="Q64" s="81">
        <v>2.7679166666666699</v>
      </c>
      <c r="S64" s="32"/>
      <c r="T64" s="82"/>
      <c r="U64" s="32"/>
    </row>
    <row r="65" spans="1:21" x14ac:dyDescent="0.25">
      <c r="A65" s="79">
        <v>41703</v>
      </c>
      <c r="B65" s="15">
        <v>3.4</v>
      </c>
      <c r="C65" s="15" t="s">
        <v>108</v>
      </c>
      <c r="D65" s="15" t="s">
        <v>108</v>
      </c>
      <c r="E65" s="15">
        <v>2.2999999999999998</v>
      </c>
      <c r="F65" s="15">
        <v>1.9</v>
      </c>
      <c r="G65" s="15">
        <v>3.1</v>
      </c>
      <c r="H65" s="15">
        <v>1.4</v>
      </c>
      <c r="I65" s="15">
        <v>2.9</v>
      </c>
      <c r="J65" s="15">
        <v>3.1</v>
      </c>
      <c r="K65" s="15">
        <v>1.5349999999999999</v>
      </c>
      <c r="L65" s="15">
        <v>2.6358333333333337</v>
      </c>
      <c r="M65" s="15">
        <v>4.515833333333334</v>
      </c>
      <c r="N65" s="15">
        <v>2.0224999999999995</v>
      </c>
      <c r="O65" s="80">
        <v>1.6675</v>
      </c>
      <c r="P65" s="80">
        <v>-0.74583333333333302</v>
      </c>
      <c r="Q65" s="81">
        <v>2.6308333333333298</v>
      </c>
      <c r="S65" s="32"/>
      <c r="T65" s="82"/>
      <c r="U65" s="32"/>
    </row>
    <row r="66" spans="1:21" x14ac:dyDescent="0.25">
      <c r="A66" s="79">
        <v>41704</v>
      </c>
      <c r="B66" s="15">
        <v>3.9</v>
      </c>
      <c r="C66" s="15" t="s">
        <v>108</v>
      </c>
      <c r="D66" s="15" t="s">
        <v>108</v>
      </c>
      <c r="E66" s="15">
        <v>2</v>
      </c>
      <c r="F66" s="15">
        <v>1.5</v>
      </c>
      <c r="G66" s="15">
        <v>3</v>
      </c>
      <c r="H66" s="15">
        <v>1.8</v>
      </c>
      <c r="I66" s="15">
        <v>2.2000000000000002</v>
      </c>
      <c r="J66" s="15">
        <v>3</v>
      </c>
      <c r="K66" s="15">
        <v>1.903333333333334</v>
      </c>
      <c r="L66" s="15">
        <v>2.8416666666666668</v>
      </c>
      <c r="M66" s="15">
        <v>4.8595833333333331</v>
      </c>
      <c r="N66" s="15">
        <v>1.8875</v>
      </c>
      <c r="O66" s="80">
        <v>1.80666666666667</v>
      </c>
      <c r="P66" s="80">
        <v>-0.464166666666667</v>
      </c>
      <c r="Q66" s="81">
        <v>2.66916666666667</v>
      </c>
      <c r="S66" s="32"/>
      <c r="T66" s="82"/>
      <c r="U66" s="32"/>
    </row>
    <row r="67" spans="1:21" x14ac:dyDescent="0.25">
      <c r="A67" s="79">
        <v>41705</v>
      </c>
      <c r="B67" s="15">
        <v>4.0999999999999996</v>
      </c>
      <c r="C67" s="15" t="s">
        <v>108</v>
      </c>
      <c r="D67" s="15" t="s">
        <v>108</v>
      </c>
      <c r="E67" s="15">
        <v>2.1</v>
      </c>
      <c r="F67" s="15">
        <v>1.2</v>
      </c>
      <c r="G67" s="15">
        <v>2.8</v>
      </c>
      <c r="H67" s="15">
        <v>1.7</v>
      </c>
      <c r="I67" s="15">
        <v>1.8</v>
      </c>
      <c r="J67" s="15">
        <v>3.2</v>
      </c>
      <c r="K67" s="15">
        <v>3.7591666666666659</v>
      </c>
      <c r="L67" s="15">
        <v>3.0129166666666669</v>
      </c>
      <c r="M67" s="15">
        <v>4.9625000000000012</v>
      </c>
      <c r="N67" s="15">
        <v>1.8783333333333332</v>
      </c>
      <c r="O67" s="80">
        <v>1.9379166666666701</v>
      </c>
      <c r="P67" s="80">
        <v>1.8258333333333301</v>
      </c>
      <c r="Q67" s="81">
        <v>2.84541666666667</v>
      </c>
      <c r="S67" s="32"/>
      <c r="T67" s="82"/>
      <c r="U67" s="32"/>
    </row>
    <row r="68" spans="1:21" x14ac:dyDescent="0.25">
      <c r="A68" s="79">
        <v>41706</v>
      </c>
      <c r="B68" s="15">
        <v>4.2</v>
      </c>
      <c r="C68" s="15" t="s">
        <v>108</v>
      </c>
      <c r="D68" s="15" t="s">
        <v>108</v>
      </c>
      <c r="E68" s="15">
        <v>2.4</v>
      </c>
      <c r="F68" s="15">
        <v>1.2</v>
      </c>
      <c r="G68" s="15">
        <v>2.7</v>
      </c>
      <c r="H68" s="15">
        <v>1.6</v>
      </c>
      <c r="I68" s="15">
        <v>1.8</v>
      </c>
      <c r="J68" s="15">
        <v>3.3</v>
      </c>
      <c r="K68" s="15">
        <v>2.4333333333333331</v>
      </c>
      <c r="L68" s="15">
        <v>3.3116666666666674</v>
      </c>
      <c r="M68" s="15">
        <v>4.8762499999999998</v>
      </c>
      <c r="N68" s="15">
        <v>2.0029166666666662</v>
      </c>
      <c r="O68" s="80">
        <v>2.1108333333333298</v>
      </c>
      <c r="P68" s="80">
        <v>2.3537499999999998</v>
      </c>
      <c r="Q68" s="81">
        <v>2.7562500000000001</v>
      </c>
      <c r="S68" s="32"/>
      <c r="T68" s="82"/>
      <c r="U68" s="32"/>
    </row>
    <row r="69" spans="1:21" x14ac:dyDescent="0.25">
      <c r="A69" s="79">
        <v>41707</v>
      </c>
      <c r="B69" s="15">
        <v>4.4000000000000004</v>
      </c>
      <c r="C69" s="15" t="s">
        <v>108</v>
      </c>
      <c r="D69" s="15" t="s">
        <v>108</v>
      </c>
      <c r="E69" s="15">
        <v>2.7</v>
      </c>
      <c r="F69" s="15">
        <v>0.9</v>
      </c>
      <c r="G69" s="15">
        <v>2.6</v>
      </c>
      <c r="H69" s="15">
        <v>1.6</v>
      </c>
      <c r="I69" s="15">
        <v>2.1</v>
      </c>
      <c r="J69" s="15">
        <v>3.5</v>
      </c>
      <c r="K69" s="15">
        <v>2.4179166666666667</v>
      </c>
      <c r="L69" s="15">
        <v>3.8266666666666658</v>
      </c>
      <c r="M69" s="15">
        <v>4.5966666666666667</v>
      </c>
      <c r="N69" s="15">
        <v>2.0245833333333332</v>
      </c>
      <c r="O69" s="80">
        <v>2.33666666666667</v>
      </c>
      <c r="P69" s="80">
        <v>2.7945833333333301</v>
      </c>
      <c r="Q69" s="81">
        <v>2.5287500000000001</v>
      </c>
      <c r="S69" s="32"/>
      <c r="T69" s="82"/>
      <c r="U69" s="32"/>
    </row>
    <row r="70" spans="1:21" x14ac:dyDescent="0.25">
      <c r="A70" s="79">
        <v>41708</v>
      </c>
      <c r="B70" s="15">
        <v>4.5</v>
      </c>
      <c r="C70" s="15" t="s">
        <v>108</v>
      </c>
      <c r="D70" s="15" t="s">
        <v>108</v>
      </c>
      <c r="E70" s="15">
        <v>2.7</v>
      </c>
      <c r="F70" s="15">
        <v>0.5</v>
      </c>
      <c r="G70" s="15">
        <v>2.2000000000000002</v>
      </c>
      <c r="H70" s="15">
        <v>1.6</v>
      </c>
      <c r="I70" s="15">
        <v>2.5</v>
      </c>
      <c r="J70" s="15">
        <v>3.3</v>
      </c>
      <c r="K70" s="15">
        <v>2.7362499999999996</v>
      </c>
      <c r="L70" s="15">
        <v>4.4274999999999993</v>
      </c>
      <c r="M70" s="15">
        <v>4.2349999999999994</v>
      </c>
      <c r="N70" s="15">
        <v>1.7895833333333331</v>
      </c>
      <c r="O70" s="80">
        <v>2.5741666666666698</v>
      </c>
      <c r="P70" s="80">
        <v>3.62083333333333</v>
      </c>
      <c r="Q70" s="81">
        <v>2.2908333333333299</v>
      </c>
      <c r="S70" s="32"/>
      <c r="T70" s="82"/>
      <c r="U70" s="32"/>
    </row>
    <row r="71" spans="1:21" x14ac:dyDescent="0.25">
      <c r="A71" s="79">
        <v>41709</v>
      </c>
      <c r="B71" s="15">
        <v>4.3</v>
      </c>
      <c r="C71" s="15" t="s">
        <v>108</v>
      </c>
      <c r="D71" s="15" t="s">
        <v>108</v>
      </c>
      <c r="E71" s="15">
        <v>2.8</v>
      </c>
      <c r="F71" s="15">
        <v>0.3</v>
      </c>
      <c r="G71" s="15">
        <v>2.1</v>
      </c>
      <c r="H71" s="15">
        <v>2</v>
      </c>
      <c r="I71" s="15">
        <v>2.9</v>
      </c>
      <c r="J71" s="15">
        <v>3.6</v>
      </c>
      <c r="K71" s="15">
        <v>2.6670833333333337</v>
      </c>
      <c r="L71" s="15">
        <v>4.7033333333333331</v>
      </c>
      <c r="M71" s="15">
        <v>4.3479166666666673</v>
      </c>
      <c r="N71" s="15">
        <v>1.7904166666666663</v>
      </c>
      <c r="O71" s="80">
        <v>2.4750000000000001</v>
      </c>
      <c r="P71" s="80">
        <v>3.0945833333333299</v>
      </c>
      <c r="Q71" s="81">
        <v>2.6070833333333301</v>
      </c>
      <c r="S71" s="32"/>
      <c r="T71" s="82"/>
      <c r="U71" s="32"/>
    </row>
    <row r="72" spans="1:21" x14ac:dyDescent="0.25">
      <c r="A72" s="79">
        <v>41710</v>
      </c>
      <c r="B72" s="15">
        <v>3.8</v>
      </c>
      <c r="C72" s="15" t="s">
        <v>108</v>
      </c>
      <c r="D72" s="15" t="s">
        <v>108</v>
      </c>
      <c r="E72" s="15">
        <v>3</v>
      </c>
      <c r="F72" s="15">
        <v>0.7</v>
      </c>
      <c r="G72" s="15">
        <v>2.4</v>
      </c>
      <c r="H72" s="15">
        <v>2.2000000000000002</v>
      </c>
      <c r="I72" s="15">
        <v>2.8</v>
      </c>
      <c r="J72" s="15">
        <v>3.7</v>
      </c>
      <c r="K72" s="15">
        <v>2.543333333333333</v>
      </c>
      <c r="L72" s="15">
        <v>5.203333333333334</v>
      </c>
      <c r="M72" s="15">
        <v>4.5579166666666682</v>
      </c>
      <c r="N72" s="15">
        <v>2.0829166666666667</v>
      </c>
      <c r="O72" s="80">
        <v>2.5045833333333301</v>
      </c>
      <c r="P72" s="80">
        <v>1.7041666666666699</v>
      </c>
      <c r="Q72" s="81">
        <v>2.8075000000000001</v>
      </c>
      <c r="S72" s="32"/>
      <c r="T72" s="82"/>
      <c r="U72" s="32"/>
    </row>
    <row r="73" spans="1:21" x14ac:dyDescent="0.25">
      <c r="A73" s="79">
        <v>41711</v>
      </c>
      <c r="B73" s="15">
        <v>3.3</v>
      </c>
      <c r="C73" s="15" t="s">
        <v>108</v>
      </c>
      <c r="D73" s="15" t="s">
        <v>108</v>
      </c>
      <c r="E73" s="15">
        <v>2.8</v>
      </c>
      <c r="F73" s="15">
        <v>1.1000000000000001</v>
      </c>
      <c r="G73" s="15">
        <v>2.4</v>
      </c>
      <c r="H73" s="15">
        <v>2.1</v>
      </c>
      <c r="I73" s="15">
        <v>2.2999999999999998</v>
      </c>
      <c r="J73" s="15">
        <v>3.9</v>
      </c>
      <c r="K73" s="15">
        <v>2.5804166666666668</v>
      </c>
      <c r="L73" s="15">
        <v>5.3366666666666669</v>
      </c>
      <c r="M73" s="15">
        <v>4.7049999999999992</v>
      </c>
      <c r="N73" s="15">
        <v>2.3233333333333337</v>
      </c>
      <c r="O73" s="80">
        <v>2.5991666666666702</v>
      </c>
      <c r="P73" s="80">
        <v>5.1829166666666699</v>
      </c>
      <c r="Q73" s="81">
        <v>2.67208333333333</v>
      </c>
      <c r="S73" s="32"/>
      <c r="T73" s="82"/>
      <c r="U73" s="32"/>
    </row>
    <row r="74" spans="1:21" x14ac:dyDescent="0.25">
      <c r="A74" s="79">
        <v>41712</v>
      </c>
      <c r="B74" s="15">
        <v>3.4</v>
      </c>
      <c r="C74" s="15" t="s">
        <v>108</v>
      </c>
      <c r="D74" s="15" t="s">
        <v>108</v>
      </c>
      <c r="E74" s="15">
        <v>2.7</v>
      </c>
      <c r="F74" s="15">
        <v>1.8</v>
      </c>
      <c r="G74" s="15">
        <v>2.6</v>
      </c>
      <c r="H74" s="15">
        <v>2.1</v>
      </c>
      <c r="I74" s="15">
        <v>2.1</v>
      </c>
      <c r="J74" s="15">
        <v>4.3</v>
      </c>
      <c r="K74" s="15">
        <v>2.7362500000000001</v>
      </c>
      <c r="L74" s="15">
        <v>5.4420833333333336</v>
      </c>
      <c r="M74" s="15">
        <v>4.4858333333333329</v>
      </c>
      <c r="N74" s="15">
        <v>2.7795833333333335</v>
      </c>
      <c r="O74" s="80">
        <v>2.7825000000000002</v>
      </c>
      <c r="P74" s="80">
        <v>5.6216666666666697</v>
      </c>
      <c r="Q74" s="81">
        <v>2.0033333333333299</v>
      </c>
      <c r="S74" s="32"/>
      <c r="T74" s="82"/>
      <c r="U74" s="32"/>
    </row>
    <row r="75" spans="1:21" x14ac:dyDescent="0.25">
      <c r="A75" s="79">
        <v>41713</v>
      </c>
      <c r="B75" s="15">
        <v>3.2</v>
      </c>
      <c r="C75" s="15" t="s">
        <v>108</v>
      </c>
      <c r="D75" s="15" t="s">
        <v>108</v>
      </c>
      <c r="E75" s="15">
        <v>2.7</v>
      </c>
      <c r="F75" s="15">
        <v>2</v>
      </c>
      <c r="G75" s="15">
        <v>3</v>
      </c>
      <c r="H75" s="15">
        <v>2.6</v>
      </c>
      <c r="I75" s="15">
        <v>2.1</v>
      </c>
      <c r="J75" s="15">
        <v>4.7</v>
      </c>
      <c r="K75" s="15">
        <v>3.0470833333333331</v>
      </c>
      <c r="L75" s="15">
        <v>5.0149999999999997</v>
      </c>
      <c r="M75" s="15">
        <v>4.5541666666666663</v>
      </c>
      <c r="N75" s="15">
        <v>3.1904166666666662</v>
      </c>
      <c r="O75" s="80">
        <v>2.9283333333333301</v>
      </c>
      <c r="P75" s="80">
        <v>6.8766666666666696</v>
      </c>
      <c r="Q75" s="81">
        <v>1.33</v>
      </c>
      <c r="S75" s="32"/>
      <c r="T75" s="82"/>
      <c r="U75" s="32"/>
    </row>
    <row r="76" spans="1:21" x14ac:dyDescent="0.25">
      <c r="A76" s="79">
        <v>41714</v>
      </c>
      <c r="B76" s="15">
        <v>3.3</v>
      </c>
      <c r="C76" s="15" t="s">
        <v>108</v>
      </c>
      <c r="D76" s="15" t="s">
        <v>108</v>
      </c>
      <c r="E76" s="15">
        <v>2.8</v>
      </c>
      <c r="F76" s="15">
        <v>1.8</v>
      </c>
      <c r="G76" s="15">
        <v>3.3</v>
      </c>
      <c r="H76" s="15">
        <v>2.8</v>
      </c>
      <c r="I76" s="15">
        <v>2.2999999999999998</v>
      </c>
      <c r="J76" s="15">
        <v>4.7</v>
      </c>
      <c r="K76" s="15">
        <v>2.9983333333333344</v>
      </c>
      <c r="L76" s="15">
        <v>4.1912499999999993</v>
      </c>
      <c r="M76" s="15">
        <v>4.6237499999999994</v>
      </c>
      <c r="N76" s="15">
        <v>3.6129166666666674</v>
      </c>
      <c r="O76" s="80">
        <v>2.8179166666666702</v>
      </c>
      <c r="P76" s="80">
        <v>8.4029166666666697</v>
      </c>
      <c r="Q76" s="81">
        <v>1.18166666666667</v>
      </c>
      <c r="S76" s="32"/>
      <c r="T76" s="82"/>
      <c r="U76" s="32"/>
    </row>
    <row r="77" spans="1:21" x14ac:dyDescent="0.25">
      <c r="A77" s="79">
        <v>41715</v>
      </c>
      <c r="B77" s="15">
        <v>3.2</v>
      </c>
      <c r="C77" s="15" t="s">
        <v>108</v>
      </c>
      <c r="D77" s="15" t="s">
        <v>108</v>
      </c>
      <c r="E77" s="15">
        <v>2.8</v>
      </c>
      <c r="F77" s="15">
        <v>1.8</v>
      </c>
      <c r="G77" s="15">
        <v>3.6</v>
      </c>
      <c r="H77" s="15">
        <v>2.8</v>
      </c>
      <c r="I77" s="15">
        <v>2.6</v>
      </c>
      <c r="J77" s="15">
        <v>4.3</v>
      </c>
      <c r="K77" s="15">
        <v>3.035833333333334</v>
      </c>
      <c r="L77" s="15">
        <v>3.601666666666667</v>
      </c>
      <c r="M77" s="15">
        <v>4.6837500000000007</v>
      </c>
      <c r="N77" s="15">
        <v>3.3158333333333339</v>
      </c>
      <c r="O77" s="80">
        <v>2.7041666666666702</v>
      </c>
      <c r="P77" s="80">
        <v>8.9879166666666706</v>
      </c>
      <c r="Q77" s="81">
        <v>1.66875</v>
      </c>
      <c r="S77" s="32"/>
      <c r="T77" s="82"/>
      <c r="U77" s="32"/>
    </row>
    <row r="78" spans="1:21" x14ac:dyDescent="0.25">
      <c r="A78" s="79">
        <v>41716</v>
      </c>
      <c r="B78" s="15">
        <v>3.3</v>
      </c>
      <c r="C78" s="15" t="s">
        <v>108</v>
      </c>
      <c r="D78" s="15" t="s">
        <v>108</v>
      </c>
      <c r="E78" s="15">
        <v>2.7</v>
      </c>
      <c r="F78" s="15">
        <v>2</v>
      </c>
      <c r="G78" s="15">
        <v>4</v>
      </c>
      <c r="H78" s="15">
        <v>2.5</v>
      </c>
      <c r="I78" s="15">
        <v>2.7</v>
      </c>
      <c r="J78" s="15">
        <v>4.0999999999999996</v>
      </c>
      <c r="K78" s="15">
        <v>2.8975000000000004</v>
      </c>
      <c r="L78" s="15">
        <v>3.2183333333333324</v>
      </c>
      <c r="M78" s="15">
        <v>4.484583333333334</v>
      </c>
      <c r="N78" s="15">
        <v>3.1008333333333327</v>
      </c>
      <c r="O78" s="80">
        <v>3.085</v>
      </c>
      <c r="P78" s="80">
        <v>9.5495833333333309</v>
      </c>
      <c r="Q78" s="81">
        <v>2.1729166666666702</v>
      </c>
      <c r="S78" s="32"/>
      <c r="T78" s="82"/>
      <c r="U78" s="32"/>
    </row>
    <row r="79" spans="1:21" x14ac:dyDescent="0.25">
      <c r="A79" s="79">
        <v>41717</v>
      </c>
      <c r="B79" s="15">
        <v>3.3</v>
      </c>
      <c r="C79" s="15" t="s">
        <v>108</v>
      </c>
      <c r="D79" s="15" t="s">
        <v>108</v>
      </c>
      <c r="E79" s="15">
        <v>2.8</v>
      </c>
      <c r="F79" s="15">
        <v>2.2000000000000002</v>
      </c>
      <c r="G79" s="15">
        <v>4.0999999999999996</v>
      </c>
      <c r="H79" s="15">
        <v>2.4</v>
      </c>
      <c r="I79" s="15">
        <v>2.5</v>
      </c>
      <c r="J79" s="15">
        <v>4.0999999999999996</v>
      </c>
      <c r="K79" s="15">
        <v>2.8916666666666662</v>
      </c>
      <c r="L79" s="15">
        <v>3.3387500000000006</v>
      </c>
      <c r="M79" s="15">
        <v>4.4145833333333329</v>
      </c>
      <c r="N79" s="15">
        <v>3.0041666666666669</v>
      </c>
      <c r="O79" s="80">
        <v>3.0962499999999999</v>
      </c>
      <c r="P79" s="80">
        <v>9.8116666666666692</v>
      </c>
      <c r="Q79" s="81">
        <v>2.5516666666666699</v>
      </c>
      <c r="S79" s="32"/>
      <c r="T79" s="82"/>
      <c r="U79" s="32"/>
    </row>
    <row r="80" spans="1:21" x14ac:dyDescent="0.25">
      <c r="A80" s="79">
        <v>41718</v>
      </c>
      <c r="B80" s="15">
        <v>3</v>
      </c>
      <c r="C80" s="15" t="s">
        <v>108</v>
      </c>
      <c r="D80" s="15" t="s">
        <v>108</v>
      </c>
      <c r="E80" s="15">
        <v>2.8</v>
      </c>
      <c r="F80" s="15">
        <v>2.7</v>
      </c>
      <c r="G80" s="15">
        <v>4.0999999999999996</v>
      </c>
      <c r="H80" s="15">
        <v>2.5</v>
      </c>
      <c r="I80" s="15">
        <v>2.2999999999999998</v>
      </c>
      <c r="J80" s="15">
        <v>3.9</v>
      </c>
      <c r="K80" s="15">
        <v>3.0004166666666667</v>
      </c>
      <c r="L80" s="15">
        <v>3.9058333333333337</v>
      </c>
      <c r="M80" s="15">
        <v>4.583333333333333</v>
      </c>
      <c r="N80" s="15">
        <v>2.9658333333333338</v>
      </c>
      <c r="O80" s="80">
        <v>3.2304166666666698</v>
      </c>
      <c r="P80" s="80">
        <v>10.0370833333333</v>
      </c>
      <c r="Q80" s="81">
        <v>2.8204166666666701</v>
      </c>
      <c r="S80" s="32"/>
      <c r="T80" s="82"/>
      <c r="U80" s="32"/>
    </row>
    <row r="81" spans="1:21" x14ac:dyDescent="0.25">
      <c r="A81" s="79">
        <v>41719</v>
      </c>
      <c r="B81" s="15">
        <v>3.1</v>
      </c>
      <c r="C81" s="15" t="s">
        <v>108</v>
      </c>
      <c r="D81" s="15" t="s">
        <v>108</v>
      </c>
      <c r="E81" s="15">
        <v>2.8</v>
      </c>
      <c r="F81" s="15">
        <v>2.6</v>
      </c>
      <c r="G81" s="15">
        <v>4.0999999999999996</v>
      </c>
      <c r="H81" s="15">
        <v>2.6</v>
      </c>
      <c r="I81" s="15">
        <v>2.5</v>
      </c>
      <c r="J81" s="15">
        <v>3.9</v>
      </c>
      <c r="K81" s="15">
        <v>3.0058333333333338</v>
      </c>
      <c r="L81" s="15">
        <v>4.4454166666666657</v>
      </c>
      <c r="M81" s="15">
        <v>4.7824999999999998</v>
      </c>
      <c r="N81" s="15">
        <v>2.9212500000000001</v>
      </c>
      <c r="O81" s="80">
        <v>3.30375</v>
      </c>
      <c r="P81" s="80">
        <v>8.7654166666666704</v>
      </c>
      <c r="Q81" s="81">
        <v>3.0104166666666701</v>
      </c>
      <c r="S81" s="32"/>
      <c r="T81" s="82"/>
      <c r="U81" s="32"/>
    </row>
    <row r="82" spans="1:21" x14ac:dyDescent="0.25">
      <c r="A82" s="79">
        <v>41720</v>
      </c>
      <c r="B82" s="15">
        <v>2.9</v>
      </c>
      <c r="C82" s="15" t="s">
        <v>108</v>
      </c>
      <c r="D82" s="15" t="s">
        <v>108</v>
      </c>
      <c r="E82" s="15">
        <v>2.9</v>
      </c>
      <c r="F82" s="15">
        <v>2.4</v>
      </c>
      <c r="G82" s="15">
        <v>4.3</v>
      </c>
      <c r="H82" s="15">
        <v>2.9</v>
      </c>
      <c r="I82" s="15">
        <v>2.7</v>
      </c>
      <c r="J82" s="15">
        <v>4.2</v>
      </c>
      <c r="K82" s="15">
        <v>2.8129166666666663</v>
      </c>
      <c r="L82" s="15">
        <v>4.4245833333333344</v>
      </c>
      <c r="M82" s="15">
        <v>5.1958333333333337</v>
      </c>
      <c r="N82" s="15">
        <v>3.1191666666666671</v>
      </c>
      <c r="O82" s="80">
        <v>3.3008333333333302</v>
      </c>
      <c r="P82" s="80">
        <v>4.26</v>
      </c>
      <c r="Q82" s="81">
        <v>3.2312500000000002</v>
      </c>
      <c r="S82" s="32"/>
      <c r="T82" s="82"/>
      <c r="U82" s="32"/>
    </row>
    <row r="83" spans="1:21" x14ac:dyDescent="0.25">
      <c r="A83" s="79">
        <v>41721</v>
      </c>
      <c r="B83" s="15">
        <v>2.9</v>
      </c>
      <c r="C83" s="15" t="s">
        <v>108</v>
      </c>
      <c r="D83" s="15" t="s">
        <v>108</v>
      </c>
      <c r="E83" s="15">
        <v>2.7</v>
      </c>
      <c r="F83" s="15">
        <v>2.5</v>
      </c>
      <c r="G83" s="15">
        <v>4.3</v>
      </c>
      <c r="H83" s="15">
        <v>3</v>
      </c>
      <c r="I83" s="15">
        <v>2.8</v>
      </c>
      <c r="J83" s="15">
        <v>4.3</v>
      </c>
      <c r="K83" s="15">
        <v>2.8587500000000001</v>
      </c>
      <c r="L83" s="15">
        <v>4.2258333333333331</v>
      </c>
      <c r="M83" s="15">
        <v>5.4766666666666666</v>
      </c>
      <c r="N83" s="15">
        <v>3.580833333333334</v>
      </c>
      <c r="O83" s="80">
        <v>3.19166666666667</v>
      </c>
      <c r="P83" s="80">
        <v>3.41</v>
      </c>
      <c r="Q83" s="81">
        <v>3.4866666666666699</v>
      </c>
      <c r="S83" s="32"/>
      <c r="T83" s="82"/>
      <c r="U83" s="32"/>
    </row>
    <row r="84" spans="1:21" x14ac:dyDescent="0.25">
      <c r="A84" s="79">
        <v>41722</v>
      </c>
      <c r="B84" s="15">
        <v>3</v>
      </c>
      <c r="C84" s="15" t="s">
        <v>108</v>
      </c>
      <c r="D84" s="15" t="s">
        <v>108</v>
      </c>
      <c r="E84" s="15">
        <v>2.9</v>
      </c>
      <c r="F84" s="15">
        <v>2.4</v>
      </c>
      <c r="G84" s="15">
        <v>4.3</v>
      </c>
      <c r="H84" s="15">
        <v>3</v>
      </c>
      <c r="I84" s="15">
        <v>2.8</v>
      </c>
      <c r="J84" s="15">
        <v>4</v>
      </c>
      <c r="K84" s="15">
        <v>3.1408333333333331</v>
      </c>
      <c r="L84" s="15">
        <v>4.1079166666666671</v>
      </c>
      <c r="M84" s="15">
        <v>5.5533333333333337</v>
      </c>
      <c r="N84" s="15">
        <v>3.7224999999999997</v>
      </c>
      <c r="O84" s="80">
        <v>3.1016666666666701</v>
      </c>
      <c r="P84" s="80">
        <v>3.3704166666666699</v>
      </c>
      <c r="Q84" s="81">
        <v>3.6854166666666699</v>
      </c>
      <c r="S84" s="32"/>
      <c r="T84" s="82"/>
      <c r="U84" s="32"/>
    </row>
    <row r="85" spans="1:21" x14ac:dyDescent="0.25">
      <c r="A85" s="79">
        <v>41723</v>
      </c>
      <c r="B85" s="15">
        <v>3.2</v>
      </c>
      <c r="C85" s="15" t="s">
        <v>108</v>
      </c>
      <c r="D85" s="15" t="s">
        <v>108</v>
      </c>
      <c r="E85" s="15">
        <v>3.1</v>
      </c>
      <c r="F85" s="15">
        <v>2.6</v>
      </c>
      <c r="G85" s="15">
        <v>4.5</v>
      </c>
      <c r="H85" s="15">
        <v>3.1</v>
      </c>
      <c r="I85" s="15">
        <v>3</v>
      </c>
      <c r="J85" s="15">
        <v>4.0999999999999996</v>
      </c>
      <c r="K85" s="15">
        <v>3.1012500000000003</v>
      </c>
      <c r="L85" s="15">
        <v>4.137083333333333</v>
      </c>
      <c r="M85" s="15">
        <v>5.7479166666666686</v>
      </c>
      <c r="N85" s="15">
        <v>3.773750000000001</v>
      </c>
      <c r="O85" s="80">
        <v>3.1195833333333298</v>
      </c>
      <c r="P85" s="80">
        <v>3.3845833333333299</v>
      </c>
      <c r="Q85" s="81">
        <v>3.6454166666666699</v>
      </c>
      <c r="S85" s="32"/>
      <c r="T85" s="82"/>
      <c r="U85" s="32"/>
    </row>
    <row r="86" spans="1:21" x14ac:dyDescent="0.25">
      <c r="A86" s="79">
        <v>41724</v>
      </c>
      <c r="B86" s="15">
        <v>3.5</v>
      </c>
      <c r="C86" s="15" t="s">
        <v>108</v>
      </c>
      <c r="D86" s="15" t="s">
        <v>108</v>
      </c>
      <c r="E86" s="15">
        <v>3.2</v>
      </c>
      <c r="F86" s="15">
        <v>2.7</v>
      </c>
      <c r="G86" s="15">
        <v>4.7</v>
      </c>
      <c r="H86" s="15">
        <v>3.2</v>
      </c>
      <c r="I86" s="15">
        <v>3.3</v>
      </c>
      <c r="J86" s="15">
        <v>4.4000000000000004</v>
      </c>
      <c r="K86" s="15">
        <v>3.1624999999999996</v>
      </c>
      <c r="L86" s="15">
        <v>4.47</v>
      </c>
      <c r="M86" s="15">
        <v>5.6566666666666654</v>
      </c>
      <c r="N86" s="15">
        <v>3.8304166666666664</v>
      </c>
      <c r="O86" s="80">
        <v>3.08083333333333</v>
      </c>
      <c r="P86" s="80">
        <v>3.3258333333333301</v>
      </c>
      <c r="Q86" s="81">
        <v>3.5279166666666701</v>
      </c>
      <c r="S86" s="32"/>
      <c r="T86" s="82"/>
      <c r="U86" s="32"/>
    </row>
    <row r="87" spans="1:21" x14ac:dyDescent="0.25">
      <c r="A87" s="79">
        <v>41725</v>
      </c>
      <c r="B87" s="15">
        <v>3.8</v>
      </c>
      <c r="C87" s="15" t="s">
        <v>108</v>
      </c>
      <c r="D87" s="15" t="s">
        <v>108</v>
      </c>
      <c r="E87" s="15" t="s">
        <v>108</v>
      </c>
      <c r="F87" s="15">
        <v>2.7</v>
      </c>
      <c r="G87" s="15">
        <v>5.0999999999999996</v>
      </c>
      <c r="H87" s="15">
        <v>3.3</v>
      </c>
      <c r="I87" s="15">
        <v>3.7</v>
      </c>
      <c r="J87" s="15">
        <v>4.8</v>
      </c>
      <c r="K87" s="15">
        <v>3.3087499999999994</v>
      </c>
      <c r="L87" s="15">
        <v>4.685833333333334</v>
      </c>
      <c r="M87" s="15">
        <v>5.6329166666666666</v>
      </c>
      <c r="N87" s="15">
        <v>3.5625000000000004</v>
      </c>
      <c r="O87" s="80">
        <v>3.33958333333333</v>
      </c>
      <c r="P87" s="80">
        <v>3.3079166666666699</v>
      </c>
      <c r="Q87" s="81">
        <v>3.9154166666666699</v>
      </c>
      <c r="S87" s="32"/>
      <c r="T87" s="82"/>
      <c r="U87" s="32"/>
    </row>
    <row r="88" spans="1:21" x14ac:dyDescent="0.25">
      <c r="A88" s="79">
        <v>41726</v>
      </c>
      <c r="B88" s="15">
        <v>4.5</v>
      </c>
      <c r="C88" s="15" t="s">
        <v>108</v>
      </c>
      <c r="D88" s="15" t="s">
        <v>108</v>
      </c>
      <c r="E88" s="15" t="s">
        <v>108</v>
      </c>
      <c r="F88" s="15">
        <v>2.9</v>
      </c>
      <c r="G88" s="15">
        <v>5.2</v>
      </c>
      <c r="H88" s="15">
        <v>3.4</v>
      </c>
      <c r="I88" s="15">
        <v>3.9</v>
      </c>
      <c r="J88" s="15">
        <v>5.3</v>
      </c>
      <c r="K88" s="15">
        <v>3.3516666666666666</v>
      </c>
      <c r="L88" s="15">
        <v>5.3920833333333329</v>
      </c>
      <c r="M88" s="15">
        <v>5.6783333333333319</v>
      </c>
      <c r="N88" s="15">
        <v>3.567083333333334</v>
      </c>
      <c r="O88" s="80">
        <v>3.67625</v>
      </c>
      <c r="P88" s="80">
        <v>3.2774999999999999</v>
      </c>
      <c r="Q88" s="81">
        <v>4.36208333333333</v>
      </c>
      <c r="S88" s="32"/>
      <c r="T88" s="82"/>
      <c r="U88" s="32"/>
    </row>
    <row r="89" spans="1:21" x14ac:dyDescent="0.25">
      <c r="A89" s="79">
        <v>41727</v>
      </c>
      <c r="B89" s="15">
        <v>4.8</v>
      </c>
      <c r="C89" s="15" t="s">
        <v>108</v>
      </c>
      <c r="D89" s="15" t="s">
        <v>108</v>
      </c>
      <c r="E89" s="15" t="s">
        <v>108</v>
      </c>
      <c r="F89" s="15">
        <v>3</v>
      </c>
      <c r="G89" s="15">
        <v>5.0999999999999996</v>
      </c>
      <c r="H89" s="15">
        <v>3.5</v>
      </c>
      <c r="I89" s="15">
        <v>4.3</v>
      </c>
      <c r="J89" s="15">
        <v>5.6</v>
      </c>
      <c r="K89" s="15">
        <v>3.3370833333333336</v>
      </c>
      <c r="L89" s="15">
        <v>5.4691666666666672</v>
      </c>
      <c r="M89" s="15">
        <v>5.8866666666666667</v>
      </c>
      <c r="N89" s="15">
        <v>3.9366666666666661</v>
      </c>
      <c r="O89" s="80">
        <v>4.0012499999999998</v>
      </c>
      <c r="P89" s="80">
        <v>3.06958333333333</v>
      </c>
      <c r="Q89" s="81">
        <v>4.5379166666666704</v>
      </c>
      <c r="S89" s="32"/>
      <c r="T89" s="82"/>
      <c r="U89" s="32"/>
    </row>
    <row r="90" spans="1:21" x14ac:dyDescent="0.25">
      <c r="A90" s="79">
        <v>41728</v>
      </c>
      <c r="B90" s="15">
        <v>4.8</v>
      </c>
      <c r="C90" s="15" t="s">
        <v>108</v>
      </c>
      <c r="D90" s="15" t="s">
        <v>108</v>
      </c>
      <c r="E90" s="15" t="s">
        <v>108</v>
      </c>
      <c r="F90" s="15">
        <v>2.8</v>
      </c>
      <c r="G90" s="15">
        <v>4.7</v>
      </c>
      <c r="H90" s="15">
        <v>3.8</v>
      </c>
      <c r="I90" s="15">
        <v>4.4000000000000004</v>
      </c>
      <c r="J90" s="15">
        <v>5.9</v>
      </c>
      <c r="K90" s="15">
        <v>3.6112500000000005</v>
      </c>
      <c r="L90" s="15">
        <v>5.451249999999999</v>
      </c>
      <c r="M90" s="15">
        <v>6.166666666666667</v>
      </c>
      <c r="N90" s="15">
        <v>3.820416666666667</v>
      </c>
      <c r="O90" s="80">
        <v>3.8958333333333299</v>
      </c>
      <c r="P90" s="80">
        <v>3.0633333333333299</v>
      </c>
      <c r="Q90" s="81">
        <v>4.5866666666666696</v>
      </c>
      <c r="S90" s="32"/>
      <c r="T90" s="82"/>
      <c r="U90" s="32"/>
    </row>
    <row r="91" spans="1:21" x14ac:dyDescent="0.25">
      <c r="A91" s="79">
        <v>41729</v>
      </c>
      <c r="B91" s="15">
        <v>5</v>
      </c>
      <c r="C91" s="15" t="s">
        <v>108</v>
      </c>
      <c r="D91" s="15" t="s">
        <v>108</v>
      </c>
      <c r="E91" s="15" t="s">
        <v>108</v>
      </c>
      <c r="F91" s="15">
        <v>2.9</v>
      </c>
      <c r="G91" s="15">
        <v>4.7</v>
      </c>
      <c r="H91" s="15">
        <v>4.0999999999999996</v>
      </c>
      <c r="I91" s="15">
        <v>4.5999999999999996</v>
      </c>
      <c r="J91" s="15">
        <v>6.1</v>
      </c>
      <c r="K91" s="15">
        <v>3.9375</v>
      </c>
      <c r="L91" s="15">
        <v>5.2333333333333325</v>
      </c>
      <c r="M91" s="15">
        <v>6.4070833333333335</v>
      </c>
      <c r="N91" s="15">
        <v>3.6466666666666661</v>
      </c>
      <c r="O91" s="80">
        <v>3.7758333333333298</v>
      </c>
      <c r="P91" s="80">
        <v>2.45041666666667</v>
      </c>
      <c r="Q91" s="81">
        <v>4.6387499999999999</v>
      </c>
      <c r="S91" s="32"/>
      <c r="T91" s="82"/>
      <c r="U91" s="32"/>
    </row>
    <row r="92" spans="1:21" x14ac:dyDescent="0.25">
      <c r="A92" s="79">
        <v>41730</v>
      </c>
      <c r="B92" s="15">
        <v>5</v>
      </c>
      <c r="C92" s="15" t="s">
        <v>108</v>
      </c>
      <c r="D92" s="15" t="s">
        <v>108</v>
      </c>
      <c r="E92" s="15" t="s">
        <v>108</v>
      </c>
      <c r="F92" s="15">
        <v>2.9</v>
      </c>
      <c r="G92" s="15">
        <v>4.5</v>
      </c>
      <c r="H92" s="15">
        <v>4.0999999999999996</v>
      </c>
      <c r="I92" s="15">
        <v>4.5999999999999996</v>
      </c>
      <c r="J92" s="15">
        <v>6.4</v>
      </c>
      <c r="K92" s="15">
        <v>3.782083333333333</v>
      </c>
      <c r="L92" s="15">
        <v>5.1295833333333336</v>
      </c>
      <c r="M92" s="15">
        <v>6.7599999999999989</v>
      </c>
      <c r="N92" s="15">
        <v>3.4000000000000004</v>
      </c>
      <c r="O92" s="80">
        <v>3.3433333333333302</v>
      </c>
      <c r="P92" s="80">
        <v>2.2908333333333299</v>
      </c>
      <c r="Q92" s="81">
        <v>4.4341666666666697</v>
      </c>
      <c r="S92" s="32"/>
      <c r="T92" s="82"/>
      <c r="U92" s="32"/>
    </row>
    <row r="93" spans="1:21" x14ac:dyDescent="0.25">
      <c r="A93" s="79">
        <v>41731</v>
      </c>
      <c r="B93" s="15">
        <v>5.0999999999999996</v>
      </c>
      <c r="C93" s="15" t="s">
        <v>108</v>
      </c>
      <c r="D93" s="15" t="s">
        <v>108</v>
      </c>
      <c r="E93" s="15" t="s">
        <v>108</v>
      </c>
      <c r="F93" s="15">
        <v>2.9</v>
      </c>
      <c r="G93" s="15">
        <v>4</v>
      </c>
      <c r="H93" s="15">
        <v>4</v>
      </c>
      <c r="I93" s="15">
        <v>4.5999999999999996</v>
      </c>
      <c r="J93" s="15">
        <v>6.5</v>
      </c>
      <c r="K93" s="15">
        <v>5.7512499999999989</v>
      </c>
      <c r="L93" s="15">
        <v>5.1108333333333329</v>
      </c>
      <c r="M93" s="15">
        <v>7.2804166666666665</v>
      </c>
      <c r="N93" s="15">
        <v>3.6758333333333328</v>
      </c>
      <c r="O93" s="80">
        <v>3.2391666666666699</v>
      </c>
      <c r="P93" s="80">
        <v>2.4458333333333302</v>
      </c>
      <c r="Q93" s="83">
        <v>3.7425000000000002</v>
      </c>
      <c r="S93" s="32"/>
      <c r="T93" s="82"/>
      <c r="U93" s="32"/>
    </row>
    <row r="94" spans="1:21" x14ac:dyDescent="0.25">
      <c r="A94" s="79">
        <v>41732</v>
      </c>
      <c r="B94" s="15">
        <v>5.0999999999999996</v>
      </c>
      <c r="C94" s="15" t="s">
        <v>108</v>
      </c>
      <c r="D94" s="15" t="s">
        <v>108</v>
      </c>
      <c r="E94" s="15" t="s">
        <v>108</v>
      </c>
      <c r="F94" s="15">
        <v>3.1</v>
      </c>
      <c r="G94" s="15">
        <v>3.9</v>
      </c>
      <c r="H94" s="15">
        <v>3.5</v>
      </c>
      <c r="I94" s="15">
        <v>4.5</v>
      </c>
      <c r="J94" s="15">
        <v>6.8</v>
      </c>
      <c r="K94" s="15">
        <v>4.3737500000000002</v>
      </c>
      <c r="L94" s="15">
        <v>4.9554166666666664</v>
      </c>
      <c r="M94" s="15">
        <v>7.8</v>
      </c>
      <c r="N94" s="15">
        <v>3.2433333333333341</v>
      </c>
      <c r="O94" s="80">
        <v>3.1558333333333302</v>
      </c>
      <c r="P94" s="80">
        <v>2.6237499999999998</v>
      </c>
      <c r="Q94" s="83">
        <v>3.3504166666666699</v>
      </c>
      <c r="S94" s="32"/>
      <c r="T94" s="82"/>
      <c r="U94" s="32"/>
    </row>
    <row r="95" spans="1:21" x14ac:dyDescent="0.25">
      <c r="A95" s="79">
        <v>41733</v>
      </c>
      <c r="B95" s="15">
        <v>5</v>
      </c>
      <c r="C95" s="15" t="s">
        <v>108</v>
      </c>
      <c r="D95" s="15" t="s">
        <v>108</v>
      </c>
      <c r="E95" s="15" t="s">
        <v>108</v>
      </c>
      <c r="F95" s="15">
        <v>3.4</v>
      </c>
      <c r="G95" s="15">
        <v>4.0999999999999996</v>
      </c>
      <c r="H95" s="15">
        <v>3.3</v>
      </c>
      <c r="I95" s="15">
        <v>4.8</v>
      </c>
      <c r="J95" s="15">
        <v>6.8</v>
      </c>
      <c r="K95" s="15">
        <v>4.4387500000000006</v>
      </c>
      <c r="L95" s="15">
        <v>5.0283333333333342</v>
      </c>
      <c r="M95" s="15">
        <v>7.9462500000000018</v>
      </c>
      <c r="N95" s="15">
        <v>2.9929166666666664</v>
      </c>
      <c r="O95" s="80">
        <v>3.3125</v>
      </c>
      <c r="P95" s="80">
        <v>3.05375</v>
      </c>
      <c r="Q95" s="83">
        <v>3.0162499999999999</v>
      </c>
      <c r="S95" s="32"/>
      <c r="T95" s="82"/>
      <c r="U95" s="32"/>
    </row>
    <row r="96" spans="1:21" x14ac:dyDescent="0.25">
      <c r="A96" s="79">
        <v>41734</v>
      </c>
      <c r="B96" s="15">
        <v>5</v>
      </c>
      <c r="C96" s="15" t="s">
        <v>108</v>
      </c>
      <c r="D96" s="15" t="s">
        <v>108</v>
      </c>
      <c r="E96" s="15" t="s">
        <v>108</v>
      </c>
      <c r="F96" s="15">
        <v>3.3</v>
      </c>
      <c r="G96" s="15">
        <v>4.7</v>
      </c>
      <c r="H96" s="15">
        <v>3.2</v>
      </c>
      <c r="I96" s="15">
        <v>4.9000000000000004</v>
      </c>
      <c r="J96" s="15">
        <v>6.4</v>
      </c>
      <c r="K96" s="15">
        <v>4.515833333333334</v>
      </c>
      <c r="L96" s="15">
        <v>5.168333333333333</v>
      </c>
      <c r="M96" s="15">
        <v>7.7875000000000005</v>
      </c>
      <c r="N96" s="15">
        <v>3.2108333333333321</v>
      </c>
      <c r="O96" s="80">
        <v>3.4</v>
      </c>
      <c r="P96" s="80">
        <v>3.4683333333333302</v>
      </c>
      <c r="Q96" s="83">
        <v>3.03833333333333</v>
      </c>
      <c r="S96" s="32"/>
      <c r="T96" s="82"/>
      <c r="U96" s="32"/>
    </row>
    <row r="97" spans="1:21" x14ac:dyDescent="0.25">
      <c r="A97" s="79">
        <v>41735</v>
      </c>
      <c r="B97" s="15">
        <v>5.0999999999999996</v>
      </c>
      <c r="C97" s="15" t="s">
        <v>108</v>
      </c>
      <c r="D97" s="15" t="s">
        <v>108</v>
      </c>
      <c r="E97" s="15" t="s">
        <v>108</v>
      </c>
      <c r="F97" s="15">
        <v>3.5</v>
      </c>
      <c r="G97" s="15">
        <v>4.9000000000000004</v>
      </c>
      <c r="H97" s="15">
        <v>3.2</v>
      </c>
      <c r="I97" s="15">
        <v>4.7</v>
      </c>
      <c r="J97" s="15">
        <v>6.1</v>
      </c>
      <c r="K97" s="15">
        <v>4.7166666666666659</v>
      </c>
      <c r="L97" s="15">
        <v>5.5233333333333334</v>
      </c>
      <c r="M97" s="15">
        <v>7.6170833333333334</v>
      </c>
      <c r="N97" s="15">
        <v>3.8633333333333337</v>
      </c>
      <c r="O97" s="80">
        <v>3.5970833333333299</v>
      </c>
      <c r="P97" s="80">
        <v>4.0933333333333302</v>
      </c>
      <c r="Q97" s="83">
        <v>3.3695833333333298</v>
      </c>
      <c r="S97" s="32"/>
      <c r="T97" s="82"/>
      <c r="U97" s="32"/>
    </row>
    <row r="98" spans="1:21" x14ac:dyDescent="0.25">
      <c r="A98" s="79">
        <v>41736</v>
      </c>
      <c r="B98" s="15">
        <v>5.7</v>
      </c>
      <c r="C98" s="15" t="s">
        <v>108</v>
      </c>
      <c r="D98" s="15" t="s">
        <v>108</v>
      </c>
      <c r="E98" s="15" t="s">
        <v>108</v>
      </c>
      <c r="F98" s="15">
        <v>3.9</v>
      </c>
      <c r="G98" s="15">
        <v>5.3</v>
      </c>
      <c r="H98" s="15">
        <v>3.3</v>
      </c>
      <c r="I98" s="15">
        <v>4.5999999999999996</v>
      </c>
      <c r="J98" s="15">
        <v>5.9</v>
      </c>
      <c r="K98" s="15">
        <v>4.7758333333333338</v>
      </c>
      <c r="L98" s="15">
        <v>5.9316666666666658</v>
      </c>
      <c r="M98" s="15">
        <v>7.8904166666666677</v>
      </c>
      <c r="N98" s="15">
        <v>4.3500000000000005</v>
      </c>
      <c r="O98" s="80">
        <v>3.4824999999999999</v>
      </c>
      <c r="P98" s="80">
        <v>4.4204166666666698</v>
      </c>
      <c r="Q98" s="83">
        <v>3.8058333333333301</v>
      </c>
      <c r="S98" s="32"/>
      <c r="T98" s="82"/>
      <c r="U98" s="32"/>
    </row>
    <row r="99" spans="1:21" x14ac:dyDescent="0.25">
      <c r="A99" s="79">
        <v>41737</v>
      </c>
      <c r="B99" s="15">
        <v>6</v>
      </c>
      <c r="C99" s="15" t="s">
        <v>108</v>
      </c>
      <c r="D99" s="15" t="s">
        <v>108</v>
      </c>
      <c r="E99" s="15" t="s">
        <v>108</v>
      </c>
      <c r="F99" s="15">
        <v>4.0999999999999996</v>
      </c>
      <c r="G99" s="15">
        <v>5.7</v>
      </c>
      <c r="H99" s="15">
        <v>3.2</v>
      </c>
      <c r="I99" s="15">
        <v>4.7</v>
      </c>
      <c r="J99" s="15">
        <v>5.2</v>
      </c>
      <c r="K99" s="15">
        <v>4.9754166666666677</v>
      </c>
      <c r="L99" s="15">
        <v>6.1624999999999988</v>
      </c>
      <c r="M99" s="15">
        <v>7.7337499999999997</v>
      </c>
      <c r="N99" s="15">
        <v>4.6275000000000004</v>
      </c>
      <c r="O99" s="80">
        <v>3.9141666666666701</v>
      </c>
      <c r="P99" s="80">
        <v>4.5629166666666698</v>
      </c>
      <c r="Q99" s="83">
        <v>4.3250000000000002</v>
      </c>
      <c r="S99" s="32"/>
      <c r="T99" s="82"/>
      <c r="U99" s="32"/>
    </row>
    <row r="100" spans="1:21" x14ac:dyDescent="0.25">
      <c r="A100" s="79">
        <v>41738</v>
      </c>
      <c r="B100" s="15">
        <v>6.3</v>
      </c>
      <c r="C100" s="15" t="s">
        <v>108</v>
      </c>
      <c r="D100" s="15" t="s">
        <v>108</v>
      </c>
      <c r="E100" s="15" t="s">
        <v>108</v>
      </c>
      <c r="F100" s="15">
        <v>4.3</v>
      </c>
      <c r="G100" s="15">
        <v>5.9</v>
      </c>
      <c r="H100" s="15">
        <v>3.5</v>
      </c>
      <c r="I100" s="15">
        <v>5</v>
      </c>
      <c r="J100" s="15">
        <v>4.9000000000000004</v>
      </c>
      <c r="K100" s="15">
        <v>5.0558333333333332</v>
      </c>
      <c r="L100" s="15">
        <v>6.3749999999999991</v>
      </c>
      <c r="M100" s="15">
        <v>7.8220833333333326</v>
      </c>
      <c r="N100" s="15">
        <v>4.5254166666666666</v>
      </c>
      <c r="O100" s="80">
        <v>4.2304166666666703</v>
      </c>
      <c r="P100" s="80">
        <v>4.27708333333333</v>
      </c>
      <c r="Q100" s="83">
        <v>4.8758333333333299</v>
      </c>
      <c r="S100" s="32"/>
      <c r="T100" s="82"/>
      <c r="U100" s="32"/>
    </row>
    <row r="101" spans="1:21" x14ac:dyDescent="0.25">
      <c r="A101" s="79">
        <v>41739</v>
      </c>
      <c r="B101" s="15">
        <v>6.5</v>
      </c>
      <c r="C101" s="15" t="s">
        <v>108</v>
      </c>
      <c r="D101" s="15" t="s">
        <v>108</v>
      </c>
      <c r="E101" s="15" t="s">
        <v>108</v>
      </c>
      <c r="F101" s="15">
        <v>4.2</v>
      </c>
      <c r="G101" s="15">
        <v>6</v>
      </c>
      <c r="H101" s="15">
        <v>4.0999999999999996</v>
      </c>
      <c r="I101" s="15">
        <v>5.3</v>
      </c>
      <c r="J101" s="15">
        <v>5</v>
      </c>
      <c r="K101" s="15">
        <v>5.1445833333333333</v>
      </c>
      <c r="L101" s="15">
        <v>6.6429166666666672</v>
      </c>
      <c r="M101" s="15">
        <v>8.0475000000000012</v>
      </c>
      <c r="N101" s="15">
        <v>4.3245833333333321</v>
      </c>
      <c r="O101" s="80">
        <v>4.3720833333333298</v>
      </c>
      <c r="P101" s="80">
        <v>4.46</v>
      </c>
      <c r="Q101" s="83">
        <v>5.1495833333333296</v>
      </c>
      <c r="S101" s="32"/>
      <c r="T101" s="82"/>
      <c r="U101" s="32"/>
    </row>
    <row r="102" spans="1:21" x14ac:dyDescent="0.25">
      <c r="A102" s="79">
        <v>41740</v>
      </c>
      <c r="B102" s="15">
        <v>6.4</v>
      </c>
      <c r="C102" s="15" t="s">
        <v>108</v>
      </c>
      <c r="D102" s="15" t="s">
        <v>108</v>
      </c>
      <c r="E102" s="15" t="s">
        <v>108</v>
      </c>
      <c r="F102" s="15">
        <v>4.3</v>
      </c>
      <c r="G102" s="15">
        <v>6</v>
      </c>
      <c r="H102" s="15">
        <v>4.5</v>
      </c>
      <c r="I102" s="15">
        <v>5.5</v>
      </c>
      <c r="J102" s="15">
        <v>5.2</v>
      </c>
      <c r="K102" s="15">
        <v>4.828333333333334</v>
      </c>
      <c r="L102" s="15">
        <v>6.7462499999999999</v>
      </c>
      <c r="M102" s="15">
        <v>8.1670833333333341</v>
      </c>
      <c r="N102" s="15">
        <v>4.65625</v>
      </c>
      <c r="O102" s="80">
        <v>4.6441666666666697</v>
      </c>
      <c r="P102" s="80">
        <v>4.2433333333333296</v>
      </c>
      <c r="Q102" s="83">
        <v>5.7233333333333301</v>
      </c>
      <c r="S102" s="32"/>
      <c r="T102" s="82"/>
      <c r="U102" s="32"/>
    </row>
    <row r="103" spans="1:21" x14ac:dyDescent="0.25">
      <c r="A103" s="79">
        <v>41741</v>
      </c>
      <c r="B103" s="15">
        <v>6.3</v>
      </c>
      <c r="C103" s="15" t="s">
        <v>108</v>
      </c>
      <c r="D103" s="15" t="s">
        <v>108</v>
      </c>
      <c r="E103" s="15" t="s">
        <v>108</v>
      </c>
      <c r="F103" s="15">
        <v>4.0999999999999996</v>
      </c>
      <c r="G103" s="15">
        <v>6.1</v>
      </c>
      <c r="H103" s="15">
        <v>4.8</v>
      </c>
      <c r="I103" s="15">
        <v>5.7</v>
      </c>
      <c r="J103" s="15">
        <v>5.0999999999999996</v>
      </c>
      <c r="K103" s="15">
        <v>5.05</v>
      </c>
      <c r="L103" s="15">
        <v>6.9237499999999992</v>
      </c>
      <c r="M103" s="15">
        <v>8.1800000000000015</v>
      </c>
      <c r="N103" s="15">
        <v>4.6358333333333333</v>
      </c>
      <c r="O103" s="80">
        <v>4.8441666666666698</v>
      </c>
      <c r="P103" s="80">
        <v>4.3720833333333298</v>
      </c>
      <c r="Q103" s="83">
        <v>5.8041666666666698</v>
      </c>
      <c r="S103" s="32"/>
      <c r="T103" s="82"/>
      <c r="U103" s="32"/>
    </row>
    <row r="104" spans="1:21" x14ac:dyDescent="0.25">
      <c r="A104" s="79">
        <v>41742</v>
      </c>
      <c r="B104" s="15">
        <v>6</v>
      </c>
      <c r="C104" s="15" t="s">
        <v>108</v>
      </c>
      <c r="D104" s="15" t="s">
        <v>108</v>
      </c>
      <c r="E104" s="15" t="s">
        <v>108</v>
      </c>
      <c r="F104" s="15">
        <v>3.7</v>
      </c>
      <c r="G104" s="15">
        <v>6.2</v>
      </c>
      <c r="H104" s="15">
        <v>4.9000000000000004</v>
      </c>
      <c r="I104" s="15">
        <v>5.9</v>
      </c>
      <c r="J104" s="15">
        <v>5</v>
      </c>
      <c r="K104" s="15">
        <v>4.8429166666666674</v>
      </c>
      <c r="L104" s="15">
        <v>6.8895833333333343</v>
      </c>
      <c r="M104" s="15">
        <v>8.1212500000000016</v>
      </c>
      <c r="N104" s="15">
        <v>4.7679166666666664</v>
      </c>
      <c r="O104" s="80">
        <v>4.6358333333333297</v>
      </c>
      <c r="P104" s="80">
        <v>4.5916666666666703</v>
      </c>
      <c r="Q104" s="83">
        <v>5.6104166666666702</v>
      </c>
      <c r="S104" s="32"/>
      <c r="T104" s="82"/>
      <c r="U104" s="32"/>
    </row>
    <row r="105" spans="1:21" x14ac:dyDescent="0.25">
      <c r="A105" s="79">
        <v>41743</v>
      </c>
      <c r="B105" s="15">
        <v>6.1</v>
      </c>
      <c r="C105" s="15" t="s">
        <v>108</v>
      </c>
      <c r="D105" s="15" t="s">
        <v>108</v>
      </c>
      <c r="E105" s="15" t="s">
        <v>108</v>
      </c>
      <c r="F105" s="15">
        <v>3.3</v>
      </c>
      <c r="G105" s="15">
        <v>6.7</v>
      </c>
      <c r="H105" s="15">
        <v>4.8</v>
      </c>
      <c r="I105" s="15">
        <v>6</v>
      </c>
      <c r="J105" s="15">
        <v>5.2</v>
      </c>
      <c r="K105" s="15">
        <v>4.699583333333333</v>
      </c>
      <c r="L105" s="15">
        <v>6.8900000000000006</v>
      </c>
      <c r="M105" s="15">
        <v>8.4395833333333332</v>
      </c>
      <c r="N105" s="15">
        <v>5.0049999999999999</v>
      </c>
      <c r="O105" s="80">
        <v>4.5783333333333296</v>
      </c>
      <c r="P105" s="80">
        <v>4.8495833333333298</v>
      </c>
      <c r="Q105" s="83">
        <v>5.5929166666666701</v>
      </c>
      <c r="S105" s="32"/>
      <c r="T105" s="82"/>
      <c r="U105" s="32"/>
    </row>
    <row r="106" spans="1:21" x14ac:dyDescent="0.25">
      <c r="A106" s="79">
        <v>41744</v>
      </c>
      <c r="B106" s="15">
        <v>6.4</v>
      </c>
      <c r="C106" s="15" t="s">
        <v>108</v>
      </c>
      <c r="D106" s="15" t="s">
        <v>108</v>
      </c>
      <c r="E106" s="15" t="s">
        <v>108</v>
      </c>
      <c r="F106" s="15">
        <v>2.8</v>
      </c>
      <c r="G106" s="15">
        <v>7.2</v>
      </c>
      <c r="H106" s="15">
        <v>4.8</v>
      </c>
      <c r="I106" s="15">
        <v>5.7</v>
      </c>
      <c r="J106" s="15">
        <v>5</v>
      </c>
      <c r="K106" s="15">
        <v>4.7512500000000015</v>
      </c>
      <c r="L106" s="15">
        <v>6.7637499999999982</v>
      </c>
      <c r="M106" s="15">
        <v>8.5329166666666669</v>
      </c>
      <c r="N106" s="15">
        <v>5.1158333333333337</v>
      </c>
      <c r="O106" s="80">
        <v>5.0012499999999998</v>
      </c>
      <c r="P106" s="80">
        <v>5.2670833333333302</v>
      </c>
      <c r="Q106" s="83">
        <v>5.9108333333333301</v>
      </c>
      <c r="S106" s="32"/>
      <c r="T106" s="82"/>
      <c r="U106" s="32"/>
    </row>
    <row r="107" spans="1:21" x14ac:dyDescent="0.25">
      <c r="A107" s="79">
        <v>41745</v>
      </c>
      <c r="B107" s="15">
        <v>6.2</v>
      </c>
      <c r="C107" s="15" t="s">
        <v>108</v>
      </c>
      <c r="D107" s="15" t="s">
        <v>108</v>
      </c>
      <c r="E107" s="15" t="s">
        <v>108</v>
      </c>
      <c r="F107" s="15">
        <v>3.1</v>
      </c>
      <c r="G107" s="15">
        <v>7.6</v>
      </c>
      <c r="H107" s="15">
        <v>5</v>
      </c>
      <c r="I107" s="15">
        <v>5.0999999999999996</v>
      </c>
      <c r="J107" s="15">
        <v>5</v>
      </c>
      <c r="K107" s="15">
        <v>4.9208333333333334</v>
      </c>
      <c r="L107" s="15">
        <v>6.9683333333333328</v>
      </c>
      <c r="M107" s="15">
        <v>8.3200000000000021</v>
      </c>
      <c r="N107" s="15">
        <v>5.2970833333333331</v>
      </c>
      <c r="O107" s="80">
        <v>4.8795833333333301</v>
      </c>
      <c r="P107" s="80">
        <v>5.03541666666667</v>
      </c>
      <c r="Q107" s="83">
        <v>6.06666666666667</v>
      </c>
      <c r="S107" s="32"/>
      <c r="T107" s="82"/>
      <c r="U107" s="32"/>
    </row>
    <row r="108" spans="1:21" x14ac:dyDescent="0.25">
      <c r="A108" s="79">
        <v>41746</v>
      </c>
      <c r="B108" s="15">
        <v>6.5</v>
      </c>
      <c r="C108" s="15" t="s">
        <v>108</v>
      </c>
      <c r="D108" s="15" t="s">
        <v>108</v>
      </c>
      <c r="E108" s="15" t="s">
        <v>108</v>
      </c>
      <c r="F108" s="15">
        <v>3.6</v>
      </c>
      <c r="G108" s="15">
        <v>8</v>
      </c>
      <c r="H108" s="15">
        <v>5.0999999999999996</v>
      </c>
      <c r="I108" s="15">
        <v>4.9000000000000004</v>
      </c>
      <c r="J108" s="15">
        <v>5.3</v>
      </c>
      <c r="K108" s="15">
        <v>4.9720833333333339</v>
      </c>
      <c r="L108" s="15">
        <v>7.4379166666666672</v>
      </c>
      <c r="M108" s="15">
        <v>8.3012500000000014</v>
      </c>
      <c r="N108" s="15">
        <v>5.6108333333333347</v>
      </c>
      <c r="O108" s="80">
        <v>4.66</v>
      </c>
      <c r="P108" s="80">
        <v>5.3016666666666703</v>
      </c>
      <c r="Q108" s="83">
        <v>6.1062500000000002</v>
      </c>
      <c r="S108" s="32"/>
      <c r="T108" s="82"/>
      <c r="U108" s="32"/>
    </row>
    <row r="109" spans="1:21" x14ac:dyDescent="0.25">
      <c r="A109" s="79">
        <v>41747</v>
      </c>
      <c r="B109" s="15">
        <v>6.9</v>
      </c>
      <c r="C109" s="15" t="s">
        <v>108</v>
      </c>
      <c r="D109" s="15" t="s">
        <v>108</v>
      </c>
      <c r="E109" s="15" t="s">
        <v>108</v>
      </c>
      <c r="F109" s="15">
        <v>3.9</v>
      </c>
      <c r="G109" s="15">
        <v>8.5</v>
      </c>
      <c r="H109" s="15">
        <v>4.7</v>
      </c>
      <c r="I109" s="15">
        <v>4.8</v>
      </c>
      <c r="J109" s="15">
        <v>5.6</v>
      </c>
      <c r="K109" s="15">
        <v>5.1616666666666662</v>
      </c>
      <c r="L109" s="15">
        <v>7.8145833333333341</v>
      </c>
      <c r="M109" s="15">
        <v>9.0429166666666667</v>
      </c>
      <c r="N109" s="15">
        <v>6.0029166666666676</v>
      </c>
      <c r="O109" s="80">
        <v>4.8033333333333301</v>
      </c>
      <c r="P109" s="80">
        <v>6.0425000000000004</v>
      </c>
      <c r="Q109" s="83">
        <v>6.3129166666666698</v>
      </c>
      <c r="S109" s="32"/>
      <c r="T109" s="82"/>
      <c r="U109" s="32"/>
    </row>
    <row r="110" spans="1:21" x14ac:dyDescent="0.25">
      <c r="A110" s="79">
        <v>41748</v>
      </c>
      <c r="B110" s="15">
        <v>7.3</v>
      </c>
      <c r="C110" s="15" t="s">
        <v>108</v>
      </c>
      <c r="D110" s="15" t="s">
        <v>108</v>
      </c>
      <c r="E110" s="15" t="s">
        <v>108</v>
      </c>
      <c r="F110" s="15">
        <v>3.9</v>
      </c>
      <c r="G110" s="15">
        <v>8.9</v>
      </c>
      <c r="H110" s="15">
        <v>4.7</v>
      </c>
      <c r="I110" s="15">
        <v>4.9000000000000004</v>
      </c>
      <c r="J110" s="15">
        <v>6</v>
      </c>
      <c r="K110" s="15">
        <v>5.0908333333333333</v>
      </c>
      <c r="L110" s="15">
        <v>7.8412499999999987</v>
      </c>
      <c r="M110" s="15">
        <v>9.5391666666666666</v>
      </c>
      <c r="N110" s="15">
        <v>6.4612500000000006</v>
      </c>
      <c r="O110" s="80">
        <v>4.8370833333333296</v>
      </c>
      <c r="P110" s="80">
        <v>6.4366666666666701</v>
      </c>
      <c r="Q110" s="83">
        <v>6.4275000000000002</v>
      </c>
      <c r="S110" s="32"/>
      <c r="T110" s="82"/>
      <c r="U110" s="32"/>
    </row>
    <row r="111" spans="1:21" x14ac:dyDescent="0.25">
      <c r="A111" s="79">
        <v>41749</v>
      </c>
      <c r="B111" s="15">
        <v>7.6</v>
      </c>
      <c r="C111" s="15" t="s">
        <v>108</v>
      </c>
      <c r="D111" s="15" t="s">
        <v>108</v>
      </c>
      <c r="E111" s="15" t="s">
        <v>108</v>
      </c>
      <c r="F111" s="15">
        <v>4.0999999999999996</v>
      </c>
      <c r="G111" s="15">
        <v>9.3000000000000007</v>
      </c>
      <c r="H111" s="15">
        <v>4.5999999999999996</v>
      </c>
      <c r="I111" s="15">
        <v>5.2</v>
      </c>
      <c r="J111" s="15">
        <v>6.7</v>
      </c>
      <c r="K111" s="15">
        <v>4.7091666666666674</v>
      </c>
      <c r="L111" s="15">
        <v>8.1254166666666681</v>
      </c>
      <c r="M111" s="15">
        <v>9.5116666666666685</v>
      </c>
      <c r="N111" s="15">
        <v>6.7529166666666676</v>
      </c>
      <c r="O111" s="80">
        <v>5.3516666666666701</v>
      </c>
      <c r="P111" s="80">
        <v>6.7554166666666697</v>
      </c>
      <c r="Q111" s="83">
        <v>5.75</v>
      </c>
      <c r="S111" s="32"/>
      <c r="T111" s="82"/>
      <c r="U111" s="32"/>
    </row>
    <row r="112" spans="1:21" x14ac:dyDescent="0.25">
      <c r="A112" s="79">
        <v>41750</v>
      </c>
      <c r="B112" s="15">
        <v>8.1</v>
      </c>
      <c r="C112" s="15" t="s">
        <v>108</v>
      </c>
      <c r="D112" s="15" t="s">
        <v>108</v>
      </c>
      <c r="E112" s="15" t="s">
        <v>108</v>
      </c>
      <c r="F112" s="15">
        <v>4.4000000000000004</v>
      </c>
      <c r="G112" s="15">
        <v>9.6999999999999993</v>
      </c>
      <c r="H112" s="15">
        <v>4.7</v>
      </c>
      <c r="I112" s="15">
        <v>5.8</v>
      </c>
      <c r="J112" s="15">
        <v>6.1</v>
      </c>
      <c r="K112" s="15">
        <v>4.489583333333333</v>
      </c>
      <c r="L112" s="15">
        <v>8.5970833333333339</v>
      </c>
      <c r="M112" s="15">
        <v>9.7941666666666656</v>
      </c>
      <c r="N112" s="15">
        <v>6.5916666666666659</v>
      </c>
      <c r="O112" s="80">
        <v>5.5945833333333299</v>
      </c>
      <c r="P112" s="80">
        <v>6.9887499999999996</v>
      </c>
      <c r="Q112" s="83">
        <v>5.7141666666666699</v>
      </c>
      <c r="S112" s="32"/>
      <c r="T112" s="82"/>
      <c r="U112" s="32"/>
    </row>
    <row r="113" spans="1:21" x14ac:dyDescent="0.25">
      <c r="A113" s="79">
        <v>41751</v>
      </c>
      <c r="B113" s="15">
        <v>8.6999999999999993</v>
      </c>
      <c r="C113" s="15" t="s">
        <v>108</v>
      </c>
      <c r="D113" s="15" t="s">
        <v>108</v>
      </c>
      <c r="E113" s="15" t="s">
        <v>108</v>
      </c>
      <c r="F113" s="15">
        <v>4.5</v>
      </c>
      <c r="G113" s="15">
        <v>9.6999999999999993</v>
      </c>
      <c r="H113" s="15">
        <v>5.2</v>
      </c>
      <c r="I113" s="15">
        <v>5.9</v>
      </c>
      <c r="J113" s="15">
        <v>5.7</v>
      </c>
      <c r="K113" s="15">
        <v>4.8429166666666665</v>
      </c>
      <c r="L113" s="15">
        <v>9.0679166666666671</v>
      </c>
      <c r="M113" s="15">
        <v>9.9549999999999983</v>
      </c>
      <c r="N113" s="15">
        <v>6.878750000000001</v>
      </c>
      <c r="O113" s="80">
        <v>5.5195833333333297</v>
      </c>
      <c r="P113" s="80">
        <v>7.0266666666666699</v>
      </c>
      <c r="Q113" s="83">
        <v>5.9262499999999996</v>
      </c>
      <c r="S113" s="32"/>
      <c r="T113" s="82"/>
      <c r="U113" s="32"/>
    </row>
    <row r="114" spans="1:21" x14ac:dyDescent="0.25">
      <c r="A114" s="79">
        <v>41752</v>
      </c>
      <c r="B114" s="15">
        <v>9.6</v>
      </c>
      <c r="C114" s="15" t="s">
        <v>108</v>
      </c>
      <c r="D114" s="15" t="s">
        <v>108</v>
      </c>
      <c r="E114" s="15" t="s">
        <v>108</v>
      </c>
      <c r="F114" s="15">
        <v>4</v>
      </c>
      <c r="G114" s="15">
        <v>9.1999999999999993</v>
      </c>
      <c r="H114" s="15">
        <v>5.5</v>
      </c>
      <c r="I114" s="15">
        <v>6.1</v>
      </c>
      <c r="J114" s="15">
        <v>5.4</v>
      </c>
      <c r="K114" s="15">
        <v>5.2737500000000006</v>
      </c>
      <c r="L114" s="15">
        <v>9.0891666666666637</v>
      </c>
      <c r="M114" s="15">
        <v>10.205416666666668</v>
      </c>
      <c r="N114" s="15">
        <v>7.1379166666666665</v>
      </c>
      <c r="O114" s="80">
        <v>5.4804166666666703</v>
      </c>
      <c r="P114" s="80">
        <v>7.3120833333333302</v>
      </c>
      <c r="Q114" s="83">
        <v>5.8075000000000001</v>
      </c>
      <c r="S114" s="32"/>
      <c r="T114" s="82"/>
      <c r="U114" s="32"/>
    </row>
    <row r="115" spans="1:21" x14ac:dyDescent="0.25">
      <c r="A115" s="79">
        <v>41753</v>
      </c>
      <c r="B115" s="15">
        <v>10.1</v>
      </c>
      <c r="C115" s="15" t="s">
        <v>108</v>
      </c>
      <c r="D115" s="15" t="s">
        <v>108</v>
      </c>
      <c r="E115" s="15" t="s">
        <v>108</v>
      </c>
      <c r="F115" s="15">
        <v>3.6</v>
      </c>
      <c r="G115" s="15">
        <v>8.3000000000000007</v>
      </c>
      <c r="H115" s="15">
        <v>5.8</v>
      </c>
      <c r="I115" s="15">
        <v>6.2</v>
      </c>
      <c r="J115" s="15">
        <v>5.4</v>
      </c>
      <c r="K115" s="15">
        <v>5.3791666666666655</v>
      </c>
      <c r="L115" s="15">
        <v>9.2162500000000005</v>
      </c>
      <c r="M115" s="15">
        <v>10.309583333333331</v>
      </c>
      <c r="N115" s="15">
        <v>7.5387499999999994</v>
      </c>
      <c r="O115" s="80">
        <v>5.5529166666666701</v>
      </c>
      <c r="P115" s="80">
        <v>7.5512499999999996</v>
      </c>
      <c r="Q115" s="83">
        <v>5.5279166666666697</v>
      </c>
      <c r="S115" s="32"/>
      <c r="T115" s="82"/>
      <c r="U115" s="32"/>
    </row>
    <row r="116" spans="1:21" x14ac:dyDescent="0.25">
      <c r="A116" s="79">
        <v>41754</v>
      </c>
      <c r="B116" s="15">
        <v>10</v>
      </c>
      <c r="C116" s="15" t="s">
        <v>108</v>
      </c>
      <c r="D116" s="15" t="s">
        <v>108</v>
      </c>
      <c r="E116" s="15" t="s">
        <v>108</v>
      </c>
      <c r="F116" s="15">
        <v>3.7</v>
      </c>
      <c r="G116" s="15">
        <v>8</v>
      </c>
      <c r="H116" s="15">
        <v>6.2</v>
      </c>
      <c r="I116" s="15">
        <v>6.1</v>
      </c>
      <c r="J116" s="15">
        <v>6</v>
      </c>
      <c r="K116" s="15">
        <v>5.4716666666666676</v>
      </c>
      <c r="L116" s="15">
        <v>9.0370833333333316</v>
      </c>
      <c r="M116" s="15">
        <v>10.179583333333333</v>
      </c>
      <c r="N116" s="15">
        <v>7.711666666666666</v>
      </c>
      <c r="O116" s="80">
        <v>5.7891666666666701</v>
      </c>
      <c r="P116" s="80">
        <v>7.6631818181818199</v>
      </c>
      <c r="Q116" s="83">
        <v>5.5149999999999997</v>
      </c>
      <c r="S116" s="32"/>
      <c r="T116" s="82"/>
      <c r="U116" s="32"/>
    </row>
    <row r="117" spans="1:21" x14ac:dyDescent="0.25">
      <c r="A117" s="79">
        <v>41755</v>
      </c>
      <c r="B117" s="15">
        <v>10.3</v>
      </c>
      <c r="C117" s="15" t="s">
        <v>108</v>
      </c>
      <c r="D117" s="15" t="s">
        <v>108</v>
      </c>
      <c r="E117" s="15" t="s">
        <v>108</v>
      </c>
      <c r="F117" s="15">
        <v>3.7</v>
      </c>
      <c r="G117" s="15">
        <v>7.8</v>
      </c>
      <c r="H117" s="15">
        <v>6.6</v>
      </c>
      <c r="I117" s="15">
        <v>6</v>
      </c>
      <c r="J117" s="15">
        <v>6.8</v>
      </c>
      <c r="K117" s="15">
        <v>5.5629166666666663</v>
      </c>
      <c r="L117" s="15">
        <v>8.8733333333333348</v>
      </c>
      <c r="M117" s="15">
        <v>9.7533333333333321</v>
      </c>
      <c r="N117" s="15">
        <v>7.6708333333333316</v>
      </c>
      <c r="O117" s="80">
        <v>6.01833333333333</v>
      </c>
      <c r="P117" s="80">
        <v>7.6233333333333304</v>
      </c>
      <c r="Q117" s="83">
        <v>5.6420833333333302</v>
      </c>
      <c r="S117" s="32"/>
      <c r="T117" s="82"/>
      <c r="U117" s="32"/>
    </row>
    <row r="118" spans="1:21" x14ac:dyDescent="0.25">
      <c r="A118" s="79">
        <v>41756</v>
      </c>
      <c r="B118" s="15">
        <v>10.5</v>
      </c>
      <c r="C118" s="15" t="s">
        <v>108</v>
      </c>
      <c r="D118" s="15" t="s">
        <v>108</v>
      </c>
      <c r="E118" s="15">
        <v>5.8</v>
      </c>
      <c r="F118" s="15">
        <v>4.5</v>
      </c>
      <c r="G118" s="15">
        <v>8.3000000000000007</v>
      </c>
      <c r="H118" s="15">
        <v>7</v>
      </c>
      <c r="I118" s="15">
        <v>6.6</v>
      </c>
      <c r="J118" s="15">
        <v>7.4</v>
      </c>
      <c r="K118" s="15">
        <v>5.7179166666666674</v>
      </c>
      <c r="L118" s="15">
        <v>8.8120833333333319</v>
      </c>
      <c r="M118" s="15">
        <v>9.6208333333333318</v>
      </c>
      <c r="N118" s="15">
        <v>7.786666666666668</v>
      </c>
      <c r="O118" s="80">
        <v>6.4320833333333303</v>
      </c>
      <c r="P118" s="80">
        <v>7.3233333333333297</v>
      </c>
      <c r="Q118" s="83">
        <v>5.3916666666666702</v>
      </c>
      <c r="S118" s="32"/>
      <c r="T118" s="82"/>
      <c r="U118" s="32"/>
    </row>
    <row r="119" spans="1:21" x14ac:dyDescent="0.25">
      <c r="A119" s="79">
        <v>41757</v>
      </c>
      <c r="B119" s="15">
        <v>9.9</v>
      </c>
      <c r="C119" s="15" t="s">
        <v>108</v>
      </c>
      <c r="D119" s="15" t="s">
        <v>108</v>
      </c>
      <c r="E119" s="15">
        <v>6.4</v>
      </c>
      <c r="F119" s="15">
        <v>4.8</v>
      </c>
      <c r="G119" s="15">
        <v>8.8000000000000007</v>
      </c>
      <c r="H119" s="15">
        <v>7.1</v>
      </c>
      <c r="I119" s="15">
        <v>6.8</v>
      </c>
      <c r="J119" s="15">
        <v>8</v>
      </c>
      <c r="K119" s="15">
        <v>5.911666666666668</v>
      </c>
      <c r="L119" s="15">
        <v>8.9412500000000019</v>
      </c>
      <c r="M119" s="15">
        <v>9.6662500000000016</v>
      </c>
      <c r="N119" s="15">
        <v>7.8808333333333325</v>
      </c>
      <c r="O119" s="80">
        <v>6.8345833333333301</v>
      </c>
      <c r="P119" s="80">
        <v>7.0883333333333303</v>
      </c>
      <c r="Q119" s="83">
        <v>4.9962499999999999</v>
      </c>
      <c r="S119" s="32"/>
      <c r="T119" s="82"/>
      <c r="U119" s="32"/>
    </row>
    <row r="120" spans="1:21" x14ac:dyDescent="0.25">
      <c r="A120" s="79">
        <v>41758</v>
      </c>
      <c r="B120" s="15">
        <v>9.3000000000000007</v>
      </c>
      <c r="C120" s="15" t="s">
        <v>108</v>
      </c>
      <c r="D120" s="15" t="s">
        <v>108</v>
      </c>
      <c r="E120" s="15">
        <v>6.9</v>
      </c>
      <c r="F120" s="15">
        <v>5.0999999999999996</v>
      </c>
      <c r="G120" s="15">
        <v>8.9</v>
      </c>
      <c r="H120" s="15">
        <v>7</v>
      </c>
      <c r="I120" s="15">
        <v>6.8</v>
      </c>
      <c r="J120" s="15">
        <v>7.5</v>
      </c>
      <c r="K120" s="15">
        <v>5.8366666666666687</v>
      </c>
      <c r="L120" s="15">
        <v>9.5704166666666683</v>
      </c>
      <c r="M120" s="15">
        <v>9.73</v>
      </c>
      <c r="N120" s="15">
        <v>7.918750000000002</v>
      </c>
      <c r="O120" s="80">
        <v>7.1062500000000002</v>
      </c>
      <c r="P120" s="80">
        <v>7.0629166666666698</v>
      </c>
      <c r="Q120" s="83">
        <v>5.2645833333333298</v>
      </c>
      <c r="S120" s="32"/>
      <c r="T120" s="82"/>
      <c r="U120" s="32"/>
    </row>
    <row r="121" spans="1:21" x14ac:dyDescent="0.25">
      <c r="A121" s="79">
        <v>41759</v>
      </c>
      <c r="B121" s="15">
        <v>9.3000000000000007</v>
      </c>
      <c r="C121" s="15" t="s">
        <v>108</v>
      </c>
      <c r="D121" s="15" t="s">
        <v>108</v>
      </c>
      <c r="E121" s="15">
        <v>6.9</v>
      </c>
      <c r="F121" s="15">
        <v>5.4</v>
      </c>
      <c r="G121" s="15">
        <v>8.8000000000000007</v>
      </c>
      <c r="H121" s="15">
        <v>6.9</v>
      </c>
      <c r="I121" s="15">
        <v>6.8</v>
      </c>
      <c r="J121" s="15">
        <v>6.9</v>
      </c>
      <c r="K121" s="15">
        <v>6.0391666666666666</v>
      </c>
      <c r="L121" s="15">
        <v>9.5029166666666622</v>
      </c>
      <c r="M121" s="15">
        <v>9.6949999999999985</v>
      </c>
      <c r="N121" s="15">
        <v>7.7354166666666657</v>
      </c>
      <c r="O121" s="80">
        <v>7.5079166666666701</v>
      </c>
      <c r="P121" s="80">
        <v>7.1037499999999998</v>
      </c>
      <c r="Q121" s="83">
        <v>5.6487499999999997</v>
      </c>
      <c r="S121" s="32"/>
      <c r="T121" s="82"/>
      <c r="U121" s="32"/>
    </row>
    <row r="122" spans="1:21" x14ac:dyDescent="0.25">
      <c r="A122" s="79">
        <v>41760</v>
      </c>
      <c r="B122" s="15">
        <v>9.1</v>
      </c>
      <c r="C122" s="15" t="s">
        <v>108</v>
      </c>
      <c r="D122" s="15" t="s">
        <v>108</v>
      </c>
      <c r="E122" s="15">
        <v>6.4</v>
      </c>
      <c r="F122" s="15">
        <v>5.8</v>
      </c>
      <c r="G122" s="15">
        <v>9.1</v>
      </c>
      <c r="H122" s="15">
        <v>6.8</v>
      </c>
      <c r="I122" s="15">
        <v>7</v>
      </c>
      <c r="J122" s="15">
        <v>6.4</v>
      </c>
      <c r="K122" s="15">
        <v>6.9958333333333336</v>
      </c>
      <c r="L122" s="15">
        <v>9.3141666666666687</v>
      </c>
      <c r="M122" s="15">
        <v>9.8683333333333341</v>
      </c>
      <c r="N122" s="15">
        <v>7.7325000000000008</v>
      </c>
      <c r="O122" s="80">
        <v>7.7533333333333303</v>
      </c>
      <c r="P122" s="80">
        <v>7.3383333333333303</v>
      </c>
      <c r="Q122" s="83">
        <v>6.2391666666666703</v>
      </c>
      <c r="S122" s="32"/>
      <c r="T122" s="82"/>
      <c r="U122" s="32"/>
    </row>
    <row r="123" spans="1:21" x14ac:dyDescent="0.25">
      <c r="A123" s="79">
        <v>41761</v>
      </c>
      <c r="B123" s="15">
        <v>9.3000000000000007</v>
      </c>
      <c r="C123" s="15" t="s">
        <v>108</v>
      </c>
      <c r="D123" s="15" t="s">
        <v>108</v>
      </c>
      <c r="E123" s="15">
        <v>6.4</v>
      </c>
      <c r="F123" s="15">
        <v>6.2</v>
      </c>
      <c r="G123" s="15">
        <v>8.9</v>
      </c>
      <c r="H123" s="15">
        <v>6.7</v>
      </c>
      <c r="I123" s="15">
        <v>6.8</v>
      </c>
      <c r="J123" s="15">
        <v>6.4</v>
      </c>
      <c r="K123" s="15">
        <v>7.9866666666666681</v>
      </c>
      <c r="L123" s="15">
        <v>9.2266666666666666</v>
      </c>
      <c r="M123" s="15">
        <v>10.377500000000001</v>
      </c>
      <c r="N123" s="15">
        <v>8.2045833333333338</v>
      </c>
      <c r="O123" s="80">
        <v>7.6108333333333302</v>
      </c>
      <c r="P123" s="80">
        <v>7.6645454545454497</v>
      </c>
      <c r="Q123" s="83">
        <v>6.7241666666666697</v>
      </c>
      <c r="S123" s="32"/>
      <c r="T123" s="82"/>
      <c r="U123" s="32"/>
    </row>
    <row r="124" spans="1:21" x14ac:dyDescent="0.25">
      <c r="A124" s="79">
        <v>41762</v>
      </c>
      <c r="B124" s="15">
        <v>9.6</v>
      </c>
      <c r="C124" s="15" t="s">
        <v>108</v>
      </c>
      <c r="D124" s="15" t="s">
        <v>108</v>
      </c>
      <c r="E124" s="15">
        <v>6.1</v>
      </c>
      <c r="F124" s="15">
        <v>6.8</v>
      </c>
      <c r="G124" s="15">
        <v>8.6</v>
      </c>
      <c r="H124" s="15">
        <v>6.6</v>
      </c>
      <c r="I124" s="15">
        <v>7</v>
      </c>
      <c r="J124" s="15">
        <v>7</v>
      </c>
      <c r="K124" s="15">
        <v>8.4908333333333346</v>
      </c>
      <c r="L124" s="15">
        <v>9.2391666666666676</v>
      </c>
      <c r="M124" s="15">
        <v>11.01791666666667</v>
      </c>
      <c r="N124" s="15">
        <v>9.0145833333333325</v>
      </c>
      <c r="O124" s="80">
        <v>7.9616666666666696</v>
      </c>
      <c r="P124" s="80">
        <v>8.4508333333333301</v>
      </c>
      <c r="Q124" s="83">
        <v>7.06</v>
      </c>
      <c r="S124" s="32"/>
      <c r="T124" s="82"/>
      <c r="U124" s="32"/>
    </row>
    <row r="125" spans="1:21" x14ac:dyDescent="0.25">
      <c r="A125" s="79">
        <v>41763</v>
      </c>
      <c r="B125" s="15">
        <v>10</v>
      </c>
      <c r="C125" s="15" t="s">
        <v>108</v>
      </c>
      <c r="D125" s="15" t="s">
        <v>108</v>
      </c>
      <c r="E125" s="15">
        <v>6.3</v>
      </c>
      <c r="F125" s="15">
        <v>7.3</v>
      </c>
      <c r="G125" s="15">
        <v>8.6</v>
      </c>
      <c r="H125" s="15">
        <v>6.9</v>
      </c>
      <c r="I125" s="15">
        <v>7.3</v>
      </c>
      <c r="J125" s="15">
        <v>7.9</v>
      </c>
      <c r="K125" s="15">
        <v>7.9870833333333335</v>
      </c>
      <c r="L125" s="15">
        <v>9.3491666666666653</v>
      </c>
      <c r="M125" s="15">
        <v>11.342916666666667</v>
      </c>
      <c r="N125" s="15">
        <v>9.3824999999999985</v>
      </c>
      <c r="O125" s="80">
        <v>8.2079166666666694</v>
      </c>
      <c r="P125" s="80">
        <v>9.1850000000000005</v>
      </c>
      <c r="Q125" s="83">
        <v>7.4420833333333301</v>
      </c>
      <c r="S125" s="32"/>
      <c r="T125" s="82"/>
      <c r="U125" s="32"/>
    </row>
    <row r="126" spans="1:21" x14ac:dyDescent="0.25">
      <c r="A126" s="79">
        <v>41764</v>
      </c>
      <c r="B126" s="15">
        <v>10.199999999999999</v>
      </c>
      <c r="C126" s="15" t="s">
        <v>108</v>
      </c>
      <c r="D126" s="15" t="s">
        <v>108</v>
      </c>
      <c r="E126" s="15">
        <v>6.6</v>
      </c>
      <c r="F126" s="15">
        <v>7.7</v>
      </c>
      <c r="G126" s="15">
        <v>8.6999999999999993</v>
      </c>
      <c r="H126" s="15">
        <v>7.2</v>
      </c>
      <c r="I126" s="15">
        <v>7.5</v>
      </c>
      <c r="J126" s="15">
        <v>8.6</v>
      </c>
      <c r="K126" s="15">
        <v>7.1708333333333343</v>
      </c>
      <c r="L126" s="15">
        <v>9.4995833333333319</v>
      </c>
      <c r="M126" s="15">
        <v>11.270833333333334</v>
      </c>
      <c r="N126" s="15">
        <v>9.7325000000000017</v>
      </c>
      <c r="O126" s="80">
        <v>8.7154166666666697</v>
      </c>
      <c r="P126" s="80">
        <v>9.7495833333333302</v>
      </c>
      <c r="Q126" s="83">
        <v>7.8729166666666703</v>
      </c>
      <c r="S126" s="32"/>
      <c r="T126" s="82"/>
      <c r="U126" s="32"/>
    </row>
    <row r="127" spans="1:21" x14ac:dyDescent="0.25">
      <c r="A127" s="79">
        <v>41765</v>
      </c>
      <c r="B127" s="15">
        <v>10.6</v>
      </c>
      <c r="C127" s="15" t="s">
        <v>108</v>
      </c>
      <c r="D127" s="15" t="s">
        <v>108</v>
      </c>
      <c r="E127" s="15">
        <v>7</v>
      </c>
      <c r="F127" s="15">
        <v>7.5</v>
      </c>
      <c r="G127" s="15">
        <v>8.6999999999999993</v>
      </c>
      <c r="H127" s="15">
        <v>7.4</v>
      </c>
      <c r="I127" s="15">
        <v>7.9</v>
      </c>
      <c r="J127" s="15">
        <v>9.3000000000000007</v>
      </c>
      <c r="K127" s="15">
        <v>6.9658333333333324</v>
      </c>
      <c r="L127" s="15">
        <v>9.3349999999999973</v>
      </c>
      <c r="M127" s="15">
        <v>11.2325</v>
      </c>
      <c r="N127" s="15">
        <v>9.74</v>
      </c>
      <c r="O127" s="80">
        <v>9.0304166666666692</v>
      </c>
      <c r="P127" s="80">
        <v>9.4550000000000001</v>
      </c>
      <c r="Q127" s="83">
        <v>8.0679166666666706</v>
      </c>
      <c r="S127" s="32"/>
      <c r="T127" s="82"/>
      <c r="U127" s="32"/>
    </row>
    <row r="128" spans="1:21" x14ac:dyDescent="0.25">
      <c r="A128" s="79">
        <v>41766</v>
      </c>
      <c r="B128" s="15">
        <v>10.5</v>
      </c>
      <c r="C128" s="15" t="s">
        <v>108</v>
      </c>
      <c r="D128" s="15" t="s">
        <v>108</v>
      </c>
      <c r="E128" s="15">
        <v>7.3</v>
      </c>
      <c r="F128" s="15">
        <v>7.9</v>
      </c>
      <c r="G128" s="15">
        <v>8.6</v>
      </c>
      <c r="H128" s="15">
        <v>7.5</v>
      </c>
      <c r="I128" s="15">
        <v>8.3000000000000007</v>
      </c>
      <c r="J128" s="15">
        <v>10</v>
      </c>
      <c r="K128" s="15">
        <v>7.1524999999999999</v>
      </c>
      <c r="L128" s="15">
        <v>9.1199999999999992</v>
      </c>
      <c r="M128" s="15">
        <v>11.194583333333334</v>
      </c>
      <c r="N128" s="15">
        <v>9.6029166666666637</v>
      </c>
      <c r="O128" s="80">
        <v>8.9241666666666699</v>
      </c>
      <c r="P128" s="80">
        <v>9.6341666666666708</v>
      </c>
      <c r="Q128" s="83">
        <v>8.1150000000000002</v>
      </c>
      <c r="S128" s="32"/>
      <c r="T128" s="82"/>
      <c r="U128" s="32"/>
    </row>
    <row r="129" spans="1:21" x14ac:dyDescent="0.25">
      <c r="A129" s="79">
        <v>41767</v>
      </c>
      <c r="B129" s="15">
        <v>10.199999999999999</v>
      </c>
      <c r="C129" s="15" t="s">
        <v>108</v>
      </c>
      <c r="D129" s="15" t="s">
        <v>108</v>
      </c>
      <c r="E129" s="15">
        <v>7.3</v>
      </c>
      <c r="F129" s="15">
        <v>8.1</v>
      </c>
      <c r="G129" s="15">
        <v>8.6999999999999993</v>
      </c>
      <c r="H129" s="15">
        <v>7.6</v>
      </c>
      <c r="I129" s="15">
        <v>8.6</v>
      </c>
      <c r="J129" s="15">
        <v>10.199999999999999</v>
      </c>
      <c r="K129" s="15">
        <v>7.9566666666666661</v>
      </c>
      <c r="L129" s="15">
        <v>9.8925000000000001</v>
      </c>
      <c r="M129" s="15">
        <v>11.573333333333332</v>
      </c>
      <c r="N129" s="15">
        <v>9.4229166666666675</v>
      </c>
      <c r="O129" s="80">
        <v>9.2816666666666698</v>
      </c>
      <c r="P129" s="80">
        <v>10.1904166666667</v>
      </c>
      <c r="Q129" s="83">
        <v>8.2629166666666691</v>
      </c>
      <c r="S129" s="32"/>
      <c r="T129" s="82"/>
      <c r="U129" s="32"/>
    </row>
    <row r="130" spans="1:21" x14ac:dyDescent="0.25">
      <c r="A130" s="79">
        <v>41768</v>
      </c>
      <c r="B130" s="15">
        <v>11</v>
      </c>
      <c r="C130" s="15" t="s">
        <v>108</v>
      </c>
      <c r="D130" s="15" t="s">
        <v>108</v>
      </c>
      <c r="E130" s="15">
        <v>7.4</v>
      </c>
      <c r="F130" s="15">
        <v>7.9</v>
      </c>
      <c r="G130" s="15">
        <v>9.3000000000000007</v>
      </c>
      <c r="H130" s="15">
        <v>8.1999999999999993</v>
      </c>
      <c r="I130" s="15">
        <v>9.1</v>
      </c>
      <c r="J130" s="15">
        <v>10.1</v>
      </c>
      <c r="K130" s="15">
        <v>8.5237499999999979</v>
      </c>
      <c r="L130" s="15">
        <v>10.42</v>
      </c>
      <c r="M130" s="15">
        <v>10.9825</v>
      </c>
      <c r="N130" s="15">
        <v>9.1154166666666665</v>
      </c>
      <c r="O130" s="80">
        <v>9.8795833333333292</v>
      </c>
      <c r="P130" s="80">
        <v>10.266249999999999</v>
      </c>
      <c r="Q130" s="83">
        <v>8.4895833333333304</v>
      </c>
      <c r="S130" s="32"/>
      <c r="T130" s="82"/>
      <c r="U130" s="32"/>
    </row>
    <row r="131" spans="1:21" x14ac:dyDescent="0.25">
      <c r="A131" s="79">
        <v>41769</v>
      </c>
      <c r="B131" s="15">
        <v>11</v>
      </c>
      <c r="C131" s="15" t="s">
        <v>108</v>
      </c>
      <c r="D131" s="15" t="s">
        <v>108</v>
      </c>
      <c r="E131" s="15">
        <v>7.6</v>
      </c>
      <c r="F131" s="15">
        <v>8.3000000000000007</v>
      </c>
      <c r="G131" s="15">
        <v>9.6999999999999993</v>
      </c>
      <c r="H131" s="15">
        <v>8.4</v>
      </c>
      <c r="I131" s="15">
        <v>8.9</v>
      </c>
      <c r="J131" s="15">
        <v>10.3</v>
      </c>
      <c r="K131" s="15">
        <v>9.2495833333333355</v>
      </c>
      <c r="L131" s="15">
        <v>10.873750000000001</v>
      </c>
      <c r="M131" s="15">
        <v>10.701666666666666</v>
      </c>
      <c r="N131" s="15">
        <v>9.4575000000000014</v>
      </c>
      <c r="O131" s="80">
        <v>10.2558333333333</v>
      </c>
      <c r="P131" s="80">
        <v>10.310833333333299</v>
      </c>
      <c r="Q131" s="83">
        <v>8.9933333333333305</v>
      </c>
      <c r="S131" s="32"/>
      <c r="T131" s="82"/>
      <c r="U131" s="32"/>
    </row>
    <row r="132" spans="1:21" x14ac:dyDescent="0.25">
      <c r="A132" s="79">
        <v>41770</v>
      </c>
      <c r="B132" s="15">
        <v>10.9</v>
      </c>
      <c r="C132" s="15">
        <v>9.8000000000000007</v>
      </c>
      <c r="D132" s="15" t="s">
        <v>108</v>
      </c>
      <c r="E132" s="15">
        <v>7.6</v>
      </c>
      <c r="F132" s="15">
        <v>8.6</v>
      </c>
      <c r="G132" s="15">
        <v>10</v>
      </c>
      <c r="H132" s="15">
        <v>8.8000000000000007</v>
      </c>
      <c r="I132" s="15">
        <v>8.6</v>
      </c>
      <c r="J132" s="15">
        <v>10.3</v>
      </c>
      <c r="K132" s="15">
        <v>9.8283333333333314</v>
      </c>
      <c r="L132" s="15">
        <v>11.696250000000001</v>
      </c>
      <c r="M132" s="15">
        <v>10.925833333333335</v>
      </c>
      <c r="N132" s="15">
        <v>9.6508333333333329</v>
      </c>
      <c r="O132" s="80">
        <v>9.9912500000000009</v>
      </c>
      <c r="P132" s="80">
        <v>10.936249999999999</v>
      </c>
      <c r="Q132" s="83">
        <v>9.7370833333333309</v>
      </c>
      <c r="S132" s="32"/>
      <c r="T132" s="82"/>
      <c r="U132" s="32"/>
    </row>
    <row r="133" spans="1:21" x14ac:dyDescent="0.25">
      <c r="A133" s="79">
        <v>41771</v>
      </c>
      <c r="B133" s="15">
        <v>11.6</v>
      </c>
      <c r="C133" s="15">
        <v>9.8000000000000007</v>
      </c>
      <c r="D133" s="15" t="s">
        <v>108</v>
      </c>
      <c r="E133" s="15">
        <v>7.9</v>
      </c>
      <c r="F133" s="15">
        <v>8.8000000000000007</v>
      </c>
      <c r="G133" s="15">
        <v>10.5</v>
      </c>
      <c r="H133" s="15">
        <v>8.6999999999999993</v>
      </c>
      <c r="I133" s="15">
        <v>8.1</v>
      </c>
      <c r="J133" s="15">
        <v>10.3</v>
      </c>
      <c r="K133" s="15">
        <v>10.083333333333334</v>
      </c>
      <c r="L133" s="15">
        <v>12.317916666666667</v>
      </c>
      <c r="M133" s="15">
        <v>11.221249999999998</v>
      </c>
      <c r="N133" s="15">
        <v>9.6895833333333332</v>
      </c>
      <c r="O133" s="80">
        <v>9.5658333333333303</v>
      </c>
      <c r="P133" s="80">
        <v>11.7129166666667</v>
      </c>
      <c r="Q133" s="83">
        <v>9.8766666666666705</v>
      </c>
      <c r="S133" s="32"/>
      <c r="T133" s="82"/>
      <c r="U133" s="32"/>
    </row>
    <row r="134" spans="1:21" x14ac:dyDescent="0.25">
      <c r="A134" s="79">
        <v>41772</v>
      </c>
      <c r="B134" s="15">
        <v>12.1</v>
      </c>
      <c r="C134" s="15">
        <v>9.9</v>
      </c>
      <c r="D134" s="15" t="s">
        <v>108</v>
      </c>
      <c r="E134" s="15">
        <v>8.3000000000000007</v>
      </c>
      <c r="F134" s="15">
        <v>8.9</v>
      </c>
      <c r="G134" s="15">
        <v>10.8</v>
      </c>
      <c r="H134" s="15">
        <v>8.6</v>
      </c>
      <c r="I134" s="15">
        <v>8.8000000000000007</v>
      </c>
      <c r="J134" s="15">
        <v>10.199999999999999</v>
      </c>
      <c r="K134" s="15">
        <v>10.290000000000001</v>
      </c>
      <c r="L134" s="15">
        <v>12.745416666666666</v>
      </c>
      <c r="M134" s="15">
        <v>11.165833333333333</v>
      </c>
      <c r="N134" s="15">
        <v>9.9400000000000013</v>
      </c>
      <c r="O134" s="80">
        <v>9.2062500000000007</v>
      </c>
      <c r="P134" s="80">
        <v>11.703333333333299</v>
      </c>
      <c r="Q134" s="83">
        <v>10.0545833333333</v>
      </c>
      <c r="S134" s="32"/>
      <c r="T134" s="82"/>
      <c r="U134" s="32"/>
    </row>
    <row r="135" spans="1:21" x14ac:dyDescent="0.25">
      <c r="A135" s="79">
        <v>41773</v>
      </c>
      <c r="B135" s="15">
        <v>12.5</v>
      </c>
      <c r="C135" s="15">
        <v>10</v>
      </c>
      <c r="D135" s="15" t="s">
        <v>108</v>
      </c>
      <c r="E135" s="15">
        <v>8.3000000000000007</v>
      </c>
      <c r="F135" s="15">
        <v>8.5</v>
      </c>
      <c r="G135" s="15">
        <v>11.1</v>
      </c>
      <c r="H135" s="15">
        <v>8.1999999999999993</v>
      </c>
      <c r="I135" s="15">
        <v>9.3000000000000007</v>
      </c>
      <c r="J135" s="15">
        <v>10.3</v>
      </c>
      <c r="K135" s="15">
        <v>10.561666666666667</v>
      </c>
      <c r="L135" s="15">
        <v>13.041666666666666</v>
      </c>
      <c r="M135" s="15">
        <v>11.418333333333335</v>
      </c>
      <c r="N135" s="15">
        <v>9.9912500000000009</v>
      </c>
      <c r="O135" s="80">
        <v>10.000833333333301</v>
      </c>
      <c r="P135" s="80">
        <v>11.487500000000001</v>
      </c>
      <c r="Q135" s="83">
        <v>10.14875</v>
      </c>
      <c r="S135" s="32"/>
      <c r="T135" s="82"/>
      <c r="U135" s="32"/>
    </row>
    <row r="136" spans="1:21" x14ac:dyDescent="0.25">
      <c r="A136" s="79">
        <v>41774</v>
      </c>
      <c r="B136" s="15">
        <v>12.7</v>
      </c>
      <c r="C136" s="15">
        <v>10.8</v>
      </c>
      <c r="D136" s="15" t="s">
        <v>108</v>
      </c>
      <c r="E136" s="15">
        <v>9.1</v>
      </c>
      <c r="F136" s="15" t="s">
        <v>108</v>
      </c>
      <c r="G136" s="15">
        <v>11.4</v>
      </c>
      <c r="H136" s="15">
        <v>7.4</v>
      </c>
      <c r="I136" s="15">
        <v>9.6</v>
      </c>
      <c r="J136" s="15">
        <v>10.4</v>
      </c>
      <c r="K136" s="15">
        <v>10.597499999999998</v>
      </c>
      <c r="L136" s="15">
        <v>13.50625</v>
      </c>
      <c r="M136" s="15">
        <v>11.869583333333333</v>
      </c>
      <c r="N136" s="15">
        <v>9.8891666666666698</v>
      </c>
      <c r="O136" s="80">
        <v>10.6254166666667</v>
      </c>
      <c r="P136" s="80">
        <v>11.53125</v>
      </c>
      <c r="Q136" s="83">
        <v>10.356999999999999</v>
      </c>
      <c r="S136" s="32"/>
      <c r="T136" s="82"/>
      <c r="U136" s="32"/>
    </row>
    <row r="137" spans="1:21" x14ac:dyDescent="0.25">
      <c r="A137" s="79">
        <v>41775</v>
      </c>
      <c r="B137" s="15">
        <v>12.4</v>
      </c>
      <c r="C137" s="15">
        <v>11.1</v>
      </c>
      <c r="D137" s="15" t="s">
        <v>108</v>
      </c>
      <c r="E137" s="15">
        <v>9.4</v>
      </c>
      <c r="F137" s="15" t="s">
        <v>108</v>
      </c>
      <c r="G137" s="15">
        <v>11.7</v>
      </c>
      <c r="H137" s="15">
        <v>7.2</v>
      </c>
      <c r="I137" s="15">
        <v>9.8000000000000007</v>
      </c>
      <c r="J137" s="15">
        <v>10.199999999999999</v>
      </c>
      <c r="K137" s="15">
        <v>10.601249999999999</v>
      </c>
      <c r="L137" s="15">
        <v>13.107083333333334</v>
      </c>
      <c r="M137" s="15">
        <v>12.246250000000002</v>
      </c>
      <c r="N137" s="15">
        <v>9.5766666666666644</v>
      </c>
      <c r="O137" s="80">
        <v>11.001250000000001</v>
      </c>
      <c r="P137" s="80">
        <v>11.3470833333333</v>
      </c>
      <c r="Q137" s="83">
        <v>10.394090909090901</v>
      </c>
      <c r="S137" s="32"/>
      <c r="T137" s="82"/>
      <c r="U137" s="32"/>
    </row>
    <row r="138" spans="1:21" x14ac:dyDescent="0.25">
      <c r="A138" s="79">
        <v>41776</v>
      </c>
      <c r="B138" s="15">
        <v>12</v>
      </c>
      <c r="C138" s="15">
        <v>10.7</v>
      </c>
      <c r="D138" s="15" t="s">
        <v>108</v>
      </c>
      <c r="E138" s="15">
        <v>9.5</v>
      </c>
      <c r="F138" s="15" t="s">
        <v>108</v>
      </c>
      <c r="G138" s="15">
        <v>11.9</v>
      </c>
      <c r="H138" s="15">
        <v>7.5</v>
      </c>
      <c r="I138" s="15">
        <v>9.9</v>
      </c>
      <c r="J138" s="15">
        <v>9.9</v>
      </c>
      <c r="K138" s="15">
        <v>10.901666666666669</v>
      </c>
      <c r="L138" s="15">
        <v>12.553750000000001</v>
      </c>
      <c r="M138" s="15">
        <v>12.654999999999999</v>
      </c>
      <c r="N138" s="15">
        <v>9.6095833333333349</v>
      </c>
      <c r="O138" s="80">
        <v>11.154166666666701</v>
      </c>
      <c r="P138" s="80">
        <v>11.5245833333333</v>
      </c>
      <c r="Q138" s="83">
        <v>10.6908333333333</v>
      </c>
      <c r="S138" s="32"/>
      <c r="T138" s="82"/>
      <c r="U138" s="32"/>
    </row>
    <row r="139" spans="1:21" x14ac:dyDescent="0.25">
      <c r="A139" s="79">
        <v>41777</v>
      </c>
      <c r="B139" s="15">
        <v>11.5</v>
      </c>
      <c r="C139" s="15">
        <v>10.9</v>
      </c>
      <c r="D139" s="15" t="s">
        <v>108</v>
      </c>
      <c r="E139" s="15">
        <v>9.8000000000000007</v>
      </c>
      <c r="F139" s="15" t="s">
        <v>108</v>
      </c>
      <c r="G139" s="15">
        <v>12.1</v>
      </c>
      <c r="H139" s="15">
        <v>8.4</v>
      </c>
      <c r="I139" s="15">
        <v>9.8000000000000007</v>
      </c>
      <c r="J139" s="15">
        <v>9.8000000000000007</v>
      </c>
      <c r="K139" s="15">
        <v>10.644166666666667</v>
      </c>
      <c r="L139" s="15">
        <v>12.69375</v>
      </c>
      <c r="M139" s="15">
        <v>12.895833333333336</v>
      </c>
      <c r="N139" s="15">
        <v>9.8400000000000016</v>
      </c>
      <c r="O139" s="80">
        <v>11.025833333333299</v>
      </c>
      <c r="P139" s="80">
        <v>11.1175</v>
      </c>
      <c r="Q139" s="83">
        <v>11.0629166666667</v>
      </c>
      <c r="S139" s="32"/>
      <c r="T139" s="82"/>
      <c r="U139" s="32"/>
    </row>
    <row r="140" spans="1:21" x14ac:dyDescent="0.25">
      <c r="A140" s="79">
        <v>41778</v>
      </c>
      <c r="B140" s="15">
        <v>11.5</v>
      </c>
      <c r="C140" s="15">
        <v>11.3</v>
      </c>
      <c r="D140" s="15" t="s">
        <v>108</v>
      </c>
      <c r="E140" s="15">
        <v>9.9</v>
      </c>
      <c r="F140" s="15" t="s">
        <v>108</v>
      </c>
      <c r="G140" s="15">
        <v>12.3</v>
      </c>
      <c r="H140" s="15">
        <v>9.1</v>
      </c>
      <c r="I140" s="15">
        <v>9.8000000000000007</v>
      </c>
      <c r="J140" s="15">
        <v>10.199999999999999</v>
      </c>
      <c r="K140" s="15">
        <v>10.230416666666667</v>
      </c>
      <c r="L140" s="15">
        <v>12.829166666666667</v>
      </c>
      <c r="M140" s="15">
        <v>12.665833333333333</v>
      </c>
      <c r="N140" s="15">
        <v>9.9933333333333323</v>
      </c>
      <c r="O140" s="80">
        <v>11.12</v>
      </c>
      <c r="P140" s="80">
        <v>10.7441666666667</v>
      </c>
      <c r="Q140" s="83">
        <v>10.8516666666667</v>
      </c>
      <c r="S140" s="32"/>
      <c r="T140" s="82"/>
      <c r="U140" s="32"/>
    </row>
    <row r="141" spans="1:21" x14ac:dyDescent="0.25">
      <c r="A141" s="79">
        <v>41779</v>
      </c>
      <c r="B141" s="15">
        <v>11</v>
      </c>
      <c r="C141" s="15">
        <v>11.8</v>
      </c>
      <c r="D141" s="15" t="s">
        <v>108</v>
      </c>
      <c r="E141" s="15">
        <v>9.6999999999999993</v>
      </c>
      <c r="F141" s="15" t="s">
        <v>108</v>
      </c>
      <c r="G141" s="15">
        <v>12.1</v>
      </c>
      <c r="H141" s="15">
        <v>8.9</v>
      </c>
      <c r="I141" s="15">
        <v>9.9</v>
      </c>
      <c r="J141" s="15">
        <v>10.4</v>
      </c>
      <c r="K141" s="15">
        <v>10.634166666666667</v>
      </c>
      <c r="L141" s="15">
        <v>12.767916666666666</v>
      </c>
      <c r="M141" s="15">
        <v>12.392916666666665</v>
      </c>
      <c r="N141" s="15">
        <v>10.615833333333335</v>
      </c>
      <c r="O141" s="80">
        <v>11.272083333333301</v>
      </c>
      <c r="P141" s="80">
        <v>11.318636363636401</v>
      </c>
      <c r="Q141" s="83">
        <v>10.78875</v>
      </c>
      <c r="S141" s="32"/>
      <c r="T141" s="82"/>
      <c r="U141" s="32"/>
    </row>
    <row r="142" spans="1:21" x14ac:dyDescent="0.25">
      <c r="A142" s="79">
        <v>41780</v>
      </c>
      <c r="B142" s="15">
        <v>10.7</v>
      </c>
      <c r="C142" s="15">
        <v>12.2</v>
      </c>
      <c r="D142" s="15" t="s">
        <v>108</v>
      </c>
      <c r="E142" s="15">
        <v>9.8000000000000007</v>
      </c>
      <c r="F142" s="15">
        <v>9.3000000000000007</v>
      </c>
      <c r="G142" s="15">
        <v>12.3</v>
      </c>
      <c r="H142" s="15">
        <v>8.6999999999999993</v>
      </c>
      <c r="I142" s="15">
        <v>9.6</v>
      </c>
      <c r="J142" s="15">
        <v>10.6</v>
      </c>
      <c r="K142" s="15">
        <v>11.028333333333334</v>
      </c>
      <c r="L142" s="15">
        <v>13.01375</v>
      </c>
      <c r="M142" s="15">
        <v>11.933749999999998</v>
      </c>
      <c r="N142" s="15">
        <v>11.152916666666668</v>
      </c>
      <c r="O142" s="80">
        <v>11.5241666666667</v>
      </c>
      <c r="P142" s="80">
        <v>10.9883333333333</v>
      </c>
      <c r="Q142" s="83">
        <v>10.85375</v>
      </c>
      <c r="S142" s="32"/>
      <c r="T142" s="82"/>
      <c r="U142" s="32"/>
    </row>
    <row r="143" spans="1:21" x14ac:dyDescent="0.25">
      <c r="A143" s="79">
        <v>41781</v>
      </c>
      <c r="B143" s="15">
        <v>11</v>
      </c>
      <c r="C143" s="15">
        <v>12.5</v>
      </c>
      <c r="D143" s="15" t="s">
        <v>108</v>
      </c>
      <c r="E143" s="15">
        <v>9.1999999999999993</v>
      </c>
      <c r="F143" s="15">
        <v>8.8000000000000007</v>
      </c>
      <c r="G143" s="15">
        <v>11.8</v>
      </c>
      <c r="H143" s="15">
        <v>9.1999999999999993</v>
      </c>
      <c r="I143" s="15">
        <v>9.9</v>
      </c>
      <c r="J143" s="15">
        <v>10</v>
      </c>
      <c r="K143" s="15">
        <v>10.904999999999999</v>
      </c>
      <c r="L143" s="15">
        <v>13.117916666666668</v>
      </c>
      <c r="M143" s="15">
        <v>11.518333333333331</v>
      </c>
      <c r="N143" s="15">
        <v>11.462083333333331</v>
      </c>
      <c r="O143" s="80">
        <v>11.657083333333301</v>
      </c>
      <c r="P143" s="80">
        <v>10.865833333333301</v>
      </c>
      <c r="Q143" s="83">
        <v>10.17375</v>
      </c>
      <c r="S143" s="32"/>
      <c r="T143" s="82"/>
      <c r="U143" s="32"/>
    </row>
    <row r="144" spans="1:21" x14ac:dyDescent="0.25">
      <c r="A144" s="79">
        <v>41782</v>
      </c>
      <c r="B144" s="15">
        <v>11.4</v>
      </c>
      <c r="C144" s="15">
        <v>12.7</v>
      </c>
      <c r="D144" s="15" t="s">
        <v>108</v>
      </c>
      <c r="E144" s="15">
        <v>8.6999999999999993</v>
      </c>
      <c r="F144" s="15" t="s">
        <v>108</v>
      </c>
      <c r="G144" s="15">
        <v>11.3</v>
      </c>
      <c r="H144" s="15">
        <v>9.6999999999999993</v>
      </c>
      <c r="I144" s="15">
        <v>10.199999999999999</v>
      </c>
      <c r="J144" s="15">
        <v>9.8000000000000007</v>
      </c>
      <c r="K144" s="15">
        <v>10.672916666666666</v>
      </c>
      <c r="L144" s="15">
        <v>13.182499999999999</v>
      </c>
      <c r="M144" s="15">
        <v>11.688749999999999</v>
      </c>
      <c r="N144" s="15">
        <v>11.682083333333331</v>
      </c>
      <c r="O144" s="80">
        <v>11.987083333333301</v>
      </c>
      <c r="P144" s="80">
        <v>11.338749999999999</v>
      </c>
      <c r="Q144" s="83">
        <v>9.4879166666666706</v>
      </c>
      <c r="S144" s="32"/>
      <c r="T144" s="82"/>
      <c r="U144" s="32"/>
    </row>
    <row r="145" spans="1:21" x14ac:dyDescent="0.25">
      <c r="A145" s="79">
        <v>41783</v>
      </c>
      <c r="B145" s="15">
        <v>11.2</v>
      </c>
      <c r="C145" s="15">
        <v>12.7</v>
      </c>
      <c r="D145" s="15" t="s">
        <v>108</v>
      </c>
      <c r="E145" s="15">
        <v>8.6</v>
      </c>
      <c r="F145" s="15" t="s">
        <v>108</v>
      </c>
      <c r="G145" s="15">
        <v>10.5</v>
      </c>
      <c r="H145" s="15">
        <v>9.6999999999999993</v>
      </c>
      <c r="I145" s="15">
        <v>10.1</v>
      </c>
      <c r="J145" s="15">
        <v>10.5</v>
      </c>
      <c r="K145" s="15">
        <v>10.6075</v>
      </c>
      <c r="L145" s="15">
        <v>13.161666666666669</v>
      </c>
      <c r="M145" s="15">
        <v>12.020833333333334</v>
      </c>
      <c r="N145" s="15">
        <v>11.516666666666666</v>
      </c>
      <c r="O145" s="80">
        <v>12.2045833333333</v>
      </c>
      <c r="P145" s="80">
        <v>11.617727272727301</v>
      </c>
      <c r="Q145" s="83">
        <v>10.2695833333333</v>
      </c>
      <c r="S145" s="32"/>
      <c r="T145" s="82"/>
      <c r="U145" s="32"/>
    </row>
    <row r="146" spans="1:21" x14ac:dyDescent="0.25">
      <c r="A146" s="79">
        <v>41784</v>
      </c>
      <c r="B146" s="15">
        <v>11.5</v>
      </c>
      <c r="C146" s="15">
        <v>12.8</v>
      </c>
      <c r="D146" s="15" t="s">
        <v>108</v>
      </c>
      <c r="E146" s="15">
        <v>8.9</v>
      </c>
      <c r="F146" s="15">
        <v>10.6</v>
      </c>
      <c r="G146" s="15">
        <v>10.5</v>
      </c>
      <c r="H146" s="15">
        <v>10.1</v>
      </c>
      <c r="I146" s="15">
        <v>10.3</v>
      </c>
      <c r="J146" s="15">
        <v>10.7</v>
      </c>
      <c r="K146" s="15">
        <v>10.573333333333332</v>
      </c>
      <c r="L146" s="15">
        <v>13.161250000000001</v>
      </c>
      <c r="M146" s="15">
        <v>12.583333333333334</v>
      </c>
      <c r="N146" s="15">
        <v>11.138333333333334</v>
      </c>
      <c r="O146" s="80">
        <v>12.3991666666667</v>
      </c>
      <c r="P146" s="80">
        <v>11.71</v>
      </c>
      <c r="Q146" s="83">
        <v>10.592499999999999</v>
      </c>
      <c r="S146" s="32"/>
      <c r="T146" s="82"/>
      <c r="U146" s="32"/>
    </row>
    <row r="147" spans="1:21" x14ac:dyDescent="0.25">
      <c r="A147" s="79">
        <v>41785</v>
      </c>
      <c r="B147" s="15">
        <v>11.9</v>
      </c>
      <c r="C147" s="15">
        <v>12.8</v>
      </c>
      <c r="D147" s="15" t="s">
        <v>108</v>
      </c>
      <c r="E147" s="15">
        <v>9.4</v>
      </c>
      <c r="F147" s="15">
        <v>11.1</v>
      </c>
      <c r="G147" s="15">
        <v>10.6</v>
      </c>
      <c r="H147" s="15">
        <v>9.8000000000000007</v>
      </c>
      <c r="I147" s="15">
        <v>10.4</v>
      </c>
      <c r="J147" s="15">
        <v>10.9</v>
      </c>
      <c r="K147" s="15">
        <v>10.467083333333333</v>
      </c>
      <c r="L147" s="15">
        <v>13.040833333333332</v>
      </c>
      <c r="M147" s="15">
        <v>12.713333333333333</v>
      </c>
      <c r="N147" s="15">
        <v>11.273750000000001</v>
      </c>
      <c r="O147" s="80">
        <v>12.3720833333333</v>
      </c>
      <c r="P147" s="80">
        <v>11.49</v>
      </c>
      <c r="Q147" s="83">
        <v>10.6954166666667</v>
      </c>
      <c r="S147" s="32"/>
      <c r="T147" s="82"/>
      <c r="U147" s="32"/>
    </row>
    <row r="148" spans="1:21" x14ac:dyDescent="0.25">
      <c r="A148" s="79">
        <v>41786</v>
      </c>
      <c r="B148" s="15">
        <v>12.5</v>
      </c>
      <c r="C148" s="15">
        <v>12.9</v>
      </c>
      <c r="D148" s="15" t="s">
        <v>108</v>
      </c>
      <c r="E148" s="15">
        <v>10</v>
      </c>
      <c r="F148" s="15">
        <v>11.5</v>
      </c>
      <c r="G148" s="15">
        <v>10.9</v>
      </c>
      <c r="H148" s="15">
        <v>9.4</v>
      </c>
      <c r="I148" s="15">
        <v>10.9</v>
      </c>
      <c r="J148" s="15">
        <v>11.1</v>
      </c>
      <c r="K148" s="15">
        <v>10.331666666666669</v>
      </c>
      <c r="L148" s="15">
        <v>13.375833333333327</v>
      </c>
      <c r="M148" s="15">
        <v>12.753333333333332</v>
      </c>
      <c r="N148" s="15">
        <v>12.079583333333334</v>
      </c>
      <c r="O148" s="80">
        <v>12.14875</v>
      </c>
      <c r="P148" s="80">
        <v>12.133333333333301</v>
      </c>
      <c r="Q148" s="83">
        <v>10.702916666666701</v>
      </c>
      <c r="S148" s="32"/>
      <c r="T148" s="82"/>
      <c r="U148" s="32"/>
    </row>
    <row r="149" spans="1:21" x14ac:dyDescent="0.25">
      <c r="A149" s="79">
        <v>41787</v>
      </c>
      <c r="B149" s="15">
        <v>13.3</v>
      </c>
      <c r="C149" s="15" t="s">
        <v>108</v>
      </c>
      <c r="D149" s="15" t="s">
        <v>108</v>
      </c>
      <c r="E149" s="15">
        <v>10.6</v>
      </c>
      <c r="F149" s="15">
        <v>11.6</v>
      </c>
      <c r="G149" s="15">
        <v>11</v>
      </c>
      <c r="H149" s="15">
        <v>9.6</v>
      </c>
      <c r="I149" s="15">
        <v>11.1</v>
      </c>
      <c r="J149" s="15">
        <v>11.2</v>
      </c>
      <c r="K149" s="15">
        <v>10.046249999999999</v>
      </c>
      <c r="L149" s="15">
        <v>13.693333333333335</v>
      </c>
      <c r="M149" s="15">
        <v>12.689583333333333</v>
      </c>
      <c r="N149" s="15">
        <v>11.880000000000003</v>
      </c>
      <c r="O149" s="80">
        <v>12.0408333333333</v>
      </c>
      <c r="P149" s="80">
        <v>12.637499999999999</v>
      </c>
      <c r="Q149" s="83">
        <v>10.839166666666699</v>
      </c>
      <c r="S149" s="32"/>
      <c r="T149" s="82"/>
      <c r="U149" s="32"/>
    </row>
    <row r="150" spans="1:21" x14ac:dyDescent="0.25">
      <c r="A150" s="79">
        <v>41788</v>
      </c>
      <c r="B150" s="15">
        <v>13.9</v>
      </c>
      <c r="C150" s="15" t="s">
        <v>108</v>
      </c>
      <c r="D150" s="15" t="s">
        <v>108</v>
      </c>
      <c r="E150" s="15">
        <v>10.9</v>
      </c>
      <c r="F150" s="15">
        <v>11.6</v>
      </c>
      <c r="G150" s="15">
        <v>11.1</v>
      </c>
      <c r="H150" s="15">
        <v>9.6999999999999993</v>
      </c>
      <c r="I150" s="15">
        <v>11.3</v>
      </c>
      <c r="J150" s="15">
        <v>11.2</v>
      </c>
      <c r="K150" s="15">
        <v>9.9945833333333329</v>
      </c>
      <c r="L150" s="15">
        <v>13.815</v>
      </c>
      <c r="M150" s="15">
        <v>12.800833333333335</v>
      </c>
      <c r="N150" s="15">
        <v>11.96625</v>
      </c>
      <c r="O150" s="80">
        <v>11.7929166666667</v>
      </c>
      <c r="P150" s="80">
        <v>12.9295833333333</v>
      </c>
      <c r="Q150" s="83">
        <v>10.8754166666667</v>
      </c>
      <c r="S150" s="32"/>
      <c r="T150" s="82"/>
      <c r="U150" s="32"/>
    </row>
    <row r="151" spans="1:21" x14ac:dyDescent="0.25">
      <c r="A151" s="79">
        <v>41789</v>
      </c>
      <c r="B151" s="15">
        <v>14.3</v>
      </c>
      <c r="C151" s="15" t="s">
        <v>108</v>
      </c>
      <c r="D151" s="15" t="s">
        <v>108</v>
      </c>
      <c r="E151" s="15">
        <v>10.9</v>
      </c>
      <c r="F151" s="15">
        <v>11.6</v>
      </c>
      <c r="G151" s="15">
        <v>11.3</v>
      </c>
      <c r="H151" s="15">
        <v>9.6999999999999993</v>
      </c>
      <c r="I151" s="15">
        <v>11.7</v>
      </c>
      <c r="J151" s="15">
        <v>11.2</v>
      </c>
      <c r="K151" s="15">
        <v>10.382083333333336</v>
      </c>
      <c r="L151" s="15">
        <v>14.245833333333332</v>
      </c>
      <c r="M151" s="15">
        <v>12.96</v>
      </c>
      <c r="N151" s="15">
        <v>12.251250000000001</v>
      </c>
      <c r="O151" s="80">
        <v>11.372916666666701</v>
      </c>
      <c r="P151" s="80">
        <v>13.2466666666667</v>
      </c>
      <c r="Q151" s="83">
        <v>10.682916666666699</v>
      </c>
      <c r="S151" s="32"/>
      <c r="T151" s="82"/>
      <c r="U151" s="32"/>
    </row>
    <row r="152" spans="1:21" x14ac:dyDescent="0.25">
      <c r="A152" s="79">
        <v>41790</v>
      </c>
      <c r="B152" s="15">
        <v>14.2</v>
      </c>
      <c r="C152" s="15" t="s">
        <v>108</v>
      </c>
      <c r="D152" s="15" t="s">
        <v>108</v>
      </c>
      <c r="E152" s="15">
        <v>11.1</v>
      </c>
      <c r="F152" s="15">
        <v>11.2</v>
      </c>
      <c r="G152" s="15">
        <v>11.6</v>
      </c>
      <c r="H152" s="15">
        <v>9.8000000000000007</v>
      </c>
      <c r="I152" s="15">
        <v>12.2</v>
      </c>
      <c r="J152" s="15">
        <v>11.7</v>
      </c>
      <c r="K152" s="15">
        <v>11.060416666666667</v>
      </c>
      <c r="L152" s="84">
        <v>14.322083333333333</v>
      </c>
      <c r="M152" s="84">
        <v>13.067083333333334</v>
      </c>
      <c r="N152" s="84">
        <v>12.442916666666669</v>
      </c>
      <c r="O152" s="80">
        <v>11.3995833333333</v>
      </c>
      <c r="P152" s="80">
        <v>13.4766666666667</v>
      </c>
      <c r="Q152" s="83">
        <v>10.3241666666667</v>
      </c>
      <c r="S152" s="32"/>
      <c r="T152" s="82"/>
      <c r="U152" s="32"/>
    </row>
    <row r="153" spans="1:21" x14ac:dyDescent="0.25">
      <c r="A153" s="79">
        <v>41791</v>
      </c>
      <c r="B153" s="15">
        <v>14.2</v>
      </c>
      <c r="C153" s="15">
        <v>12.9</v>
      </c>
      <c r="D153" s="15">
        <v>12.2</v>
      </c>
      <c r="E153" s="15">
        <v>11.2</v>
      </c>
      <c r="F153" s="15">
        <v>11.3</v>
      </c>
      <c r="G153" s="15">
        <v>12.2</v>
      </c>
      <c r="H153" s="15">
        <v>10.1</v>
      </c>
      <c r="I153" s="15">
        <v>11.9</v>
      </c>
      <c r="J153" s="15">
        <v>11.7</v>
      </c>
      <c r="K153" s="15">
        <v>11.663333333333334</v>
      </c>
      <c r="L153" s="84">
        <v>13.876666666666663</v>
      </c>
      <c r="M153" s="84">
        <v>13.178749999999999</v>
      </c>
      <c r="N153" s="84">
        <v>12.795833333333333</v>
      </c>
      <c r="O153" s="80">
        <v>11.3016666666667</v>
      </c>
      <c r="P153" s="80">
        <v>13.9279166666667</v>
      </c>
      <c r="Q153" s="83">
        <v>10.59</v>
      </c>
      <c r="S153" s="32"/>
      <c r="T153" s="82"/>
      <c r="U153" s="32"/>
    </row>
    <row r="154" spans="1:21" x14ac:dyDescent="0.25">
      <c r="A154" s="79">
        <v>41792</v>
      </c>
      <c r="B154" s="15">
        <v>13.7</v>
      </c>
      <c r="C154" s="15">
        <v>12.9</v>
      </c>
      <c r="D154" s="15">
        <v>12.4</v>
      </c>
      <c r="E154" s="15">
        <v>10.8</v>
      </c>
      <c r="F154" s="15">
        <v>11.8</v>
      </c>
      <c r="G154" s="15">
        <v>12.2</v>
      </c>
      <c r="H154" s="15">
        <v>10.5</v>
      </c>
      <c r="I154" s="15">
        <v>11.7</v>
      </c>
      <c r="J154" s="15">
        <v>11.9</v>
      </c>
      <c r="K154" s="15">
        <v>11.674999999999999</v>
      </c>
      <c r="L154" s="85">
        <v>13.510416666666664</v>
      </c>
      <c r="M154" s="85">
        <v>13.415416666666665</v>
      </c>
      <c r="N154" s="85">
        <v>12.773333333333333</v>
      </c>
      <c r="O154" s="86">
        <v>11.3854166666667</v>
      </c>
      <c r="P154" s="86">
        <v>14.2108333333333</v>
      </c>
      <c r="Q154" s="83">
        <v>10.99</v>
      </c>
      <c r="S154" s="32"/>
      <c r="T154" s="82"/>
      <c r="U154" s="32"/>
    </row>
    <row r="155" spans="1:21" x14ac:dyDescent="0.25">
      <c r="A155" s="79">
        <v>41793</v>
      </c>
      <c r="B155" s="15">
        <v>13.4</v>
      </c>
      <c r="C155" s="15">
        <v>12.5</v>
      </c>
      <c r="D155" s="15">
        <v>12.7</v>
      </c>
      <c r="E155" s="15">
        <v>11</v>
      </c>
      <c r="F155" s="15">
        <v>12.2</v>
      </c>
      <c r="G155" s="15">
        <v>12</v>
      </c>
      <c r="H155" s="15">
        <v>10.8</v>
      </c>
      <c r="I155" s="15">
        <v>11.3</v>
      </c>
      <c r="J155" s="15">
        <v>12</v>
      </c>
      <c r="K155" s="15">
        <v>11.96708333333333</v>
      </c>
      <c r="L155" s="85">
        <v>13.484583333333333</v>
      </c>
      <c r="M155" s="85">
        <v>13.391666666666664</v>
      </c>
      <c r="N155" s="85">
        <v>12.640000000000002</v>
      </c>
      <c r="O155" s="86">
        <v>11.5341666666667</v>
      </c>
      <c r="P155" s="86">
        <v>13.848333333333301</v>
      </c>
      <c r="Q155" s="83">
        <v>10.95875</v>
      </c>
      <c r="S155" s="32"/>
      <c r="T155" s="82"/>
      <c r="U155" s="32"/>
    </row>
    <row r="156" spans="1:21" x14ac:dyDescent="0.25">
      <c r="A156" s="79">
        <v>41794</v>
      </c>
      <c r="B156" s="15">
        <v>13.2</v>
      </c>
      <c r="C156" s="15">
        <v>12.6</v>
      </c>
      <c r="D156" s="15">
        <v>12.9</v>
      </c>
      <c r="E156" s="15">
        <v>11.3</v>
      </c>
      <c r="F156" s="15">
        <v>12.5</v>
      </c>
      <c r="G156" s="15">
        <v>12.2</v>
      </c>
      <c r="H156" s="15">
        <v>11.1</v>
      </c>
      <c r="I156" s="15">
        <v>11</v>
      </c>
      <c r="J156" s="15">
        <v>11.9</v>
      </c>
      <c r="K156" s="15">
        <v>12.0875</v>
      </c>
      <c r="L156" s="85">
        <v>13.56875</v>
      </c>
      <c r="M156" s="85">
        <v>13.899166666666666</v>
      </c>
      <c r="N156" s="85">
        <v>12.484166666666669</v>
      </c>
      <c r="O156" s="86">
        <v>11.6833333333333</v>
      </c>
      <c r="P156" s="86">
        <v>13.58625</v>
      </c>
      <c r="Q156" s="83">
        <v>10.594583333333301</v>
      </c>
      <c r="S156" s="32"/>
      <c r="T156" s="82"/>
      <c r="U156" s="32"/>
    </row>
    <row r="157" spans="1:21" x14ac:dyDescent="0.25">
      <c r="A157" s="79">
        <v>41795</v>
      </c>
      <c r="B157" s="15">
        <v>12.9</v>
      </c>
      <c r="C157" s="15">
        <v>12.5</v>
      </c>
      <c r="D157" s="15">
        <v>12.9</v>
      </c>
      <c r="E157" s="15">
        <v>11.5</v>
      </c>
      <c r="F157" s="15">
        <v>12.9</v>
      </c>
      <c r="G157" s="15">
        <v>12.2</v>
      </c>
      <c r="H157" s="15">
        <v>11.5</v>
      </c>
      <c r="I157" s="15">
        <v>11</v>
      </c>
      <c r="J157" s="15">
        <v>12.4</v>
      </c>
      <c r="K157" s="15">
        <v>12.398333333333333</v>
      </c>
      <c r="L157" s="85">
        <v>14.01958333333333</v>
      </c>
      <c r="M157" s="85">
        <v>14.544166666666664</v>
      </c>
      <c r="N157" s="85">
        <v>12.164166666666667</v>
      </c>
      <c r="O157" s="86">
        <v>11.89</v>
      </c>
      <c r="P157" s="86">
        <v>13.03375</v>
      </c>
      <c r="Q157" s="83">
        <v>10.4478260869565</v>
      </c>
      <c r="S157" s="32"/>
      <c r="T157" s="82"/>
      <c r="U157" s="32"/>
    </row>
    <row r="158" spans="1:21" x14ac:dyDescent="0.25">
      <c r="A158" s="79">
        <v>41796</v>
      </c>
      <c r="B158" s="15">
        <v>12.6</v>
      </c>
      <c r="C158" s="15">
        <v>13</v>
      </c>
      <c r="D158" s="15">
        <v>12.6</v>
      </c>
      <c r="E158" s="15">
        <v>11.5</v>
      </c>
      <c r="F158" s="15">
        <v>13.2</v>
      </c>
      <c r="G158" s="15">
        <v>12.5</v>
      </c>
      <c r="H158" s="15">
        <v>11.7</v>
      </c>
      <c r="I158" s="15">
        <v>10.6</v>
      </c>
      <c r="J158" s="15">
        <v>12.6</v>
      </c>
      <c r="K158" s="15">
        <v>11.975416666666669</v>
      </c>
      <c r="L158" s="87">
        <v>14.437916666666665</v>
      </c>
      <c r="M158" s="87">
        <v>15.049166666666666</v>
      </c>
      <c r="N158" s="87">
        <v>12.160416666666665</v>
      </c>
      <c r="O158" s="80">
        <v>12.067500000000001</v>
      </c>
      <c r="P158" s="80">
        <v>12.7559090909091</v>
      </c>
      <c r="Q158" s="83">
        <v>10.436249999999999</v>
      </c>
      <c r="S158" s="32"/>
      <c r="T158" s="82"/>
      <c r="U158" s="32"/>
    </row>
    <row r="159" spans="1:21" x14ac:dyDescent="0.25">
      <c r="A159" s="79">
        <v>41797</v>
      </c>
      <c r="B159" s="15">
        <v>13.1</v>
      </c>
      <c r="C159" s="15">
        <v>12.9</v>
      </c>
      <c r="D159" s="15">
        <v>12</v>
      </c>
      <c r="E159" s="15">
        <v>11.4</v>
      </c>
      <c r="F159" s="15">
        <v>13</v>
      </c>
      <c r="G159" s="15">
        <v>12.5</v>
      </c>
      <c r="H159" s="15">
        <v>11.5</v>
      </c>
      <c r="I159" s="15">
        <v>10.4</v>
      </c>
      <c r="J159" s="15">
        <v>12.9</v>
      </c>
      <c r="K159" s="15">
        <v>11.883333333333333</v>
      </c>
      <c r="L159" s="87">
        <v>14.504166666666668</v>
      </c>
      <c r="M159" s="87">
        <v>15.13083333333333</v>
      </c>
      <c r="N159" s="87">
        <v>12.501666666666667</v>
      </c>
      <c r="O159" s="80">
        <v>12.1345833333333</v>
      </c>
      <c r="P159" s="80">
        <v>12.7429166666667</v>
      </c>
      <c r="Q159" s="83">
        <v>10.53375</v>
      </c>
      <c r="S159" s="32"/>
      <c r="T159" s="82"/>
      <c r="U159" s="32"/>
    </row>
    <row r="160" spans="1:21" x14ac:dyDescent="0.25">
      <c r="A160" s="79">
        <v>41798</v>
      </c>
      <c r="B160" s="15">
        <v>12.6</v>
      </c>
      <c r="C160" s="15">
        <v>12.7</v>
      </c>
      <c r="D160" s="15">
        <v>12</v>
      </c>
      <c r="E160" s="15">
        <v>11.1</v>
      </c>
      <c r="F160" s="15">
        <v>13.1</v>
      </c>
      <c r="G160" s="15">
        <v>12.8</v>
      </c>
      <c r="H160" s="15">
        <v>11.3</v>
      </c>
      <c r="I160" s="15">
        <v>10.7</v>
      </c>
      <c r="J160" s="15">
        <v>12.9</v>
      </c>
      <c r="K160" s="15">
        <v>11.933333333333332</v>
      </c>
      <c r="L160" s="87">
        <v>14.770416666666668</v>
      </c>
      <c r="M160" s="87">
        <v>15.168750000000001</v>
      </c>
      <c r="N160" s="87">
        <v>12.882083333333332</v>
      </c>
      <c r="O160" s="80">
        <v>12.1775</v>
      </c>
      <c r="P160" s="80">
        <v>12.151666666666699</v>
      </c>
      <c r="Q160" s="88">
        <v>10.539047619047601</v>
      </c>
      <c r="S160" s="32"/>
      <c r="T160" s="82"/>
      <c r="U160" s="32"/>
    </row>
    <row r="161" spans="1:21" x14ac:dyDescent="0.25">
      <c r="A161" s="79">
        <v>41799</v>
      </c>
      <c r="B161" s="15">
        <v>13.1</v>
      </c>
      <c r="C161" s="15">
        <v>12.4</v>
      </c>
      <c r="D161" s="15">
        <v>12</v>
      </c>
      <c r="E161" s="15">
        <v>11.2</v>
      </c>
      <c r="F161" s="15">
        <v>13.1</v>
      </c>
      <c r="G161" s="15">
        <v>12.8</v>
      </c>
      <c r="H161" s="15">
        <v>11.1</v>
      </c>
      <c r="I161" s="15">
        <v>10.9</v>
      </c>
      <c r="J161" s="15">
        <v>12.7</v>
      </c>
      <c r="K161" s="15">
        <v>12.008333333333331</v>
      </c>
      <c r="L161" s="87">
        <v>15.104166666666664</v>
      </c>
      <c r="M161" s="87">
        <v>14.902083333333332</v>
      </c>
      <c r="N161" s="87">
        <v>12.935416666666663</v>
      </c>
      <c r="O161" s="80">
        <v>12.195833333333301</v>
      </c>
      <c r="P161" s="80">
        <v>12.28</v>
      </c>
      <c r="Q161" s="83"/>
      <c r="S161" s="32"/>
      <c r="T161" s="82"/>
      <c r="U161" s="32"/>
    </row>
    <row r="162" spans="1:21" x14ac:dyDescent="0.25">
      <c r="A162" s="79">
        <v>41800</v>
      </c>
      <c r="B162" s="15">
        <v>13.7</v>
      </c>
      <c r="C162" s="15">
        <v>12.8</v>
      </c>
      <c r="D162" s="15">
        <v>11.7</v>
      </c>
      <c r="E162" s="15">
        <v>11.2</v>
      </c>
      <c r="F162" s="15">
        <v>13.3</v>
      </c>
      <c r="G162" s="15">
        <v>12.6</v>
      </c>
      <c r="H162" s="15">
        <v>11.9</v>
      </c>
      <c r="I162" s="15">
        <v>10.1</v>
      </c>
      <c r="J162" s="15">
        <v>12.6</v>
      </c>
      <c r="K162" s="15">
        <v>12.022499999999999</v>
      </c>
      <c r="L162" s="87">
        <v>15.20125</v>
      </c>
      <c r="M162" s="87">
        <v>15.133749999999999</v>
      </c>
      <c r="N162" s="87">
        <v>13.146666666666668</v>
      </c>
      <c r="O162" s="80">
        <v>12.6595833333333</v>
      </c>
      <c r="P162" s="80">
        <v>12.5591666666667</v>
      </c>
      <c r="Q162" s="83"/>
      <c r="R162" s="89"/>
      <c r="S162" s="32"/>
      <c r="T162" s="82"/>
      <c r="U162" s="32"/>
    </row>
    <row r="163" spans="1:21" x14ac:dyDescent="0.25">
      <c r="A163" s="79">
        <v>41801</v>
      </c>
      <c r="B163" s="15">
        <v>13.8</v>
      </c>
      <c r="C163" s="15">
        <v>13.3</v>
      </c>
      <c r="D163" s="15">
        <v>10.3</v>
      </c>
      <c r="E163" s="15">
        <v>10.7</v>
      </c>
      <c r="F163" s="15">
        <v>13.5</v>
      </c>
      <c r="G163" s="15">
        <v>12.6</v>
      </c>
      <c r="H163" s="15">
        <v>11.8</v>
      </c>
      <c r="I163" s="15">
        <v>10.3</v>
      </c>
      <c r="J163" s="15">
        <v>12.3</v>
      </c>
      <c r="K163" s="15">
        <v>12.178750000000001</v>
      </c>
      <c r="L163" s="87">
        <v>15.327916666666669</v>
      </c>
      <c r="M163" s="87">
        <v>14.847499999999998</v>
      </c>
      <c r="N163" s="87">
        <v>12.924166666666665</v>
      </c>
      <c r="O163" s="80">
        <v>12.411250000000001</v>
      </c>
      <c r="P163" s="80">
        <v>12.875</v>
      </c>
      <c r="Q163" s="83"/>
      <c r="R163" s="89"/>
      <c r="S163" s="32"/>
      <c r="T163" s="82"/>
      <c r="U163" s="32"/>
    </row>
    <row r="164" spans="1:21" x14ac:dyDescent="0.25">
      <c r="A164" s="79">
        <v>41802</v>
      </c>
      <c r="B164" s="15">
        <v>14</v>
      </c>
      <c r="C164" s="15">
        <v>13.9</v>
      </c>
      <c r="D164" s="15" t="s">
        <v>108</v>
      </c>
      <c r="E164" s="15">
        <v>11</v>
      </c>
      <c r="F164" s="15">
        <v>13.7</v>
      </c>
      <c r="G164" s="15">
        <v>12.8</v>
      </c>
      <c r="H164" s="15">
        <v>11.8</v>
      </c>
      <c r="I164" s="15">
        <v>11</v>
      </c>
      <c r="J164" s="15">
        <v>12.4</v>
      </c>
      <c r="K164" s="15">
        <v>12.620416666666664</v>
      </c>
      <c r="L164" s="87">
        <v>15.053333333333333</v>
      </c>
      <c r="M164" s="87">
        <v>15.022916666666665</v>
      </c>
      <c r="N164" s="87">
        <v>13.024166666666666</v>
      </c>
      <c r="O164" s="80">
        <v>12.7120833333333</v>
      </c>
      <c r="P164" s="80">
        <v>13.583043478260899</v>
      </c>
      <c r="Q164" s="83"/>
      <c r="R164" s="89"/>
      <c r="S164" s="32"/>
      <c r="T164" s="82"/>
      <c r="U164" s="32"/>
    </row>
    <row r="165" spans="1:21" x14ac:dyDescent="0.25">
      <c r="A165" s="79">
        <v>41803</v>
      </c>
      <c r="B165" s="15">
        <v>13.9</v>
      </c>
      <c r="C165" s="15">
        <v>14.2</v>
      </c>
      <c r="D165" s="15" t="s">
        <v>108</v>
      </c>
      <c r="E165" s="15">
        <v>11.6</v>
      </c>
      <c r="F165" s="15">
        <v>13.7</v>
      </c>
      <c r="G165" s="15">
        <v>13.4</v>
      </c>
      <c r="H165" s="15">
        <v>11.9</v>
      </c>
      <c r="I165" s="15">
        <v>11.3</v>
      </c>
      <c r="J165" s="15">
        <v>12.7</v>
      </c>
      <c r="K165" s="15">
        <v>12.670833333333336</v>
      </c>
      <c r="L165" s="87">
        <v>14.537083333333333</v>
      </c>
      <c r="M165" s="87">
        <v>14.893333333333333</v>
      </c>
      <c r="N165" s="87">
        <v>12.689583333333333</v>
      </c>
      <c r="O165" s="80">
        <v>12.6225</v>
      </c>
      <c r="P165" s="80">
        <v>14.407500000000001</v>
      </c>
      <c r="Q165" s="83"/>
      <c r="R165" s="89"/>
      <c r="S165" s="32"/>
      <c r="T165" s="82"/>
      <c r="U165" s="32"/>
    </row>
    <row r="166" spans="1:21" x14ac:dyDescent="0.25">
      <c r="A166" s="79">
        <v>41804</v>
      </c>
      <c r="B166" s="15">
        <v>13.8</v>
      </c>
      <c r="C166" s="15">
        <v>14</v>
      </c>
      <c r="D166" s="15" t="s">
        <v>108</v>
      </c>
      <c r="E166" s="15">
        <v>11.5</v>
      </c>
      <c r="F166" s="15">
        <v>14.1</v>
      </c>
      <c r="G166" s="15">
        <v>13.8</v>
      </c>
      <c r="H166" s="15">
        <v>12</v>
      </c>
      <c r="I166" s="15">
        <v>11.3</v>
      </c>
      <c r="J166" s="15">
        <v>13</v>
      </c>
      <c r="K166" s="15">
        <v>12.645416666666668</v>
      </c>
      <c r="L166" s="87">
        <v>14.730833333333337</v>
      </c>
      <c r="M166" s="87">
        <v>14.337916666666665</v>
      </c>
      <c r="N166" s="87">
        <v>12.178333333333333</v>
      </c>
      <c r="O166" s="80">
        <v>12.7266666666667</v>
      </c>
      <c r="P166" s="80">
        <v>14.8045833333333</v>
      </c>
      <c r="Q166" s="83"/>
      <c r="R166" s="89"/>
      <c r="S166" s="32"/>
      <c r="T166" s="82"/>
      <c r="U166" s="32"/>
    </row>
    <row r="167" spans="1:21" x14ac:dyDescent="0.25">
      <c r="A167" s="79">
        <v>41805</v>
      </c>
      <c r="B167" s="15">
        <v>13.7</v>
      </c>
      <c r="C167" s="15">
        <v>13.8</v>
      </c>
      <c r="D167" s="15" t="s">
        <v>108</v>
      </c>
      <c r="E167" s="15">
        <v>11.9</v>
      </c>
      <c r="F167" s="15">
        <v>14.4</v>
      </c>
      <c r="G167" s="15">
        <v>13.5</v>
      </c>
      <c r="H167" s="15">
        <v>11.9</v>
      </c>
      <c r="I167" s="15">
        <v>11.4</v>
      </c>
      <c r="J167" s="15">
        <v>13.3</v>
      </c>
      <c r="K167" s="15">
        <v>13.100416666666669</v>
      </c>
      <c r="L167" s="87">
        <v>14.676250000000003</v>
      </c>
      <c r="M167" s="87">
        <v>13.991249999999999</v>
      </c>
      <c r="N167" s="87">
        <v>12.205833333333333</v>
      </c>
      <c r="O167" s="80">
        <v>12.952500000000001</v>
      </c>
      <c r="P167" s="80">
        <v>14.9416666666667</v>
      </c>
      <c r="Q167" s="83"/>
      <c r="R167" s="89"/>
      <c r="S167" s="32"/>
      <c r="T167" s="82"/>
      <c r="U167" s="32"/>
    </row>
    <row r="168" spans="1:21" x14ac:dyDescent="0.25">
      <c r="A168" s="79">
        <v>41806</v>
      </c>
      <c r="B168" s="15">
        <v>14.1</v>
      </c>
      <c r="C168" s="15">
        <v>14.3</v>
      </c>
      <c r="D168" s="15" t="s">
        <v>108</v>
      </c>
      <c r="E168" s="15">
        <v>12.3</v>
      </c>
      <c r="F168" s="15">
        <v>14.7</v>
      </c>
      <c r="G168" s="15">
        <v>13.2</v>
      </c>
      <c r="H168" s="15">
        <v>11.5</v>
      </c>
      <c r="I168" s="15">
        <v>11.6</v>
      </c>
      <c r="J168" s="15">
        <v>13.6</v>
      </c>
      <c r="K168" s="15">
        <v>12.865833333333333</v>
      </c>
      <c r="L168" s="87">
        <v>14.909166666666669</v>
      </c>
      <c r="M168" s="87">
        <v>13.800416666666663</v>
      </c>
      <c r="N168" s="87">
        <v>12.501250000000001</v>
      </c>
      <c r="O168" s="80">
        <v>13.3679166666667</v>
      </c>
      <c r="P168" s="80">
        <v>15.182916666666699</v>
      </c>
      <c r="Q168" s="83"/>
      <c r="R168" s="89"/>
      <c r="S168" s="32"/>
      <c r="T168" s="82"/>
      <c r="U168" s="32"/>
    </row>
    <row r="169" spans="1:21" x14ac:dyDescent="0.25">
      <c r="A169" s="79">
        <v>41807</v>
      </c>
      <c r="B169" s="15">
        <v>14.3</v>
      </c>
      <c r="C169" s="15">
        <v>14.4</v>
      </c>
      <c r="D169" s="15" t="s">
        <v>108</v>
      </c>
      <c r="E169" s="15">
        <v>12.1</v>
      </c>
      <c r="F169" s="15">
        <v>14.3</v>
      </c>
      <c r="G169" s="15">
        <v>13.6</v>
      </c>
      <c r="H169" s="15">
        <v>11.4</v>
      </c>
      <c r="I169" s="15">
        <v>11.6</v>
      </c>
      <c r="J169" s="15">
        <v>13.7</v>
      </c>
      <c r="K169" s="15">
        <v>12.792083333333332</v>
      </c>
      <c r="L169" s="87">
        <v>15.195416666666667</v>
      </c>
      <c r="M169" s="87">
        <v>13.799583333333331</v>
      </c>
      <c r="N169" s="87">
        <v>12.797083333333331</v>
      </c>
      <c r="O169" s="80">
        <v>13.365833333333301</v>
      </c>
      <c r="P169" s="80">
        <v>15.675416666666701</v>
      </c>
      <c r="Q169" s="83"/>
      <c r="R169" s="89"/>
      <c r="S169" s="32"/>
      <c r="T169" s="82"/>
      <c r="U169" s="32"/>
    </row>
    <row r="170" spans="1:21" x14ac:dyDescent="0.25">
      <c r="A170" s="79">
        <v>41808</v>
      </c>
      <c r="B170" s="15">
        <v>13.5</v>
      </c>
      <c r="C170" s="15">
        <v>14.6</v>
      </c>
      <c r="D170" s="15" t="s">
        <v>108</v>
      </c>
      <c r="E170" s="15">
        <v>12</v>
      </c>
      <c r="F170" s="15">
        <v>14.1</v>
      </c>
      <c r="G170" s="15">
        <v>13.4</v>
      </c>
      <c r="H170" s="15">
        <v>11.7</v>
      </c>
      <c r="I170" s="15">
        <v>11.3</v>
      </c>
      <c r="J170" s="15">
        <v>13.7</v>
      </c>
      <c r="K170" s="15">
        <v>12.878750000000002</v>
      </c>
      <c r="L170" s="87">
        <v>15.390416666666667</v>
      </c>
      <c r="M170" s="87">
        <v>13.850416666666669</v>
      </c>
      <c r="N170" s="87">
        <v>12.930416666666668</v>
      </c>
      <c r="O170" s="80">
        <v>13.90625</v>
      </c>
      <c r="P170" s="80">
        <v>15.9058333333333</v>
      </c>
      <c r="Q170" s="83"/>
      <c r="R170" s="89"/>
      <c r="S170" s="32"/>
      <c r="T170" s="82"/>
      <c r="U170" s="32"/>
    </row>
    <row r="171" spans="1:21" x14ac:dyDescent="0.25">
      <c r="A171" s="79">
        <v>41809</v>
      </c>
      <c r="B171" s="15">
        <v>13.8</v>
      </c>
      <c r="C171" s="15">
        <v>13.8</v>
      </c>
      <c r="D171" s="15">
        <v>12.5</v>
      </c>
      <c r="E171" s="15">
        <v>12.2</v>
      </c>
      <c r="F171" s="15">
        <v>14</v>
      </c>
      <c r="G171" s="15">
        <v>13.4</v>
      </c>
      <c r="H171" s="15">
        <v>11.8</v>
      </c>
      <c r="I171" s="15">
        <v>11.3</v>
      </c>
      <c r="J171" s="15">
        <v>14.1</v>
      </c>
      <c r="K171" s="15">
        <v>13.006666666666662</v>
      </c>
      <c r="L171" s="87">
        <v>15.573750000000002</v>
      </c>
      <c r="M171" s="87">
        <v>13.626666666666665</v>
      </c>
      <c r="N171" s="87">
        <v>13.074583333333335</v>
      </c>
      <c r="O171" s="80">
        <v>14.685</v>
      </c>
      <c r="P171" s="80">
        <v>15.56</v>
      </c>
      <c r="Q171" s="83"/>
      <c r="R171" s="89"/>
      <c r="S171" s="32"/>
      <c r="T171" s="82"/>
      <c r="U171" s="32"/>
    </row>
    <row r="172" spans="1:21" x14ac:dyDescent="0.25">
      <c r="A172" s="79">
        <v>41810</v>
      </c>
      <c r="B172" s="15">
        <v>14.9</v>
      </c>
      <c r="C172" s="15">
        <v>13.7</v>
      </c>
      <c r="D172" s="15">
        <v>13.5</v>
      </c>
      <c r="E172" s="15">
        <v>12.8</v>
      </c>
      <c r="F172" s="15">
        <v>14</v>
      </c>
      <c r="G172" s="15">
        <v>13.6</v>
      </c>
      <c r="H172" s="15">
        <v>11.7</v>
      </c>
      <c r="I172" s="15">
        <v>11.3</v>
      </c>
      <c r="J172" s="15">
        <v>13.6</v>
      </c>
      <c r="K172" s="15">
        <v>13.197499999999998</v>
      </c>
      <c r="L172" s="87">
        <v>15.790416666666664</v>
      </c>
      <c r="M172" s="87">
        <v>14.185833333333333</v>
      </c>
      <c r="N172" s="87">
        <v>13.299583333333336</v>
      </c>
      <c r="O172" s="80">
        <v>15.6741666666667</v>
      </c>
      <c r="P172" s="80">
        <v>14.606249999999999</v>
      </c>
      <c r="R172" s="89"/>
      <c r="S172" s="32"/>
      <c r="T172" s="82"/>
      <c r="U172" s="32"/>
    </row>
    <row r="173" spans="1:21" x14ac:dyDescent="0.25">
      <c r="A173" s="79">
        <v>41811</v>
      </c>
      <c r="B173" s="15">
        <v>15.5</v>
      </c>
      <c r="C173" s="15">
        <v>14</v>
      </c>
      <c r="D173" s="15">
        <v>13.4</v>
      </c>
      <c r="E173" s="15">
        <v>12.9</v>
      </c>
      <c r="F173" s="15">
        <v>13.6</v>
      </c>
      <c r="G173" s="15">
        <v>13.8</v>
      </c>
      <c r="H173" s="15">
        <v>12.1</v>
      </c>
      <c r="I173" s="15">
        <v>11.5</v>
      </c>
      <c r="J173" s="15">
        <v>13</v>
      </c>
      <c r="K173" s="15">
        <v>13.23958333333333</v>
      </c>
      <c r="L173" s="87">
        <v>15.765000000000001</v>
      </c>
      <c r="M173" s="87">
        <v>15.079583333333332</v>
      </c>
      <c r="N173" s="87">
        <v>13.468750000000002</v>
      </c>
      <c r="O173" s="80">
        <v>16.1741666666667</v>
      </c>
      <c r="P173" s="80">
        <v>14.2604166666667</v>
      </c>
      <c r="R173" s="89"/>
      <c r="S173" s="32"/>
      <c r="T173" s="82"/>
      <c r="U173" s="32"/>
    </row>
    <row r="174" spans="1:21" x14ac:dyDescent="0.25">
      <c r="A174" s="79">
        <v>41812</v>
      </c>
      <c r="B174" s="15">
        <v>15.7</v>
      </c>
      <c r="C174" s="15">
        <v>14.5</v>
      </c>
      <c r="D174" s="15">
        <v>12.9</v>
      </c>
      <c r="E174" s="15">
        <v>13</v>
      </c>
      <c r="F174" s="15">
        <v>13.1</v>
      </c>
      <c r="G174" s="15">
        <v>13.8</v>
      </c>
      <c r="H174" s="15">
        <v>12.4</v>
      </c>
      <c r="I174" s="15">
        <v>11.5</v>
      </c>
      <c r="J174" s="15">
        <v>13.9</v>
      </c>
      <c r="K174" s="15">
        <v>13.558333333333332</v>
      </c>
      <c r="L174" s="87">
        <v>15.77541666666667</v>
      </c>
      <c r="M174" s="87">
        <v>15.780833333333332</v>
      </c>
      <c r="N174" s="87">
        <v>13.417083333333332</v>
      </c>
      <c r="O174" s="80">
        <v>16.001249999999999</v>
      </c>
      <c r="P174" s="80">
        <v>14.1518181818182</v>
      </c>
      <c r="R174" s="89"/>
      <c r="S174" s="32"/>
      <c r="T174" s="82"/>
      <c r="U174" s="32"/>
    </row>
    <row r="175" spans="1:21" x14ac:dyDescent="0.25">
      <c r="A175" s="79">
        <v>41813</v>
      </c>
      <c r="B175" s="15">
        <v>15.6</v>
      </c>
      <c r="C175" s="15">
        <v>14.8</v>
      </c>
      <c r="D175" s="15">
        <v>12.9</v>
      </c>
      <c r="E175" s="15">
        <v>13.3</v>
      </c>
      <c r="F175" s="15">
        <v>13.1</v>
      </c>
      <c r="G175" s="15">
        <v>14.5</v>
      </c>
      <c r="H175" s="15">
        <v>12.5</v>
      </c>
      <c r="I175" s="15">
        <v>11.8</v>
      </c>
      <c r="J175" s="15">
        <v>14.4</v>
      </c>
      <c r="K175" s="15">
        <v>14.003750000000004</v>
      </c>
      <c r="L175" s="87">
        <v>15.929166666666662</v>
      </c>
      <c r="M175" s="87">
        <v>16.207083333333333</v>
      </c>
      <c r="N175" s="87">
        <v>13.662083333333335</v>
      </c>
      <c r="O175" s="80">
        <v>16.155000000000001</v>
      </c>
      <c r="P175" s="80">
        <v>14.7329166666667</v>
      </c>
      <c r="R175" s="89"/>
      <c r="S175" s="32"/>
      <c r="T175" s="82"/>
      <c r="U175" s="32"/>
    </row>
    <row r="176" spans="1:21" x14ac:dyDescent="0.25">
      <c r="A176" s="79">
        <v>41814</v>
      </c>
      <c r="B176" s="15">
        <v>15.7</v>
      </c>
      <c r="C176" s="15">
        <v>14.8</v>
      </c>
      <c r="D176" s="15">
        <v>13.1</v>
      </c>
      <c r="E176" s="15">
        <v>13.5</v>
      </c>
      <c r="F176" s="15">
        <v>13.3</v>
      </c>
      <c r="G176" s="15">
        <v>14.9</v>
      </c>
      <c r="H176" s="15">
        <v>12.5</v>
      </c>
      <c r="I176" s="15">
        <v>12.2</v>
      </c>
      <c r="J176" s="15">
        <v>14.8</v>
      </c>
      <c r="K176" s="15">
        <v>14.097916666666668</v>
      </c>
      <c r="L176" s="87">
        <v>15.972500000000002</v>
      </c>
      <c r="M176" s="87">
        <v>16.179999999999996</v>
      </c>
      <c r="N176" s="87">
        <v>14.177916666666667</v>
      </c>
      <c r="O176" s="80">
        <v>16.571249999999999</v>
      </c>
      <c r="P176" s="80">
        <v>14.7113636363636</v>
      </c>
      <c r="R176" s="89"/>
      <c r="S176" s="32"/>
      <c r="T176" s="82"/>
      <c r="U176" s="32"/>
    </row>
    <row r="177" spans="1:21" x14ac:dyDescent="0.25">
      <c r="A177" s="79">
        <v>41815</v>
      </c>
      <c r="B177" s="15">
        <v>15.7</v>
      </c>
      <c r="C177" s="15">
        <v>15.1</v>
      </c>
      <c r="D177" s="15">
        <v>13.2</v>
      </c>
      <c r="E177" s="15">
        <v>13.6</v>
      </c>
      <c r="F177" s="15">
        <v>13.4</v>
      </c>
      <c r="G177" s="15">
        <v>15.1</v>
      </c>
      <c r="H177" s="15">
        <v>12.7</v>
      </c>
      <c r="I177" s="15">
        <v>12.6</v>
      </c>
      <c r="J177" s="15">
        <v>14.7</v>
      </c>
      <c r="K177" s="15">
        <v>14.134999999999998</v>
      </c>
      <c r="L177" s="87">
        <v>16.31208333333333</v>
      </c>
      <c r="M177" s="87">
        <v>15.850416666666668</v>
      </c>
      <c r="N177" s="87">
        <v>14.468750000000002</v>
      </c>
      <c r="O177" s="80">
        <v>16.6770833333333</v>
      </c>
      <c r="P177" s="80">
        <v>14.4754166666667</v>
      </c>
      <c r="R177" s="89"/>
      <c r="S177" s="32"/>
      <c r="T177" s="82"/>
      <c r="U177" s="32"/>
    </row>
    <row r="178" spans="1:21" x14ac:dyDescent="0.25">
      <c r="A178" s="79">
        <v>41816</v>
      </c>
      <c r="B178" s="15">
        <v>15.2</v>
      </c>
      <c r="C178" s="15">
        <v>16.2</v>
      </c>
      <c r="D178" s="15">
        <v>13.2</v>
      </c>
      <c r="E178" s="15">
        <v>13.6</v>
      </c>
      <c r="F178" s="15">
        <v>13.6</v>
      </c>
      <c r="G178" s="15">
        <v>15.1</v>
      </c>
      <c r="H178" s="15">
        <v>12.8</v>
      </c>
      <c r="I178" s="15">
        <v>13</v>
      </c>
      <c r="J178" s="15">
        <v>15</v>
      </c>
      <c r="K178" s="15">
        <v>14.417083333333331</v>
      </c>
      <c r="L178" s="87">
        <v>16.975000000000001</v>
      </c>
      <c r="M178" s="87">
        <v>16.255416666666665</v>
      </c>
      <c r="N178" s="87">
        <v>14.714583333333335</v>
      </c>
      <c r="O178" s="80">
        <v>15.602916666666699</v>
      </c>
      <c r="P178" s="80">
        <v>14.81875</v>
      </c>
      <c r="R178" s="90"/>
      <c r="S178" s="32"/>
      <c r="T178" s="82"/>
      <c r="U178" s="32"/>
    </row>
    <row r="179" spans="1:21" x14ac:dyDescent="0.25">
      <c r="A179" s="79">
        <v>41817</v>
      </c>
      <c r="B179" s="15">
        <v>15.3</v>
      </c>
      <c r="C179" s="15">
        <v>16.3</v>
      </c>
      <c r="D179" s="15">
        <v>13.7</v>
      </c>
      <c r="E179" s="15">
        <v>13.7</v>
      </c>
      <c r="F179" s="15">
        <v>13.8</v>
      </c>
      <c r="G179" s="15">
        <v>14.8</v>
      </c>
      <c r="H179" s="15">
        <v>12.5</v>
      </c>
      <c r="I179" s="15">
        <v>13</v>
      </c>
      <c r="J179" s="15">
        <v>15.4</v>
      </c>
      <c r="K179" s="15">
        <v>14.756666666666668</v>
      </c>
      <c r="L179" s="87">
        <v>17.542083333333334</v>
      </c>
      <c r="M179" s="87">
        <v>16.728750000000002</v>
      </c>
      <c r="N179" s="87">
        <v>14.941249999999997</v>
      </c>
      <c r="O179" s="80">
        <v>15.6179166666667</v>
      </c>
      <c r="P179" s="80">
        <v>14.86875</v>
      </c>
      <c r="R179" s="90"/>
      <c r="S179" s="32"/>
      <c r="T179" s="82"/>
      <c r="U179" s="32"/>
    </row>
    <row r="180" spans="1:21" x14ac:dyDescent="0.25">
      <c r="A180" s="79">
        <v>41818</v>
      </c>
      <c r="B180" s="15">
        <v>15.1</v>
      </c>
      <c r="C180" s="15">
        <v>16.100000000000001</v>
      </c>
      <c r="D180" s="15">
        <v>13.8</v>
      </c>
      <c r="E180" s="15">
        <v>14.1</v>
      </c>
      <c r="F180" s="15">
        <v>13.8</v>
      </c>
      <c r="G180" s="15">
        <v>14.8</v>
      </c>
      <c r="H180" s="15">
        <v>12.4</v>
      </c>
      <c r="I180" s="15">
        <v>12.6</v>
      </c>
      <c r="J180" s="15">
        <v>15.5</v>
      </c>
      <c r="K180" s="15">
        <v>14.918749999999996</v>
      </c>
      <c r="L180" s="87">
        <v>18.224583333333332</v>
      </c>
      <c r="M180" s="87">
        <v>17.079999999999998</v>
      </c>
      <c r="N180" s="87">
        <v>15.005416666666664</v>
      </c>
      <c r="O180" s="80">
        <v>15.467499999999999</v>
      </c>
      <c r="P180" s="80">
        <v>15.095217391304301</v>
      </c>
      <c r="R180" s="90"/>
      <c r="S180" s="32"/>
      <c r="T180" s="82"/>
      <c r="U180" s="32"/>
    </row>
    <row r="181" spans="1:21" x14ac:dyDescent="0.25">
      <c r="A181" s="79">
        <v>41819</v>
      </c>
      <c r="B181" s="15">
        <v>15.3</v>
      </c>
      <c r="C181" s="15">
        <v>17</v>
      </c>
      <c r="D181" s="15">
        <v>14.2</v>
      </c>
      <c r="E181" s="15">
        <v>14.6</v>
      </c>
      <c r="F181" s="15">
        <v>13.5</v>
      </c>
      <c r="G181" s="15">
        <v>14.6</v>
      </c>
      <c r="H181" s="15">
        <v>12.5</v>
      </c>
      <c r="I181" s="15">
        <v>12.2</v>
      </c>
      <c r="J181" s="15">
        <v>15.7</v>
      </c>
      <c r="K181" s="15">
        <v>14.737916666666665</v>
      </c>
      <c r="L181" s="87">
        <v>18.599583333333332</v>
      </c>
      <c r="M181" s="87">
        <v>17.471249999999994</v>
      </c>
      <c r="N181" s="87">
        <v>15.257916666666672</v>
      </c>
      <c r="O181" s="80">
        <v>15.25</v>
      </c>
      <c r="P181" s="80">
        <v>15.515833333333299</v>
      </c>
      <c r="R181" s="89"/>
      <c r="S181" s="32"/>
      <c r="T181" s="82"/>
      <c r="U181" s="32"/>
    </row>
    <row r="182" spans="1:21" x14ac:dyDescent="0.25">
      <c r="A182" s="79">
        <v>41820</v>
      </c>
      <c r="B182" s="15">
        <v>15.8</v>
      </c>
      <c r="C182" s="15">
        <v>16.899999999999999</v>
      </c>
      <c r="D182" s="15">
        <v>14.4</v>
      </c>
      <c r="E182" s="15">
        <v>14.9</v>
      </c>
      <c r="F182" s="15">
        <v>13.3</v>
      </c>
      <c r="G182" s="15">
        <v>14.4</v>
      </c>
      <c r="H182" s="15">
        <v>12.7</v>
      </c>
      <c r="I182" s="15">
        <v>12.3</v>
      </c>
      <c r="J182" s="15">
        <v>16.100000000000001</v>
      </c>
      <c r="K182" s="15">
        <v>14.820833333333333</v>
      </c>
      <c r="L182" s="87">
        <v>18.944166666666671</v>
      </c>
      <c r="M182" s="87">
        <v>17.832083333333337</v>
      </c>
      <c r="N182" s="87">
        <v>15.808749999999998</v>
      </c>
      <c r="O182" s="86">
        <v>14.609166666666701</v>
      </c>
      <c r="P182" s="86">
        <v>15.82625</v>
      </c>
      <c r="S182" s="32"/>
      <c r="U182" s="32"/>
    </row>
    <row r="183" spans="1:21" x14ac:dyDescent="0.25">
      <c r="A183" s="79">
        <v>41821</v>
      </c>
      <c r="B183" s="15">
        <v>16</v>
      </c>
      <c r="C183" s="15">
        <v>17.3</v>
      </c>
      <c r="D183" s="15">
        <v>14.5</v>
      </c>
      <c r="E183" s="15">
        <v>15.3</v>
      </c>
      <c r="F183" s="15">
        <v>13.4</v>
      </c>
      <c r="G183" s="15">
        <v>14.5</v>
      </c>
      <c r="H183" s="15">
        <v>13</v>
      </c>
      <c r="I183" s="15">
        <v>12.7</v>
      </c>
      <c r="J183" s="15">
        <v>16.600000000000001</v>
      </c>
      <c r="K183" s="15">
        <v>15.054999999999994</v>
      </c>
      <c r="L183" s="87">
        <v>19.272916666666664</v>
      </c>
      <c r="M183" s="87">
        <v>18.070833333333333</v>
      </c>
      <c r="N183" s="87">
        <v>15.9375</v>
      </c>
      <c r="O183" s="86">
        <v>14.68375</v>
      </c>
      <c r="P183" s="86">
        <v>16.305</v>
      </c>
      <c r="S183" s="32"/>
      <c r="U183" s="32"/>
    </row>
    <row r="184" spans="1:21" x14ac:dyDescent="0.25">
      <c r="A184" s="79">
        <v>41822</v>
      </c>
      <c r="B184" s="15">
        <v>16.100000000000001</v>
      </c>
      <c r="C184" s="15">
        <v>17.600000000000001</v>
      </c>
      <c r="D184" s="15">
        <v>14.5</v>
      </c>
      <c r="E184" s="15">
        <v>15.7</v>
      </c>
      <c r="F184" s="15">
        <v>13.6</v>
      </c>
      <c r="G184" s="15">
        <v>14.4</v>
      </c>
      <c r="H184" s="15">
        <v>13.2</v>
      </c>
      <c r="I184" s="15">
        <v>13.1</v>
      </c>
      <c r="J184" s="15">
        <v>17.2</v>
      </c>
      <c r="K184" s="15">
        <v>15.739166666666668</v>
      </c>
      <c r="L184" s="87">
        <v>18.963333333333335</v>
      </c>
      <c r="M184" s="87">
        <v>18.278749999999999</v>
      </c>
      <c r="N184" s="87">
        <v>15.987916666666669</v>
      </c>
      <c r="O184" s="86">
        <v>14.86125</v>
      </c>
      <c r="P184" s="86">
        <v>16.562916666666698</v>
      </c>
      <c r="S184" s="32"/>
      <c r="U184" s="32"/>
    </row>
    <row r="185" spans="1:21" x14ac:dyDescent="0.25">
      <c r="A185" s="79">
        <v>41823</v>
      </c>
      <c r="B185" s="15">
        <v>15.8</v>
      </c>
      <c r="C185" s="15">
        <v>17.7</v>
      </c>
      <c r="D185" s="15">
        <v>14.7</v>
      </c>
      <c r="E185" s="15">
        <v>16.100000000000001</v>
      </c>
      <c r="F185" s="15">
        <v>14.2</v>
      </c>
      <c r="G185" s="15">
        <v>14.5</v>
      </c>
      <c r="H185" s="15">
        <v>13</v>
      </c>
      <c r="I185" s="15">
        <v>13</v>
      </c>
      <c r="J185" s="15">
        <v>17.399999999999999</v>
      </c>
      <c r="K185" s="15">
        <v>16.052083333333332</v>
      </c>
      <c r="L185" s="87">
        <v>19.425833333333333</v>
      </c>
      <c r="M185" s="87">
        <v>18.622499999999999</v>
      </c>
      <c r="N185" s="87">
        <v>15.974999999999996</v>
      </c>
      <c r="O185" s="86">
        <v>14.73625</v>
      </c>
      <c r="P185" s="86">
        <v>16.480833333333301</v>
      </c>
      <c r="S185" s="32"/>
      <c r="U185" s="32"/>
    </row>
    <row r="186" spans="1:21" x14ac:dyDescent="0.25">
      <c r="A186" s="79">
        <v>41824</v>
      </c>
      <c r="B186" s="15">
        <v>16</v>
      </c>
      <c r="C186" s="15">
        <v>17.8</v>
      </c>
      <c r="D186" s="15">
        <v>14.8</v>
      </c>
      <c r="E186" s="15">
        <v>16.2</v>
      </c>
      <c r="F186" s="15">
        <v>14.8</v>
      </c>
      <c r="G186" s="15">
        <v>14.5</v>
      </c>
      <c r="H186" s="15">
        <v>12.2</v>
      </c>
      <c r="I186" s="15">
        <v>12.9</v>
      </c>
      <c r="J186" s="15">
        <v>17.2</v>
      </c>
      <c r="K186" s="15">
        <v>15.95083333333333</v>
      </c>
      <c r="L186" s="87">
        <v>19.714166666666664</v>
      </c>
      <c r="M186" s="87">
        <v>17.912916666666668</v>
      </c>
      <c r="N186" s="87">
        <v>16.137499999999999</v>
      </c>
      <c r="O186" s="86">
        <v>14.8920833333333</v>
      </c>
      <c r="P186" s="86">
        <v>16.015833333333301</v>
      </c>
      <c r="S186" s="32"/>
      <c r="U186" s="32"/>
    </row>
    <row r="187" spans="1:21" x14ac:dyDescent="0.25">
      <c r="A187" s="79">
        <v>41825</v>
      </c>
      <c r="B187" s="15">
        <v>16.100000000000001</v>
      </c>
      <c r="C187" s="15">
        <v>18</v>
      </c>
      <c r="D187" s="15">
        <v>15.2</v>
      </c>
      <c r="E187" s="15">
        <v>16.3</v>
      </c>
      <c r="F187" s="15">
        <v>15.2</v>
      </c>
      <c r="G187" s="15">
        <v>14.8</v>
      </c>
      <c r="H187" s="15">
        <v>12.4</v>
      </c>
      <c r="I187" s="15">
        <v>13.2</v>
      </c>
      <c r="J187" s="15">
        <v>17.100000000000001</v>
      </c>
      <c r="K187" s="15">
        <v>15.851666666666668</v>
      </c>
      <c r="L187" s="87">
        <v>19.385833333333334</v>
      </c>
      <c r="M187" s="87">
        <v>17.46166666666667</v>
      </c>
      <c r="N187" s="87">
        <v>16.362916666666667</v>
      </c>
      <c r="O187" s="86">
        <v>15.671250000000001</v>
      </c>
      <c r="P187" s="86">
        <v>15.661250000000001</v>
      </c>
      <c r="S187" s="32"/>
      <c r="U187" s="32"/>
    </row>
    <row r="188" spans="1:21" x14ac:dyDescent="0.25">
      <c r="A188" s="79">
        <v>41826</v>
      </c>
      <c r="B188" s="15">
        <v>15.9</v>
      </c>
      <c r="C188" s="15">
        <v>18.399999999999999</v>
      </c>
      <c r="D188" s="15">
        <v>15.3</v>
      </c>
      <c r="E188" s="15">
        <v>16.2</v>
      </c>
      <c r="F188" s="15">
        <v>15.4</v>
      </c>
      <c r="G188" s="15">
        <v>15</v>
      </c>
      <c r="H188" s="15">
        <v>13.1</v>
      </c>
      <c r="I188" s="15">
        <v>13.4</v>
      </c>
      <c r="J188" s="15">
        <v>16.7</v>
      </c>
      <c r="K188" s="15">
        <v>16.063333333333336</v>
      </c>
      <c r="L188" s="87">
        <v>18.909166666666668</v>
      </c>
      <c r="M188" s="87">
        <v>17.088750000000001</v>
      </c>
      <c r="N188" s="87">
        <v>16.574583333333337</v>
      </c>
      <c r="O188" s="86">
        <v>16.2841666666667</v>
      </c>
      <c r="P188" s="86">
        <v>15.6595833333333</v>
      </c>
      <c r="S188" s="32"/>
      <c r="U188" s="32"/>
    </row>
    <row r="189" spans="1:21" x14ac:dyDescent="0.25">
      <c r="A189" s="79">
        <v>41827</v>
      </c>
      <c r="B189" s="15">
        <v>15.7</v>
      </c>
      <c r="C189" s="15">
        <v>18.8</v>
      </c>
      <c r="D189" s="15">
        <v>15.4</v>
      </c>
      <c r="E189" s="15">
        <v>16.2</v>
      </c>
      <c r="F189" s="15">
        <v>15.5</v>
      </c>
      <c r="G189" s="15">
        <v>15.1</v>
      </c>
      <c r="H189" s="15">
        <v>13.5</v>
      </c>
      <c r="I189" s="15">
        <v>13.5</v>
      </c>
      <c r="J189" s="15">
        <v>16.5</v>
      </c>
      <c r="K189" s="15">
        <v>15.929166666666667</v>
      </c>
      <c r="L189" s="87">
        <v>19.044583333333335</v>
      </c>
      <c r="M189" s="87">
        <v>16.484999999999999</v>
      </c>
      <c r="N189" s="87">
        <v>16.723749999999999</v>
      </c>
      <c r="O189" s="86">
        <v>16.082083333333301</v>
      </c>
      <c r="P189" s="86">
        <v>16.148333333333301</v>
      </c>
      <c r="S189" s="32"/>
      <c r="U189" s="32"/>
    </row>
    <row r="190" spans="1:21" x14ac:dyDescent="0.25">
      <c r="A190" s="79">
        <v>41828</v>
      </c>
      <c r="B190" s="15">
        <v>15.7</v>
      </c>
      <c r="C190" s="15">
        <v>18.7</v>
      </c>
      <c r="D190" s="15">
        <v>15.4</v>
      </c>
      <c r="E190" s="15">
        <v>15.8</v>
      </c>
      <c r="F190" s="15">
        <v>15.6</v>
      </c>
      <c r="G190" s="15">
        <v>15.5</v>
      </c>
      <c r="H190" s="15">
        <v>13.3</v>
      </c>
      <c r="I190" s="15">
        <v>13.5</v>
      </c>
      <c r="J190" s="15">
        <v>16.399999999999999</v>
      </c>
      <c r="K190" s="15">
        <v>16.216666666666665</v>
      </c>
      <c r="L190" s="87">
        <v>19.256666666666664</v>
      </c>
      <c r="M190" s="87">
        <v>15.843333333333334</v>
      </c>
      <c r="N190" s="87">
        <v>16.777083333333337</v>
      </c>
      <c r="O190" s="86">
        <v>16.241250000000001</v>
      </c>
      <c r="P190" s="86">
        <v>16.0341666666667</v>
      </c>
      <c r="S190" s="32"/>
      <c r="U190" s="32"/>
    </row>
    <row r="191" spans="1:21" x14ac:dyDescent="0.25">
      <c r="A191" s="79">
        <v>41829</v>
      </c>
      <c r="B191" s="15">
        <v>15.8</v>
      </c>
      <c r="C191" s="15">
        <v>18.399999999999999</v>
      </c>
      <c r="D191" s="15">
        <v>15.8</v>
      </c>
      <c r="E191" s="15">
        <v>15.7</v>
      </c>
      <c r="F191" s="15">
        <v>15.8</v>
      </c>
      <c r="G191" s="15">
        <v>16</v>
      </c>
      <c r="H191" s="15">
        <v>13.4</v>
      </c>
      <c r="I191" s="15">
        <v>13.9</v>
      </c>
      <c r="J191" s="15">
        <v>16.600000000000001</v>
      </c>
      <c r="K191" s="15">
        <v>16.65208333333333</v>
      </c>
      <c r="L191" s="87">
        <v>19.552500000000002</v>
      </c>
      <c r="M191" s="87">
        <v>16.407500000000002</v>
      </c>
      <c r="N191" s="87">
        <v>16.868749999999999</v>
      </c>
      <c r="O191" s="86">
        <v>16.577916666666699</v>
      </c>
      <c r="P191" s="86">
        <v>16.1622727272727</v>
      </c>
      <c r="S191" s="32"/>
      <c r="U191" s="32"/>
    </row>
    <row r="192" spans="1:21" x14ac:dyDescent="0.25">
      <c r="A192" s="79">
        <v>41830</v>
      </c>
      <c r="B192" s="15">
        <v>15.8</v>
      </c>
      <c r="C192" s="15">
        <v>18.399999999999999</v>
      </c>
      <c r="D192" s="15">
        <v>15.8</v>
      </c>
      <c r="E192" s="15">
        <v>15.2</v>
      </c>
      <c r="F192" s="15">
        <v>16.100000000000001</v>
      </c>
      <c r="G192" s="15">
        <v>16.399999999999999</v>
      </c>
      <c r="H192" s="15">
        <v>13.7</v>
      </c>
      <c r="I192" s="15">
        <v>14.8</v>
      </c>
      <c r="J192" s="15">
        <v>17</v>
      </c>
      <c r="K192" s="15">
        <v>16.906249999999996</v>
      </c>
      <c r="L192" s="87">
        <v>20.188333333333336</v>
      </c>
      <c r="M192" s="87">
        <v>16.55</v>
      </c>
      <c r="N192" s="87">
        <v>17.352916666666669</v>
      </c>
      <c r="O192" s="86">
        <v>16.80125</v>
      </c>
      <c r="P192" s="86">
        <v>16.8058333333333</v>
      </c>
      <c r="S192" s="32"/>
      <c r="U192" s="32"/>
    </row>
    <row r="193" spans="1:21" x14ac:dyDescent="0.25">
      <c r="A193" s="79">
        <v>41831</v>
      </c>
      <c r="B193" s="15">
        <v>15.5</v>
      </c>
      <c r="C193" s="15">
        <v>18.3</v>
      </c>
      <c r="D193" s="15">
        <v>15.9</v>
      </c>
      <c r="E193" s="15">
        <v>14.5</v>
      </c>
      <c r="F193" s="15">
        <v>15.9</v>
      </c>
      <c r="G193" s="15">
        <v>16.399999999999999</v>
      </c>
      <c r="H193" s="15">
        <v>13.9</v>
      </c>
      <c r="I193" s="15">
        <v>15.9</v>
      </c>
      <c r="J193" s="15">
        <v>16.899999999999999</v>
      </c>
      <c r="K193" s="15">
        <v>16.873333333333338</v>
      </c>
      <c r="L193" s="87">
        <v>20.504583333333333</v>
      </c>
      <c r="M193" s="87">
        <v>16.722083333333334</v>
      </c>
      <c r="N193" s="87">
        <v>17.114999999999998</v>
      </c>
      <c r="O193" s="86">
        <v>16.928333333333299</v>
      </c>
      <c r="P193" s="86">
        <v>17.358333333333299</v>
      </c>
      <c r="S193" s="32"/>
      <c r="U193" s="32"/>
    </row>
    <row r="194" spans="1:21" x14ac:dyDescent="0.25">
      <c r="A194" s="79">
        <v>41832</v>
      </c>
      <c r="B194" s="15">
        <v>15.4</v>
      </c>
      <c r="C194" s="15">
        <v>18</v>
      </c>
      <c r="D194" s="15">
        <v>16.100000000000001</v>
      </c>
      <c r="E194" s="15">
        <v>14.8</v>
      </c>
      <c r="F194" s="15">
        <v>15.9</v>
      </c>
      <c r="G194" s="15">
        <v>16.7</v>
      </c>
      <c r="H194" s="15">
        <v>13.3</v>
      </c>
      <c r="I194" s="15">
        <v>15.6</v>
      </c>
      <c r="J194" s="15">
        <v>16.899999999999999</v>
      </c>
      <c r="K194" s="15">
        <v>16.889166666666672</v>
      </c>
      <c r="L194" s="87">
        <v>20.567499999999999</v>
      </c>
      <c r="M194" s="87">
        <v>16.867083333333337</v>
      </c>
      <c r="N194" s="87">
        <v>16.752916666666664</v>
      </c>
      <c r="O194" s="86">
        <v>17.257916666666699</v>
      </c>
      <c r="P194" s="86">
        <v>17.329999999999998</v>
      </c>
      <c r="S194" s="32"/>
      <c r="U194" s="32"/>
    </row>
    <row r="195" spans="1:21" x14ac:dyDescent="0.25">
      <c r="A195" s="79">
        <v>41833</v>
      </c>
      <c r="B195" s="15">
        <v>15.6</v>
      </c>
      <c r="C195" s="15">
        <v>17.7</v>
      </c>
      <c r="D195" s="15">
        <v>16.5</v>
      </c>
      <c r="E195" s="15">
        <v>15.5</v>
      </c>
      <c r="F195" s="15">
        <v>16.3</v>
      </c>
      <c r="G195" s="15">
        <v>16.2</v>
      </c>
      <c r="H195" s="15">
        <v>12.9</v>
      </c>
      <c r="I195" s="15">
        <v>15.7</v>
      </c>
      <c r="J195" s="15">
        <v>16.8</v>
      </c>
      <c r="K195" s="15">
        <v>17.47</v>
      </c>
      <c r="L195" s="87">
        <v>20.698333333333331</v>
      </c>
      <c r="M195" s="87">
        <v>17.690416666666668</v>
      </c>
      <c r="N195" s="87">
        <v>16.980416666666667</v>
      </c>
      <c r="O195" s="86">
        <v>17.7366666666667</v>
      </c>
      <c r="P195" s="86">
        <v>17.331666666666699</v>
      </c>
      <c r="S195" s="32"/>
      <c r="U195" s="32"/>
    </row>
    <row r="196" spans="1:21" x14ac:dyDescent="0.25">
      <c r="A196" s="79">
        <v>41834</v>
      </c>
      <c r="B196" s="15">
        <v>15.8</v>
      </c>
      <c r="C196" s="15">
        <v>17.2</v>
      </c>
      <c r="D196" s="15">
        <v>17</v>
      </c>
      <c r="E196" s="15">
        <v>15.7</v>
      </c>
      <c r="F196" s="15">
        <v>16.5</v>
      </c>
      <c r="G196" s="15">
        <v>16</v>
      </c>
      <c r="H196" s="15">
        <v>13.1</v>
      </c>
      <c r="I196" s="15">
        <v>16</v>
      </c>
      <c r="J196" s="15">
        <v>16.7</v>
      </c>
      <c r="K196" s="15">
        <v>17.776250000000001</v>
      </c>
      <c r="L196" s="87">
        <v>20.740833333333338</v>
      </c>
      <c r="M196" s="87">
        <v>17.855416666666667</v>
      </c>
      <c r="N196" s="87">
        <v>17.265416666666663</v>
      </c>
      <c r="O196" s="86">
        <v>17.828749999999999</v>
      </c>
      <c r="P196" s="86">
        <v>17.527083333333302</v>
      </c>
      <c r="S196" s="32"/>
      <c r="U196" s="32"/>
    </row>
    <row r="197" spans="1:21" x14ac:dyDescent="0.25">
      <c r="A197" s="79">
        <v>41835</v>
      </c>
      <c r="B197" s="15">
        <v>16</v>
      </c>
      <c r="C197" s="15">
        <v>17</v>
      </c>
      <c r="D197" s="15">
        <v>17.5</v>
      </c>
      <c r="E197" s="15">
        <v>15.8</v>
      </c>
      <c r="F197" s="15">
        <v>16.8</v>
      </c>
      <c r="G197" s="15">
        <v>16.7</v>
      </c>
      <c r="H197" s="15">
        <v>13.9</v>
      </c>
      <c r="I197" s="15">
        <v>15.9</v>
      </c>
      <c r="J197" s="15">
        <v>16.600000000000001</v>
      </c>
      <c r="K197" s="15">
        <v>18.049999999999997</v>
      </c>
      <c r="L197" s="87">
        <v>20.266666666666669</v>
      </c>
      <c r="M197" s="87">
        <v>17.713333333333331</v>
      </c>
      <c r="N197" s="87">
        <v>17.314583333333339</v>
      </c>
      <c r="O197" s="86">
        <v>17.491666666666699</v>
      </c>
      <c r="P197" s="86">
        <v>17.745416666666699</v>
      </c>
      <c r="S197" s="32"/>
      <c r="U197" s="32"/>
    </row>
    <row r="198" spans="1:21" x14ac:dyDescent="0.25">
      <c r="A198" s="79">
        <v>41836</v>
      </c>
      <c r="B198" s="15">
        <v>16.3</v>
      </c>
      <c r="C198" s="15">
        <v>17.100000000000001</v>
      </c>
      <c r="D198" s="15">
        <v>17.8</v>
      </c>
      <c r="E198" s="15">
        <v>16.3</v>
      </c>
      <c r="F198" s="15">
        <v>17.2</v>
      </c>
      <c r="G198" s="15">
        <v>16.8</v>
      </c>
      <c r="H198" s="15">
        <v>14.4</v>
      </c>
      <c r="I198" s="15">
        <v>15.7</v>
      </c>
      <c r="J198" s="15">
        <v>16.3</v>
      </c>
      <c r="K198" s="15">
        <v>18.838749999999997</v>
      </c>
      <c r="L198" s="87">
        <v>19.965416666666666</v>
      </c>
      <c r="M198" s="87">
        <v>16.920416666666664</v>
      </c>
      <c r="N198" s="87">
        <v>17.245833333333341</v>
      </c>
      <c r="O198" s="86">
        <v>17.821666666666701</v>
      </c>
      <c r="P198" s="86">
        <v>17.391249999999999</v>
      </c>
      <c r="S198" s="32"/>
      <c r="U198" s="32"/>
    </row>
    <row r="199" spans="1:21" x14ac:dyDescent="0.25">
      <c r="A199" s="79">
        <v>41837</v>
      </c>
      <c r="B199" s="15">
        <v>16.2</v>
      </c>
      <c r="C199" s="15">
        <v>17.2</v>
      </c>
      <c r="D199" s="15">
        <v>17.7</v>
      </c>
      <c r="E199" s="15">
        <v>16.600000000000001</v>
      </c>
      <c r="F199" s="15">
        <v>17.3</v>
      </c>
      <c r="G199" s="15">
        <v>16.600000000000001</v>
      </c>
      <c r="H199" s="15">
        <v>14.4</v>
      </c>
      <c r="I199" s="15">
        <v>16.3</v>
      </c>
      <c r="J199" s="15">
        <v>16.5</v>
      </c>
      <c r="K199" s="15">
        <v>18.782916666666669</v>
      </c>
      <c r="L199" s="87">
        <v>19.722499999999997</v>
      </c>
      <c r="M199" s="87">
        <v>17.451250000000002</v>
      </c>
      <c r="N199" s="87">
        <v>17.18</v>
      </c>
      <c r="O199" s="86">
        <v>18.284583333333298</v>
      </c>
      <c r="P199" s="86">
        <v>17.517499999999998</v>
      </c>
      <c r="S199" s="32"/>
      <c r="U199" s="32"/>
    </row>
    <row r="200" spans="1:21" x14ac:dyDescent="0.25">
      <c r="A200" s="79">
        <v>41838</v>
      </c>
      <c r="B200" s="15">
        <v>16.100000000000001</v>
      </c>
      <c r="C200" s="15">
        <v>17.2</v>
      </c>
      <c r="D200" s="15">
        <v>17.399999999999999</v>
      </c>
      <c r="E200" s="15">
        <v>16.600000000000001</v>
      </c>
      <c r="F200" s="15">
        <v>17.3</v>
      </c>
      <c r="G200" s="15">
        <v>16.5</v>
      </c>
      <c r="H200" s="15">
        <v>14.8</v>
      </c>
      <c r="I200" s="15">
        <v>16.7</v>
      </c>
      <c r="J200" s="15">
        <v>16.7</v>
      </c>
      <c r="K200" s="15">
        <v>18.607083333333332</v>
      </c>
      <c r="L200" s="87">
        <v>19.332916666666669</v>
      </c>
      <c r="M200" s="87">
        <v>18.024583333333332</v>
      </c>
      <c r="N200" s="87">
        <v>16.947083333333328</v>
      </c>
      <c r="O200" s="86">
        <v>18.683333333333302</v>
      </c>
      <c r="P200" s="86">
        <v>17.737083333333299</v>
      </c>
      <c r="S200" s="32"/>
      <c r="U200" s="32"/>
    </row>
    <row r="201" spans="1:21" x14ac:dyDescent="0.25">
      <c r="A201" s="79">
        <v>41839</v>
      </c>
      <c r="B201" s="15">
        <v>16.600000000000001</v>
      </c>
      <c r="C201" s="15">
        <v>17.2</v>
      </c>
      <c r="D201" s="15">
        <v>17</v>
      </c>
      <c r="E201" s="15">
        <v>16.8</v>
      </c>
      <c r="F201" s="15">
        <v>17.3</v>
      </c>
      <c r="G201" s="15">
        <v>16.600000000000001</v>
      </c>
      <c r="H201" s="15">
        <v>14.8</v>
      </c>
      <c r="I201" s="15">
        <v>17</v>
      </c>
      <c r="J201" s="15">
        <v>17.600000000000001</v>
      </c>
      <c r="K201" s="15">
        <v>18.7225</v>
      </c>
      <c r="L201" s="87">
        <v>19.497916666666665</v>
      </c>
      <c r="M201" s="87">
        <v>18.412083333333332</v>
      </c>
      <c r="N201" s="87">
        <v>17.37</v>
      </c>
      <c r="O201" s="86">
        <v>18.96125</v>
      </c>
      <c r="P201" s="86">
        <v>17.477916666666701</v>
      </c>
      <c r="S201" s="32"/>
      <c r="U201" s="32"/>
    </row>
    <row r="202" spans="1:21" x14ac:dyDescent="0.25">
      <c r="A202" s="79">
        <v>41840</v>
      </c>
      <c r="B202" s="15">
        <v>16.600000000000001</v>
      </c>
      <c r="C202" s="15">
        <v>17.3</v>
      </c>
      <c r="D202" s="15">
        <v>16.899999999999999</v>
      </c>
      <c r="E202" s="15">
        <v>17.399999999999999</v>
      </c>
      <c r="F202" s="15">
        <v>17.3</v>
      </c>
      <c r="G202" s="15">
        <v>16.7</v>
      </c>
      <c r="H202" s="15">
        <v>14.9</v>
      </c>
      <c r="I202" s="15">
        <v>16.899999999999999</v>
      </c>
      <c r="J202" s="15">
        <v>18.399999999999999</v>
      </c>
      <c r="K202" s="15">
        <v>18.444583333333334</v>
      </c>
      <c r="L202" s="87">
        <v>20.116250000000001</v>
      </c>
      <c r="M202" s="87">
        <v>18.018750000000001</v>
      </c>
      <c r="N202" s="87">
        <v>17.286249999999999</v>
      </c>
      <c r="O202" s="86">
        <v>19.009166666666701</v>
      </c>
      <c r="P202" s="86">
        <v>16.901739130434802</v>
      </c>
      <c r="S202" s="32"/>
      <c r="U202" s="32"/>
    </row>
    <row r="203" spans="1:21" x14ac:dyDescent="0.25">
      <c r="A203" s="79">
        <v>41841</v>
      </c>
      <c r="B203" s="15">
        <v>16.8</v>
      </c>
      <c r="C203" s="15">
        <v>18</v>
      </c>
      <c r="D203" s="15">
        <v>16.899999999999999</v>
      </c>
      <c r="E203" s="15">
        <v>17.600000000000001</v>
      </c>
      <c r="F203" s="15">
        <v>17.600000000000001</v>
      </c>
      <c r="G203" s="15">
        <v>17.100000000000001</v>
      </c>
      <c r="H203" s="15">
        <v>15</v>
      </c>
      <c r="I203" s="15">
        <v>16.8</v>
      </c>
      <c r="J203" s="15">
        <v>18.899999999999999</v>
      </c>
      <c r="K203" s="15">
        <v>17.863333333333333</v>
      </c>
      <c r="L203" s="87">
        <v>19.80875</v>
      </c>
      <c r="M203" s="87">
        <v>18.560833333333331</v>
      </c>
      <c r="N203" s="87">
        <v>17.112500000000001</v>
      </c>
      <c r="O203" s="86">
        <v>18.382083333333298</v>
      </c>
      <c r="P203" s="86">
        <v>17.190000000000001</v>
      </c>
      <c r="S203" s="32"/>
      <c r="U203" s="32"/>
    </row>
    <row r="204" spans="1:21" x14ac:dyDescent="0.25">
      <c r="A204" s="79">
        <v>41842</v>
      </c>
      <c r="B204" s="15">
        <v>16.7</v>
      </c>
      <c r="C204" s="15">
        <v>18.600000000000001</v>
      </c>
      <c r="D204" s="15">
        <v>16.8</v>
      </c>
      <c r="E204" s="15">
        <v>17.5</v>
      </c>
      <c r="F204" s="15">
        <v>17.899999999999999</v>
      </c>
      <c r="G204" s="15">
        <v>17.399999999999999</v>
      </c>
      <c r="H204" s="15">
        <v>14.5</v>
      </c>
      <c r="I204" s="15">
        <v>16.7</v>
      </c>
      <c r="J204" s="15">
        <v>19.100000000000001</v>
      </c>
      <c r="K204" s="15">
        <v>18.03083333333333</v>
      </c>
      <c r="L204" s="87">
        <v>19.109583333333333</v>
      </c>
      <c r="M204" s="87">
        <v>18.854583333333338</v>
      </c>
      <c r="N204" s="87">
        <v>17.132916666666667</v>
      </c>
      <c r="O204" s="86">
        <v>17.9575</v>
      </c>
      <c r="P204" s="86">
        <v>17.64</v>
      </c>
      <c r="S204" s="32"/>
      <c r="U204" s="32"/>
    </row>
    <row r="205" spans="1:21" x14ac:dyDescent="0.25">
      <c r="A205" s="79">
        <v>41843</v>
      </c>
      <c r="B205" s="15">
        <v>16.5</v>
      </c>
      <c r="C205" s="15">
        <v>19.399999999999999</v>
      </c>
      <c r="D205" s="15">
        <v>16.7</v>
      </c>
      <c r="E205" s="15">
        <v>17.100000000000001</v>
      </c>
      <c r="F205" s="15">
        <v>18</v>
      </c>
      <c r="G205" s="15">
        <v>17.3</v>
      </c>
      <c r="H205" s="15">
        <v>14.4</v>
      </c>
      <c r="I205" s="15">
        <v>16.7</v>
      </c>
      <c r="J205" s="15">
        <v>19.5</v>
      </c>
      <c r="K205" s="15">
        <v>18.039999999999996</v>
      </c>
      <c r="L205" s="87">
        <v>19.350416666666671</v>
      </c>
      <c r="M205" s="87">
        <v>18.821250000000003</v>
      </c>
      <c r="N205" s="87">
        <v>17.485833333333336</v>
      </c>
      <c r="O205" s="86">
        <v>18.485416666666701</v>
      </c>
      <c r="P205" s="86">
        <v>17.699583333333301</v>
      </c>
      <c r="S205" s="32"/>
      <c r="U205" s="32"/>
    </row>
    <row r="206" spans="1:21" x14ac:dyDescent="0.25">
      <c r="A206" s="79">
        <v>41844</v>
      </c>
      <c r="B206" s="15">
        <v>17.100000000000001</v>
      </c>
      <c r="C206" s="15">
        <v>20</v>
      </c>
      <c r="D206" s="15">
        <v>16.7</v>
      </c>
      <c r="E206" s="15">
        <v>17.2</v>
      </c>
      <c r="F206" s="15">
        <v>18.100000000000001</v>
      </c>
      <c r="G206" s="15">
        <v>17.7</v>
      </c>
      <c r="H206" s="15">
        <v>14.5</v>
      </c>
      <c r="I206" s="15">
        <v>16.399999999999999</v>
      </c>
      <c r="J206" s="15">
        <v>19.899999999999999</v>
      </c>
      <c r="K206" s="15">
        <v>17.135000000000002</v>
      </c>
      <c r="L206" s="87">
        <v>19.408333333333335</v>
      </c>
      <c r="M206" s="87">
        <v>18.885833333333334</v>
      </c>
      <c r="N206" s="87">
        <v>17.412499999999998</v>
      </c>
      <c r="O206" s="86">
        <v>18.483333333333299</v>
      </c>
      <c r="P206" s="86">
        <v>17.451250000000002</v>
      </c>
      <c r="S206" s="32"/>
      <c r="U206" s="32"/>
    </row>
    <row r="207" spans="1:21" x14ac:dyDescent="0.25">
      <c r="A207" s="79">
        <v>41845</v>
      </c>
      <c r="B207" s="15">
        <v>17.100000000000001</v>
      </c>
      <c r="C207" s="15">
        <v>20.2</v>
      </c>
      <c r="D207" s="15">
        <v>16.600000000000001</v>
      </c>
      <c r="E207" s="15">
        <v>17.7</v>
      </c>
      <c r="F207" s="15">
        <v>18.899999999999999</v>
      </c>
      <c r="G207" s="15">
        <v>18.100000000000001</v>
      </c>
      <c r="H207" s="15">
        <v>14.8</v>
      </c>
      <c r="I207" s="15">
        <v>16.7</v>
      </c>
      <c r="J207" s="15">
        <v>20</v>
      </c>
      <c r="K207" s="15">
        <v>16.848333333333333</v>
      </c>
      <c r="L207" s="87">
        <v>19.157499999999995</v>
      </c>
      <c r="M207" s="87">
        <v>19.195833333333333</v>
      </c>
      <c r="N207" s="87">
        <v>17.363750000000003</v>
      </c>
      <c r="O207" s="86">
        <v>18.2441666666667</v>
      </c>
      <c r="P207" s="86">
        <v>18.0216666666667</v>
      </c>
      <c r="S207" s="32"/>
      <c r="U207" s="32"/>
    </row>
    <row r="208" spans="1:21" x14ac:dyDescent="0.25">
      <c r="A208" s="79">
        <v>41846</v>
      </c>
      <c r="B208" s="15">
        <v>17.100000000000001</v>
      </c>
      <c r="C208" s="15">
        <v>20.2</v>
      </c>
      <c r="D208" s="15">
        <v>16.7</v>
      </c>
      <c r="E208" s="15">
        <v>17.7</v>
      </c>
      <c r="F208" s="15">
        <v>19.399999999999999</v>
      </c>
      <c r="G208" s="15">
        <v>18.399999999999999</v>
      </c>
      <c r="H208" s="15">
        <v>14.8</v>
      </c>
      <c r="I208" s="15">
        <v>17.2</v>
      </c>
      <c r="J208" s="15">
        <v>20.100000000000001</v>
      </c>
      <c r="K208" s="15">
        <v>17.312500000000004</v>
      </c>
      <c r="L208" s="87">
        <v>18.899583333333336</v>
      </c>
      <c r="M208" s="87">
        <v>19.041666666666668</v>
      </c>
      <c r="N208" s="87">
        <v>17.95291666666667</v>
      </c>
      <c r="O208" s="86">
        <v>18.029166666666701</v>
      </c>
      <c r="P208" s="86">
        <v>18.147083333333299</v>
      </c>
      <c r="S208" s="32"/>
      <c r="U208" s="32"/>
    </row>
    <row r="209" spans="1:21" x14ac:dyDescent="0.25">
      <c r="A209" s="79">
        <v>41847</v>
      </c>
      <c r="B209" s="15">
        <v>17.5</v>
      </c>
      <c r="C209" s="15">
        <v>20.399999999999999</v>
      </c>
      <c r="D209" s="15">
        <v>17.100000000000001</v>
      </c>
      <c r="E209" s="15">
        <v>17.8</v>
      </c>
      <c r="F209" s="15">
        <v>19.8</v>
      </c>
      <c r="G209" s="15">
        <v>18.2</v>
      </c>
      <c r="H209" s="15">
        <v>14.8</v>
      </c>
      <c r="I209" s="15">
        <v>17.399999999999999</v>
      </c>
      <c r="J209" s="15">
        <v>20.100000000000001</v>
      </c>
      <c r="K209" s="15">
        <v>17.660833333333333</v>
      </c>
      <c r="L209" s="87">
        <v>18.39833333333333</v>
      </c>
      <c r="M209" s="87">
        <v>19.131666666666664</v>
      </c>
      <c r="N209" s="87">
        <v>18.605833333333337</v>
      </c>
      <c r="O209" s="86">
        <v>18.070833333333301</v>
      </c>
      <c r="P209" s="86">
        <v>18.349166666666701</v>
      </c>
      <c r="S209" s="32"/>
      <c r="U209" s="32"/>
    </row>
    <row r="210" spans="1:21" x14ac:dyDescent="0.25">
      <c r="A210" s="79">
        <v>41848</v>
      </c>
      <c r="B210" s="15">
        <v>17.8</v>
      </c>
      <c r="C210" s="15">
        <v>20.399999999999999</v>
      </c>
      <c r="D210" s="15">
        <v>17.2</v>
      </c>
      <c r="E210" s="15">
        <v>17.7</v>
      </c>
      <c r="F210" s="15">
        <v>20</v>
      </c>
      <c r="G210" s="15">
        <v>18.399999999999999</v>
      </c>
      <c r="H210" s="15">
        <v>15.3</v>
      </c>
      <c r="I210" s="15">
        <v>17.5</v>
      </c>
      <c r="J210" s="15">
        <v>19.7</v>
      </c>
      <c r="K210" s="15">
        <v>17.757083333333334</v>
      </c>
      <c r="L210" s="87">
        <v>18.267083333333336</v>
      </c>
      <c r="M210" s="87">
        <v>19.33583333333333</v>
      </c>
      <c r="N210" s="87">
        <v>18.392083333333336</v>
      </c>
      <c r="O210" s="86">
        <v>18.4858333333333</v>
      </c>
      <c r="P210" s="86">
        <v>18.249583333333302</v>
      </c>
      <c r="S210" s="32"/>
      <c r="U210" s="32"/>
    </row>
    <row r="211" spans="1:21" x14ac:dyDescent="0.25">
      <c r="A211" s="79">
        <v>41849</v>
      </c>
      <c r="B211" s="15">
        <v>17.7</v>
      </c>
      <c r="C211" s="15">
        <v>19.7</v>
      </c>
      <c r="D211" s="15">
        <v>17.2</v>
      </c>
      <c r="E211" s="15">
        <v>17.899999999999999</v>
      </c>
      <c r="F211" s="15">
        <v>20.3</v>
      </c>
      <c r="G211" s="15">
        <v>18.8</v>
      </c>
      <c r="H211" s="15">
        <v>15.7</v>
      </c>
      <c r="I211" s="15">
        <v>17.5</v>
      </c>
      <c r="J211" s="15">
        <v>19.600000000000001</v>
      </c>
      <c r="K211" s="15">
        <v>17.696666666666665</v>
      </c>
      <c r="L211" s="87">
        <v>18.584166666666661</v>
      </c>
      <c r="M211" s="87">
        <v>19.438333333333336</v>
      </c>
      <c r="N211" s="87">
        <v>18.293333333333333</v>
      </c>
      <c r="O211" s="86">
        <v>19.1004166666667</v>
      </c>
      <c r="P211" s="86">
        <v>18.397916666666699</v>
      </c>
      <c r="S211" s="32"/>
      <c r="U211" s="32"/>
    </row>
    <row r="212" spans="1:21" x14ac:dyDescent="0.25">
      <c r="A212" s="79">
        <v>41850</v>
      </c>
      <c r="B212" s="15">
        <v>17.8</v>
      </c>
      <c r="C212" s="15">
        <v>19.2</v>
      </c>
      <c r="D212" s="15">
        <v>17.399999999999999</v>
      </c>
      <c r="E212" s="15">
        <v>17.600000000000001</v>
      </c>
      <c r="F212" s="15">
        <v>20.7</v>
      </c>
      <c r="G212" s="15">
        <v>18.8</v>
      </c>
      <c r="H212" s="15">
        <v>15.7</v>
      </c>
      <c r="I212" s="15">
        <v>17.5</v>
      </c>
      <c r="J212" s="15">
        <v>19.2</v>
      </c>
      <c r="K212" s="15">
        <v>17.986250000000002</v>
      </c>
      <c r="L212" s="87">
        <v>19.023749999999996</v>
      </c>
      <c r="M212" s="87">
        <v>20.013750000000002</v>
      </c>
      <c r="N212" s="87">
        <v>18.607500000000005</v>
      </c>
      <c r="O212" s="86">
        <v>19.760833333333299</v>
      </c>
      <c r="P212" s="86">
        <v>18.466666666666701</v>
      </c>
      <c r="S212" s="32"/>
      <c r="U212" s="32"/>
    </row>
    <row r="213" spans="1:21" x14ac:dyDescent="0.25">
      <c r="A213" s="79">
        <v>41851</v>
      </c>
      <c r="B213" s="15">
        <v>18</v>
      </c>
      <c r="C213" s="15">
        <v>18.600000000000001</v>
      </c>
      <c r="D213" s="15">
        <v>17.5</v>
      </c>
      <c r="E213" s="15">
        <v>17.399999999999999</v>
      </c>
      <c r="F213" s="15">
        <v>20.6</v>
      </c>
      <c r="G213" s="15">
        <v>18.7</v>
      </c>
      <c r="H213" s="15">
        <v>15.9</v>
      </c>
      <c r="I213" s="15">
        <v>17.399999999999999</v>
      </c>
      <c r="J213" s="15">
        <v>18.7</v>
      </c>
      <c r="K213" s="15">
        <v>18.418333333333333</v>
      </c>
      <c r="L213" s="87">
        <v>19.245000000000005</v>
      </c>
      <c r="M213" s="87">
        <v>19.935416666666665</v>
      </c>
      <c r="N213" s="87">
        <v>18.743749999999995</v>
      </c>
      <c r="O213" s="86">
        <v>20.34</v>
      </c>
      <c r="P213" s="86">
        <v>18.278749999999999</v>
      </c>
      <c r="S213" s="32"/>
      <c r="U213" s="32"/>
    </row>
    <row r="214" spans="1:21" x14ac:dyDescent="0.25">
      <c r="A214" s="79">
        <v>41852</v>
      </c>
      <c r="B214" s="15">
        <v>18.2</v>
      </c>
      <c r="C214" s="15">
        <v>18.5</v>
      </c>
      <c r="D214" s="15">
        <v>17.600000000000001</v>
      </c>
      <c r="E214" s="15">
        <v>16.899999999999999</v>
      </c>
      <c r="F214" s="15">
        <v>20.7</v>
      </c>
      <c r="G214" s="15">
        <v>18.7</v>
      </c>
      <c r="H214" s="15">
        <v>15.5</v>
      </c>
      <c r="I214" s="15">
        <v>17.8</v>
      </c>
      <c r="J214" s="15">
        <v>19.100000000000001</v>
      </c>
      <c r="K214" s="15">
        <v>18.962500000000002</v>
      </c>
      <c r="L214" s="87">
        <v>19.325833333333332</v>
      </c>
      <c r="M214" s="87">
        <v>19.311666666666664</v>
      </c>
      <c r="N214" s="87">
        <v>18.445833333333329</v>
      </c>
      <c r="O214" s="86">
        <v>20.715</v>
      </c>
      <c r="P214" s="86">
        <v>18.008749999999999</v>
      </c>
      <c r="S214" s="32"/>
      <c r="U214" s="32"/>
    </row>
    <row r="215" spans="1:21" x14ac:dyDescent="0.25">
      <c r="A215" s="79">
        <v>41853</v>
      </c>
      <c r="B215" s="15">
        <v>17.899999999999999</v>
      </c>
      <c r="C215" s="15">
        <v>18.7</v>
      </c>
      <c r="D215" s="15">
        <v>17.600000000000001</v>
      </c>
      <c r="E215" s="15">
        <v>17.100000000000001</v>
      </c>
      <c r="F215" s="15">
        <v>20.8</v>
      </c>
      <c r="G215" s="15">
        <v>18.899999999999999</v>
      </c>
      <c r="H215" s="15">
        <v>15.4</v>
      </c>
      <c r="I215" s="15">
        <v>18</v>
      </c>
      <c r="J215" s="15">
        <v>19.100000000000001</v>
      </c>
      <c r="K215" s="15">
        <v>19.504583333333333</v>
      </c>
      <c r="L215" s="87">
        <v>19.647916666666667</v>
      </c>
      <c r="M215" s="87">
        <v>19.240000000000006</v>
      </c>
      <c r="N215" s="87">
        <v>18.346666666666668</v>
      </c>
      <c r="O215" s="86">
        <v>20.749166666666699</v>
      </c>
      <c r="P215" s="86">
        <v>17.811250000000001</v>
      </c>
      <c r="S215" s="32"/>
      <c r="U215" s="32"/>
    </row>
    <row r="216" spans="1:21" x14ac:dyDescent="0.25">
      <c r="A216" s="79">
        <v>41854</v>
      </c>
      <c r="B216" s="15">
        <v>17.8</v>
      </c>
      <c r="C216" s="15">
        <v>18.3</v>
      </c>
      <c r="D216" s="15">
        <v>17.7</v>
      </c>
      <c r="E216" s="15">
        <v>17</v>
      </c>
      <c r="F216" s="15">
        <v>21</v>
      </c>
      <c r="G216" s="15">
        <v>19</v>
      </c>
      <c r="H216" s="15">
        <v>15.3</v>
      </c>
      <c r="I216" s="15">
        <v>17.5</v>
      </c>
      <c r="J216" s="15">
        <v>19.3</v>
      </c>
      <c r="K216" s="15">
        <v>19.915833333333335</v>
      </c>
      <c r="L216" s="87">
        <v>19.797916666666666</v>
      </c>
      <c r="M216" s="87">
        <v>18.736666666666668</v>
      </c>
      <c r="N216" s="87">
        <v>18.584166666666672</v>
      </c>
      <c r="O216" s="86">
        <v>19.978750000000002</v>
      </c>
      <c r="P216" s="86">
        <v>17.740833333333299</v>
      </c>
      <c r="S216" s="32"/>
      <c r="U216" s="32"/>
    </row>
    <row r="217" spans="1:21" x14ac:dyDescent="0.25">
      <c r="A217" s="79">
        <v>41855</v>
      </c>
      <c r="B217" s="15">
        <v>17.7</v>
      </c>
      <c r="C217" s="15">
        <v>18.399999999999999</v>
      </c>
      <c r="D217" s="15">
        <v>17.5</v>
      </c>
      <c r="E217" s="15">
        <v>16.899999999999999</v>
      </c>
      <c r="F217" s="15">
        <v>20.7</v>
      </c>
      <c r="G217" s="15">
        <v>19</v>
      </c>
      <c r="H217" s="15">
        <v>15.3</v>
      </c>
      <c r="I217" s="15">
        <v>17.5</v>
      </c>
      <c r="J217" s="15">
        <v>19.899999999999999</v>
      </c>
      <c r="K217" s="15">
        <v>19.749999999999996</v>
      </c>
      <c r="L217" s="87">
        <v>19.759583333333335</v>
      </c>
      <c r="M217" s="87">
        <v>19.042083333333331</v>
      </c>
      <c r="N217" s="87">
        <v>18.781666666666666</v>
      </c>
      <c r="O217" s="86">
        <v>19.8883333333333</v>
      </c>
      <c r="P217" s="86">
        <v>17.5975</v>
      </c>
      <c r="S217" s="32"/>
      <c r="U217" s="32"/>
    </row>
    <row r="218" spans="1:21" x14ac:dyDescent="0.25">
      <c r="A218" s="79">
        <v>41856</v>
      </c>
      <c r="B218" s="15">
        <v>18</v>
      </c>
      <c r="C218" s="15">
        <v>18.100000000000001</v>
      </c>
      <c r="D218" s="15">
        <v>17.399999999999999</v>
      </c>
      <c r="E218" s="15">
        <v>17.2</v>
      </c>
      <c r="F218" s="15">
        <v>20.3</v>
      </c>
      <c r="G218" s="15">
        <v>19</v>
      </c>
      <c r="H218" s="15">
        <v>15.9</v>
      </c>
      <c r="I218" s="15">
        <v>18.2</v>
      </c>
      <c r="J218" s="15">
        <v>20.5</v>
      </c>
      <c r="K218" s="15">
        <v>19.857499999999998</v>
      </c>
      <c r="L218" s="87">
        <v>19.355833333333333</v>
      </c>
      <c r="M218" s="87">
        <v>19.359166666666667</v>
      </c>
      <c r="N218" s="87">
        <v>18.683333333333337</v>
      </c>
      <c r="O218" s="86">
        <v>20.247499999999999</v>
      </c>
      <c r="P218" s="86">
        <v>17.7441666666667</v>
      </c>
      <c r="S218" s="32"/>
      <c r="U218" s="32"/>
    </row>
    <row r="219" spans="1:21" x14ac:dyDescent="0.25">
      <c r="A219" s="79">
        <v>41857</v>
      </c>
      <c r="B219" s="15">
        <v>18.2</v>
      </c>
      <c r="C219" s="15">
        <v>18.100000000000001</v>
      </c>
      <c r="D219" s="15">
        <v>17.600000000000001</v>
      </c>
      <c r="E219" s="15">
        <v>17.899999999999999</v>
      </c>
      <c r="F219" s="15">
        <v>19.600000000000001</v>
      </c>
      <c r="G219" s="15">
        <v>18.899999999999999</v>
      </c>
      <c r="H219" s="15">
        <v>16.2</v>
      </c>
      <c r="I219" s="15">
        <v>18.7</v>
      </c>
      <c r="J219" s="15">
        <v>20.9</v>
      </c>
      <c r="K219" s="15">
        <v>20.167916666666667</v>
      </c>
      <c r="L219" s="87">
        <v>18.681250000000006</v>
      </c>
      <c r="M219" s="87">
        <v>19.525000000000002</v>
      </c>
      <c r="N219" s="87">
        <v>18.807500000000001</v>
      </c>
      <c r="O219" s="86">
        <v>20.293333333333301</v>
      </c>
      <c r="P219" s="86">
        <v>18.227083333333301</v>
      </c>
      <c r="Q219" s="75"/>
      <c r="S219" s="32"/>
      <c r="U219" s="32"/>
    </row>
    <row r="220" spans="1:21" s="75" customFormat="1" x14ac:dyDescent="0.25">
      <c r="A220" s="91">
        <v>41858</v>
      </c>
      <c r="B220" s="92">
        <v>18.399999999999999</v>
      </c>
      <c r="C220" s="92">
        <v>18.2</v>
      </c>
      <c r="D220" s="92">
        <v>18</v>
      </c>
      <c r="E220" s="92">
        <v>18.3</v>
      </c>
      <c r="F220" s="92">
        <v>19.100000000000001</v>
      </c>
      <c r="G220" s="92">
        <v>18.899999999999999</v>
      </c>
      <c r="H220" s="92">
        <v>16.399999999999999</v>
      </c>
      <c r="I220" s="92">
        <v>18.899999999999999</v>
      </c>
      <c r="J220" s="92">
        <v>21.2</v>
      </c>
      <c r="K220" s="92">
        <v>19.993333333333332</v>
      </c>
      <c r="L220" s="93">
        <v>18.974166666666665</v>
      </c>
      <c r="M220" s="93">
        <v>19.27416666666667</v>
      </c>
      <c r="N220" s="93">
        <v>19.191249999999997</v>
      </c>
      <c r="O220" s="86">
        <v>20.29</v>
      </c>
      <c r="P220" s="86">
        <v>18.593333333333302</v>
      </c>
      <c r="Q220" s="81"/>
      <c r="R220" s="81"/>
      <c r="S220" s="81"/>
      <c r="U220" s="81"/>
    </row>
    <row r="221" spans="1:21" x14ac:dyDescent="0.25">
      <c r="A221" s="79">
        <v>41859</v>
      </c>
      <c r="B221" s="15">
        <v>18.600000000000001</v>
      </c>
      <c r="C221" s="15">
        <v>18.600000000000001</v>
      </c>
      <c r="D221" s="15">
        <v>18.2</v>
      </c>
      <c r="E221" s="15">
        <v>19</v>
      </c>
      <c r="F221" s="15">
        <v>18.7</v>
      </c>
      <c r="G221" s="15">
        <v>18.899999999999999</v>
      </c>
      <c r="H221" s="15">
        <v>16.5</v>
      </c>
      <c r="I221" s="15">
        <v>19.2</v>
      </c>
      <c r="J221" s="15">
        <v>21.3</v>
      </c>
      <c r="K221" s="15">
        <v>19.834166666666668</v>
      </c>
      <c r="L221" s="87">
        <v>19.339999999999996</v>
      </c>
      <c r="M221" s="87">
        <v>19.182083333333335</v>
      </c>
      <c r="N221" s="87">
        <v>19.327499999999997</v>
      </c>
      <c r="O221" s="86">
        <v>20.274166666666702</v>
      </c>
      <c r="P221" s="86">
        <v>18.875</v>
      </c>
      <c r="S221" s="32"/>
      <c r="U221" s="32"/>
    </row>
    <row r="222" spans="1:21" x14ac:dyDescent="0.25">
      <c r="A222" s="79">
        <v>41860</v>
      </c>
      <c r="B222" s="15">
        <v>18.600000000000001</v>
      </c>
      <c r="C222" s="15">
        <v>18.2</v>
      </c>
      <c r="D222" s="15">
        <v>18.100000000000001</v>
      </c>
      <c r="E222" s="15">
        <v>18.899999999999999</v>
      </c>
      <c r="F222" s="15">
        <v>18.7</v>
      </c>
      <c r="G222" s="15">
        <v>19.100000000000001</v>
      </c>
      <c r="H222" s="15">
        <v>16.7</v>
      </c>
      <c r="I222" s="15">
        <v>19.2</v>
      </c>
      <c r="J222" s="15">
        <v>21.4</v>
      </c>
      <c r="K222" s="15">
        <v>19.789166666666667</v>
      </c>
      <c r="L222" s="87">
        <v>19.330000000000002</v>
      </c>
      <c r="M222" s="87">
        <v>19.129583333333333</v>
      </c>
      <c r="N222" s="87">
        <v>19.362916666666674</v>
      </c>
      <c r="O222" s="86">
        <v>20.3654166666667</v>
      </c>
      <c r="P222" s="86">
        <v>19.260833333333299</v>
      </c>
      <c r="S222" s="32"/>
      <c r="U222" s="32"/>
    </row>
    <row r="223" spans="1:21" x14ac:dyDescent="0.25">
      <c r="A223" s="79">
        <v>41861</v>
      </c>
      <c r="B223" s="15">
        <v>18.5</v>
      </c>
      <c r="C223" s="15">
        <v>18.2</v>
      </c>
      <c r="D223" s="15">
        <v>17.7</v>
      </c>
      <c r="E223" s="15">
        <v>18.899999999999999</v>
      </c>
      <c r="F223" s="15">
        <v>18.8</v>
      </c>
      <c r="G223" s="15">
        <v>18.600000000000001</v>
      </c>
      <c r="H223" s="15">
        <v>17</v>
      </c>
      <c r="I223" s="15">
        <v>19</v>
      </c>
      <c r="J223" s="15">
        <v>21.4</v>
      </c>
      <c r="K223" s="15">
        <v>19.63208333333333</v>
      </c>
      <c r="L223" s="87">
        <v>19.187916666666666</v>
      </c>
      <c r="M223" s="87">
        <v>19.648750000000003</v>
      </c>
      <c r="N223" s="87">
        <v>19.547916666666669</v>
      </c>
      <c r="O223" s="86">
        <v>20.625</v>
      </c>
      <c r="P223" s="86">
        <v>19.518750000000001</v>
      </c>
      <c r="S223" s="32"/>
      <c r="U223" s="32"/>
    </row>
    <row r="224" spans="1:21" x14ac:dyDescent="0.25">
      <c r="A224" s="79">
        <v>41862</v>
      </c>
      <c r="B224" s="15">
        <v>18.2</v>
      </c>
      <c r="C224" s="15">
        <v>17.600000000000001</v>
      </c>
      <c r="D224" s="15">
        <v>17.399999999999999</v>
      </c>
      <c r="E224" s="15">
        <v>18.5</v>
      </c>
      <c r="F224" s="15">
        <v>18.8</v>
      </c>
      <c r="G224" s="15">
        <v>18.100000000000001</v>
      </c>
      <c r="H224" s="15">
        <v>16.899999999999999</v>
      </c>
      <c r="I224" s="15">
        <v>19.100000000000001</v>
      </c>
      <c r="J224" s="15">
        <v>21.6</v>
      </c>
      <c r="K224" s="15">
        <v>19.53083333333333</v>
      </c>
      <c r="L224" s="87">
        <v>19.475416666666661</v>
      </c>
      <c r="M224" s="87">
        <v>20.172083333333333</v>
      </c>
      <c r="N224" s="87">
        <v>19.718333333333337</v>
      </c>
      <c r="O224" s="86">
        <v>20.475833333333298</v>
      </c>
      <c r="P224" s="86">
        <v>19.545833333333299</v>
      </c>
      <c r="S224" s="32"/>
      <c r="U224" s="32"/>
    </row>
    <row r="225" spans="1:21" x14ac:dyDescent="0.25">
      <c r="A225" s="79">
        <v>41863</v>
      </c>
      <c r="B225" s="15">
        <v>18.3</v>
      </c>
      <c r="C225" s="15">
        <v>17.7</v>
      </c>
      <c r="D225" s="15">
        <v>17.2</v>
      </c>
      <c r="E225" s="15">
        <v>18.3</v>
      </c>
      <c r="F225" s="15">
        <v>18.8</v>
      </c>
      <c r="G225" s="15">
        <v>18.5</v>
      </c>
      <c r="H225" s="15">
        <v>17.399999999999999</v>
      </c>
      <c r="I225" s="15">
        <v>18.899999999999999</v>
      </c>
      <c r="J225" s="15">
        <v>21.6</v>
      </c>
      <c r="K225" s="15">
        <v>19.543749999999999</v>
      </c>
      <c r="L225" s="87">
        <v>19.65625</v>
      </c>
      <c r="M225" s="87">
        <v>20.53125</v>
      </c>
      <c r="N225" s="87">
        <v>20.02416666666667</v>
      </c>
      <c r="O225" s="86">
        <v>20.082916666666701</v>
      </c>
      <c r="P225" s="86">
        <v>19.196249999999999</v>
      </c>
      <c r="S225" s="32"/>
      <c r="U225" s="32"/>
    </row>
    <row r="226" spans="1:21" x14ac:dyDescent="0.25">
      <c r="A226" s="79">
        <v>41864</v>
      </c>
      <c r="B226" s="15">
        <v>18.399999999999999</v>
      </c>
      <c r="C226" s="15">
        <v>18</v>
      </c>
      <c r="D226" s="15">
        <v>17.100000000000001</v>
      </c>
      <c r="E226" s="15">
        <v>18.2</v>
      </c>
      <c r="F226" s="15">
        <v>18.5</v>
      </c>
      <c r="G226" s="15">
        <v>18.8</v>
      </c>
      <c r="H226" s="15">
        <v>17.600000000000001</v>
      </c>
      <c r="I226" s="15">
        <v>18.899999999999999</v>
      </c>
      <c r="J226" s="15">
        <v>21.4</v>
      </c>
      <c r="K226" s="15">
        <v>19.486249999999998</v>
      </c>
      <c r="L226" s="87">
        <v>19.817083333333333</v>
      </c>
      <c r="M226" s="87">
        <v>20.572916666666661</v>
      </c>
      <c r="N226" s="87">
        <v>19.990833333333331</v>
      </c>
      <c r="O226" s="86">
        <v>19.502500000000001</v>
      </c>
      <c r="P226" s="86">
        <v>19.158750000000001</v>
      </c>
      <c r="S226" s="32"/>
      <c r="U226" s="32"/>
    </row>
    <row r="227" spans="1:21" x14ac:dyDescent="0.25">
      <c r="A227" s="79">
        <v>41865</v>
      </c>
      <c r="B227" s="15">
        <v>18.7</v>
      </c>
      <c r="C227" s="15">
        <v>18.3</v>
      </c>
      <c r="D227" s="15">
        <v>17.100000000000001</v>
      </c>
      <c r="E227" s="15">
        <v>18.399999999999999</v>
      </c>
      <c r="F227" s="15">
        <v>18.100000000000001</v>
      </c>
      <c r="G227" s="15">
        <v>18.5</v>
      </c>
      <c r="H227" s="15">
        <v>17.399999999999999</v>
      </c>
      <c r="I227" s="15">
        <v>18.5</v>
      </c>
      <c r="J227" s="15">
        <v>21.3</v>
      </c>
      <c r="K227" s="15">
        <v>19.654583333333331</v>
      </c>
      <c r="L227" s="87">
        <v>19.943750000000005</v>
      </c>
      <c r="M227" s="87">
        <v>20.6</v>
      </c>
      <c r="N227" s="87">
        <v>19.725833333333334</v>
      </c>
      <c r="O227" s="86">
        <v>19.30125</v>
      </c>
      <c r="P227" s="86">
        <v>18.967083333333299</v>
      </c>
      <c r="S227" s="32"/>
      <c r="U227" s="32"/>
    </row>
    <row r="228" spans="1:21" x14ac:dyDescent="0.25">
      <c r="A228" s="79">
        <v>41866</v>
      </c>
      <c r="B228" s="15">
        <v>19</v>
      </c>
      <c r="C228" s="15">
        <v>18.399999999999999</v>
      </c>
      <c r="D228" s="15">
        <v>17.3</v>
      </c>
      <c r="E228" s="15">
        <v>18.3</v>
      </c>
      <c r="F228" s="15">
        <v>17.899999999999999</v>
      </c>
      <c r="G228" s="15">
        <v>18.600000000000001</v>
      </c>
      <c r="H228" s="15">
        <v>17.100000000000001</v>
      </c>
      <c r="I228" s="15">
        <v>18.2</v>
      </c>
      <c r="J228" s="15">
        <v>21</v>
      </c>
      <c r="K228" s="15">
        <v>20.162083333333335</v>
      </c>
      <c r="L228" s="87">
        <v>19.340416666666666</v>
      </c>
      <c r="M228" s="87">
        <v>20.611666666666668</v>
      </c>
      <c r="N228" s="87">
        <v>19.345833333333335</v>
      </c>
      <c r="O228" s="86">
        <v>19.1591666666667</v>
      </c>
      <c r="P228" s="86">
        <v>18.923749999999998</v>
      </c>
      <c r="S228" s="32"/>
      <c r="U228" s="32"/>
    </row>
    <row r="229" spans="1:21" x14ac:dyDescent="0.25">
      <c r="A229" s="79">
        <v>41867</v>
      </c>
      <c r="B229" s="15">
        <v>19.3</v>
      </c>
      <c r="C229" s="15">
        <v>18.399999999999999</v>
      </c>
      <c r="D229" s="15">
        <v>17.399999999999999</v>
      </c>
      <c r="E229" s="15">
        <v>18.2</v>
      </c>
      <c r="F229" s="15">
        <v>17.899999999999999</v>
      </c>
      <c r="G229" s="15">
        <v>18.899999999999999</v>
      </c>
      <c r="H229" s="15">
        <v>17</v>
      </c>
      <c r="I229" s="15">
        <v>18.2</v>
      </c>
      <c r="J229" s="15">
        <v>20.7</v>
      </c>
      <c r="K229" s="15">
        <v>20.427916666666665</v>
      </c>
      <c r="L229" s="87">
        <v>19.080833333333334</v>
      </c>
      <c r="M229" s="87">
        <v>20.598750000000003</v>
      </c>
      <c r="N229" s="87">
        <v>19.05833333333333</v>
      </c>
      <c r="O229" s="86">
        <v>19.232500000000002</v>
      </c>
      <c r="P229" s="86">
        <v>19.0179166666667</v>
      </c>
      <c r="S229" s="32"/>
      <c r="U229" s="32"/>
    </row>
    <row r="230" spans="1:21" x14ac:dyDescent="0.25">
      <c r="A230" s="79">
        <v>41868</v>
      </c>
      <c r="B230" s="15">
        <v>19.100000000000001</v>
      </c>
      <c r="C230" s="15">
        <v>18.3</v>
      </c>
      <c r="D230" s="15">
        <v>17.3</v>
      </c>
      <c r="E230" s="15">
        <v>18.5</v>
      </c>
      <c r="F230" s="15">
        <v>18.100000000000001</v>
      </c>
      <c r="G230" s="15">
        <v>18.899999999999999</v>
      </c>
      <c r="H230" s="15">
        <v>16.7</v>
      </c>
      <c r="I230" s="15">
        <v>18.5</v>
      </c>
      <c r="J230" s="15">
        <v>20.6</v>
      </c>
      <c r="K230" s="15">
        <v>20.823333333333334</v>
      </c>
      <c r="L230" s="87">
        <v>19.322500000000002</v>
      </c>
      <c r="M230" s="87">
        <v>20.775416666666668</v>
      </c>
      <c r="N230" s="87">
        <v>19.048333333333336</v>
      </c>
      <c r="O230" s="86">
        <v>19.1354166666667</v>
      </c>
      <c r="P230" s="86">
        <v>18.982727272727299</v>
      </c>
      <c r="S230" s="32"/>
      <c r="U230" s="32"/>
    </row>
    <row r="231" spans="1:21" x14ac:dyDescent="0.25">
      <c r="A231" s="79">
        <v>41869</v>
      </c>
      <c r="B231" s="15">
        <v>18.7</v>
      </c>
      <c r="C231" s="15">
        <v>18.5</v>
      </c>
      <c r="D231" s="15">
        <v>17.3</v>
      </c>
      <c r="E231" s="15">
        <v>18.7</v>
      </c>
      <c r="F231" s="15">
        <v>18.399999999999999</v>
      </c>
      <c r="G231" s="15">
        <v>19</v>
      </c>
      <c r="H231" s="15">
        <v>16.7</v>
      </c>
      <c r="I231" s="15">
        <v>19</v>
      </c>
      <c r="J231" s="15">
        <v>20.3</v>
      </c>
      <c r="K231" s="15">
        <v>20.71875</v>
      </c>
      <c r="L231" s="87">
        <v>19.590000000000003</v>
      </c>
      <c r="M231" s="87">
        <v>20.599166666666672</v>
      </c>
      <c r="N231" s="87">
        <v>18.777499999999996</v>
      </c>
      <c r="O231" s="86">
        <v>18.6808333333333</v>
      </c>
      <c r="P231" s="86">
        <v>18.690833333333298</v>
      </c>
      <c r="S231" s="32"/>
      <c r="U231" s="32"/>
    </row>
    <row r="232" spans="1:21" x14ac:dyDescent="0.25">
      <c r="A232" s="79">
        <v>41870</v>
      </c>
      <c r="B232" s="15">
        <v>18.100000000000001</v>
      </c>
      <c r="C232" s="15">
        <v>18.7</v>
      </c>
      <c r="D232" s="15">
        <v>17.100000000000001</v>
      </c>
      <c r="E232" s="15">
        <v>19.3</v>
      </c>
      <c r="F232" s="15">
        <v>18.8</v>
      </c>
      <c r="G232" s="15">
        <v>19</v>
      </c>
      <c r="H232" s="15">
        <v>16.600000000000001</v>
      </c>
      <c r="I232" s="15">
        <v>19.2</v>
      </c>
      <c r="J232" s="15">
        <v>19.7</v>
      </c>
      <c r="K232" s="15">
        <v>20.548750000000002</v>
      </c>
      <c r="L232" s="87">
        <v>19.553750000000004</v>
      </c>
      <c r="M232" s="87">
        <v>20.27</v>
      </c>
      <c r="N232" s="87">
        <v>18.49625</v>
      </c>
      <c r="O232" s="86">
        <v>17.834583333333299</v>
      </c>
      <c r="P232" s="86">
        <v>18.604583333333299</v>
      </c>
      <c r="S232" s="32"/>
      <c r="U232" s="32"/>
    </row>
    <row r="233" spans="1:21" x14ac:dyDescent="0.25">
      <c r="A233" s="79">
        <v>41871</v>
      </c>
      <c r="B233" s="15">
        <v>18.100000000000001</v>
      </c>
      <c r="C233" s="15">
        <v>19</v>
      </c>
      <c r="D233" s="15">
        <v>17.2</v>
      </c>
      <c r="E233" s="15">
        <v>19.3</v>
      </c>
      <c r="F233" s="15">
        <v>19</v>
      </c>
      <c r="G233" s="15">
        <v>18.600000000000001</v>
      </c>
      <c r="H233" s="15">
        <v>16.5</v>
      </c>
      <c r="I233" s="15">
        <v>19.399999999999999</v>
      </c>
      <c r="J233" s="15">
        <v>19.399999999999999</v>
      </c>
      <c r="K233" s="15">
        <v>20.400000000000002</v>
      </c>
      <c r="L233" s="87">
        <v>19.72291666666667</v>
      </c>
      <c r="M233" s="87">
        <v>20.056666666666668</v>
      </c>
      <c r="N233" s="87">
        <v>18.188333333333329</v>
      </c>
      <c r="O233" s="86">
        <v>17.345416666666701</v>
      </c>
      <c r="P233" s="86">
        <v>18.348695652173902</v>
      </c>
      <c r="S233" s="32"/>
      <c r="U233" s="32"/>
    </row>
    <row r="234" spans="1:21" x14ac:dyDescent="0.25">
      <c r="A234" s="79">
        <v>41872</v>
      </c>
      <c r="B234" s="15">
        <v>18.3</v>
      </c>
      <c r="C234" s="15">
        <v>19.100000000000001</v>
      </c>
      <c r="D234" s="15">
        <v>17.3</v>
      </c>
      <c r="E234" s="15">
        <v>18.7</v>
      </c>
      <c r="F234" s="15">
        <v>19.100000000000001</v>
      </c>
      <c r="G234" s="15">
        <v>18.3</v>
      </c>
      <c r="H234" s="15">
        <v>16.7</v>
      </c>
      <c r="I234" s="15">
        <v>19.399999999999999</v>
      </c>
      <c r="J234" s="15">
        <v>19.3</v>
      </c>
      <c r="K234" s="15">
        <v>20.130833333333335</v>
      </c>
      <c r="L234" s="87">
        <v>19.660416666666666</v>
      </c>
      <c r="M234" s="87">
        <v>20.060416666666665</v>
      </c>
      <c r="N234" s="87">
        <v>18.065416666666668</v>
      </c>
      <c r="O234" s="86">
        <v>17.581250000000001</v>
      </c>
      <c r="P234" s="86">
        <v>17.9941666666667</v>
      </c>
      <c r="S234" s="32"/>
      <c r="U234" s="32"/>
    </row>
    <row r="235" spans="1:21" x14ac:dyDescent="0.25">
      <c r="A235" s="79">
        <v>41873</v>
      </c>
      <c r="B235" s="15">
        <v>18.399999999999999</v>
      </c>
      <c r="C235" s="15">
        <v>19</v>
      </c>
      <c r="D235" s="15">
        <v>17.600000000000001</v>
      </c>
      <c r="E235" s="15">
        <v>18.3</v>
      </c>
      <c r="F235" s="15">
        <v>18.8</v>
      </c>
      <c r="G235" s="15">
        <v>17.8</v>
      </c>
      <c r="H235" s="15">
        <v>16.7</v>
      </c>
      <c r="I235" s="15">
        <v>19.2</v>
      </c>
      <c r="J235" s="15">
        <v>18.899999999999999</v>
      </c>
      <c r="K235" s="15">
        <v>19.410416666666666</v>
      </c>
      <c r="L235" s="87">
        <v>18.821249999999999</v>
      </c>
      <c r="M235" s="87">
        <v>19.547083333333337</v>
      </c>
      <c r="N235" s="87">
        <v>18.182500000000001</v>
      </c>
      <c r="O235" s="86">
        <v>17.7945833333333</v>
      </c>
      <c r="P235" s="86">
        <v>17.9204166666667</v>
      </c>
      <c r="S235" s="32"/>
      <c r="U235" s="32"/>
    </row>
    <row r="236" spans="1:21" x14ac:dyDescent="0.25">
      <c r="A236" s="79">
        <v>41874</v>
      </c>
      <c r="B236" s="15">
        <v>17.899999999999999</v>
      </c>
      <c r="C236" s="15">
        <v>18.8</v>
      </c>
      <c r="D236" s="15">
        <v>17.5</v>
      </c>
      <c r="E236" s="15">
        <v>18.100000000000001</v>
      </c>
      <c r="F236" s="15">
        <v>18.600000000000001</v>
      </c>
      <c r="G236" s="15">
        <v>17.5</v>
      </c>
      <c r="H236" s="15">
        <v>16.899999999999999</v>
      </c>
      <c r="I236" s="15">
        <v>19.3</v>
      </c>
      <c r="J236" s="15">
        <v>18.8</v>
      </c>
      <c r="K236" s="15">
        <v>18.778333333333332</v>
      </c>
      <c r="L236" s="87">
        <v>18.262499999999999</v>
      </c>
      <c r="M236" s="87">
        <v>18.925416666666667</v>
      </c>
      <c r="N236" s="87">
        <v>18.624583333333337</v>
      </c>
      <c r="O236" s="86">
        <v>17.96875</v>
      </c>
      <c r="P236" s="86">
        <v>17.8058333333333</v>
      </c>
      <c r="S236" s="32"/>
      <c r="U236" s="32"/>
    </row>
    <row r="237" spans="1:21" x14ac:dyDescent="0.25">
      <c r="A237" s="79">
        <v>41875</v>
      </c>
      <c r="B237" s="15">
        <v>17.2</v>
      </c>
      <c r="C237" s="15">
        <v>18.7</v>
      </c>
      <c r="D237" s="15">
        <v>17.7</v>
      </c>
      <c r="E237" s="15">
        <v>17.8</v>
      </c>
      <c r="F237" s="15">
        <v>18.3</v>
      </c>
      <c r="G237" s="15">
        <v>17.399999999999999</v>
      </c>
      <c r="H237" s="15">
        <v>17.2</v>
      </c>
      <c r="I237" s="15">
        <v>19</v>
      </c>
      <c r="J237" s="15">
        <v>18.5</v>
      </c>
      <c r="K237" s="15">
        <v>18.622083333333332</v>
      </c>
      <c r="L237" s="87">
        <v>18.332083333333337</v>
      </c>
      <c r="M237" s="87">
        <v>18.873749999999998</v>
      </c>
      <c r="N237" s="87">
        <v>18.637500000000003</v>
      </c>
      <c r="O237" s="86">
        <v>17.6525</v>
      </c>
      <c r="P237" s="86">
        <v>17.526250000000001</v>
      </c>
      <c r="S237" s="32"/>
      <c r="U237" s="32"/>
    </row>
    <row r="238" spans="1:21" x14ac:dyDescent="0.25">
      <c r="A238" s="79">
        <v>41876</v>
      </c>
      <c r="B238" s="15">
        <v>17</v>
      </c>
      <c r="C238" s="15">
        <v>18.8</v>
      </c>
      <c r="D238" s="15">
        <v>17.600000000000001</v>
      </c>
      <c r="E238" s="15">
        <v>17.399999999999999</v>
      </c>
      <c r="F238" s="15">
        <v>18</v>
      </c>
      <c r="G238" s="15">
        <v>17.7</v>
      </c>
      <c r="H238" s="15">
        <v>17.3</v>
      </c>
      <c r="I238" s="15">
        <v>18.3</v>
      </c>
      <c r="J238" s="15">
        <v>18.399999999999999</v>
      </c>
      <c r="K238" s="15">
        <v>18.353749999999998</v>
      </c>
      <c r="L238" s="87">
        <v>18.208749999999998</v>
      </c>
      <c r="M238" s="87">
        <v>19.077500000000001</v>
      </c>
      <c r="N238" s="87">
        <v>18.112916666666667</v>
      </c>
      <c r="O238" s="86">
        <v>17.1345833333333</v>
      </c>
      <c r="P238" s="86">
        <v>17.647727272727298</v>
      </c>
      <c r="S238" s="32"/>
      <c r="U238" s="32"/>
    </row>
    <row r="239" spans="1:21" x14ac:dyDescent="0.25">
      <c r="A239" s="79">
        <v>41877</v>
      </c>
      <c r="B239" s="15">
        <v>17</v>
      </c>
      <c r="C239" s="15">
        <v>18.8</v>
      </c>
      <c r="D239" s="15">
        <v>17.399999999999999</v>
      </c>
      <c r="E239" s="15">
        <v>16.600000000000001</v>
      </c>
      <c r="F239" s="15">
        <v>17.5</v>
      </c>
      <c r="G239" s="15">
        <v>17.7</v>
      </c>
      <c r="H239" s="15">
        <v>17</v>
      </c>
      <c r="I239" s="15">
        <v>18.100000000000001</v>
      </c>
      <c r="J239" s="15">
        <v>18.600000000000001</v>
      </c>
      <c r="K239" s="15">
        <v>18.373750000000001</v>
      </c>
      <c r="L239" s="87">
        <v>18.143750000000001</v>
      </c>
      <c r="M239" s="87">
        <v>19.250416666666666</v>
      </c>
      <c r="N239" s="87">
        <v>18.057916666666667</v>
      </c>
      <c r="O239" s="86">
        <v>16.8616666666667</v>
      </c>
      <c r="P239" s="86">
        <v>17.717500000000001</v>
      </c>
      <c r="S239" s="32"/>
      <c r="U239" s="32"/>
    </row>
    <row r="240" spans="1:21" x14ac:dyDescent="0.25">
      <c r="A240" s="79">
        <v>41878</v>
      </c>
      <c r="B240" s="15">
        <v>17</v>
      </c>
      <c r="C240" s="15">
        <v>18.600000000000001</v>
      </c>
      <c r="D240" s="15">
        <v>17.100000000000001</v>
      </c>
      <c r="E240" s="15">
        <v>15.9</v>
      </c>
      <c r="F240" s="15">
        <v>17.399999999999999</v>
      </c>
      <c r="G240" s="15">
        <v>17.3</v>
      </c>
      <c r="H240" s="15">
        <v>16.3</v>
      </c>
      <c r="I240" s="15">
        <v>18.100000000000001</v>
      </c>
      <c r="J240" s="15">
        <v>18.5</v>
      </c>
      <c r="K240" s="15">
        <v>18.798749999999995</v>
      </c>
      <c r="L240" s="87">
        <v>18.124999999999996</v>
      </c>
      <c r="M240" s="87">
        <v>19.216249999999995</v>
      </c>
      <c r="N240" s="87">
        <v>18.318749999999998</v>
      </c>
      <c r="O240" s="86">
        <v>16.920833333333299</v>
      </c>
      <c r="P240" s="86">
        <v>17.565833333333298</v>
      </c>
      <c r="S240" s="32"/>
      <c r="U240" s="32"/>
    </row>
    <row r="241" spans="1:21" x14ac:dyDescent="0.25">
      <c r="A241" s="79">
        <v>41879</v>
      </c>
      <c r="B241" s="15">
        <v>17.3</v>
      </c>
      <c r="C241" s="15">
        <v>18.5</v>
      </c>
      <c r="D241" s="15">
        <v>16.8</v>
      </c>
      <c r="E241" s="15">
        <v>15.7</v>
      </c>
      <c r="F241" s="15">
        <v>17.399999999999999</v>
      </c>
      <c r="G241" s="15">
        <v>16.7</v>
      </c>
      <c r="H241" s="15">
        <v>16.399999999999999</v>
      </c>
      <c r="I241" s="15">
        <v>17.8</v>
      </c>
      <c r="J241" s="15">
        <v>18.600000000000001</v>
      </c>
      <c r="K241" s="15">
        <v>18.927916666666668</v>
      </c>
      <c r="L241" s="87">
        <v>18.245416666666667</v>
      </c>
      <c r="M241" s="87">
        <v>19.037499999999998</v>
      </c>
      <c r="N241" s="87">
        <v>18.62166666666667</v>
      </c>
      <c r="O241" s="86">
        <v>17.245833333333302</v>
      </c>
      <c r="P241" s="86">
        <v>17.44125</v>
      </c>
      <c r="S241" s="32"/>
      <c r="U241" s="32"/>
    </row>
    <row r="242" spans="1:21" x14ac:dyDescent="0.25">
      <c r="A242" s="79">
        <v>41880</v>
      </c>
      <c r="B242" s="15">
        <v>17.3</v>
      </c>
      <c r="C242" s="15">
        <v>18.5</v>
      </c>
      <c r="D242" s="15">
        <v>16.600000000000001</v>
      </c>
      <c r="E242" s="15">
        <v>15.9</v>
      </c>
      <c r="F242" s="15">
        <v>17.600000000000001</v>
      </c>
      <c r="G242" s="15">
        <v>16.3</v>
      </c>
      <c r="H242" s="15">
        <v>16.7</v>
      </c>
      <c r="I242" s="15">
        <v>17.2</v>
      </c>
      <c r="J242" s="15">
        <v>18.8</v>
      </c>
      <c r="K242" s="15">
        <v>18.912916666666661</v>
      </c>
      <c r="L242" s="87">
        <v>18.344583333333336</v>
      </c>
      <c r="M242" s="87">
        <v>18.652083333333334</v>
      </c>
      <c r="N242" s="87">
        <v>18.523333333333337</v>
      </c>
      <c r="O242" s="86">
        <v>17.153749999999999</v>
      </c>
      <c r="P242" s="86">
        <v>17.481666666666701</v>
      </c>
      <c r="S242" s="32"/>
      <c r="U242" s="32"/>
    </row>
    <row r="243" spans="1:21" x14ac:dyDescent="0.25">
      <c r="A243" s="79">
        <v>41881</v>
      </c>
      <c r="B243" s="15">
        <v>17.2</v>
      </c>
      <c r="C243" s="15">
        <v>18</v>
      </c>
      <c r="D243" s="15">
        <v>16.8</v>
      </c>
      <c r="E243" s="15">
        <v>15.9</v>
      </c>
      <c r="F243" s="15">
        <v>17.899999999999999</v>
      </c>
      <c r="G243" s="15">
        <v>16.2</v>
      </c>
      <c r="H243" s="15">
        <v>16.7</v>
      </c>
      <c r="I243" s="15">
        <v>17.100000000000001</v>
      </c>
      <c r="J243" s="15">
        <v>18.399999999999999</v>
      </c>
      <c r="K243" s="15">
        <v>18.501666666666662</v>
      </c>
      <c r="L243" s="87">
        <v>17.86375</v>
      </c>
      <c r="M243" s="87">
        <v>18.544583333333332</v>
      </c>
      <c r="N243" s="87">
        <v>18.396249999999998</v>
      </c>
      <c r="O243" s="86">
        <v>17.251249999999999</v>
      </c>
      <c r="P243" s="86">
        <v>17.126666666666701</v>
      </c>
      <c r="S243" s="32"/>
      <c r="U243" s="32"/>
    </row>
    <row r="244" spans="1:21" x14ac:dyDescent="0.25">
      <c r="A244" s="79">
        <v>41882</v>
      </c>
      <c r="B244" s="15">
        <v>16.8</v>
      </c>
      <c r="C244" s="15">
        <v>17.600000000000001</v>
      </c>
      <c r="D244" s="15">
        <v>17</v>
      </c>
      <c r="E244" s="15">
        <v>15.3</v>
      </c>
      <c r="F244" s="15">
        <v>17.899999999999999</v>
      </c>
      <c r="G244" s="15">
        <v>16</v>
      </c>
      <c r="H244" s="15">
        <v>16.5</v>
      </c>
      <c r="I244" s="15">
        <v>17</v>
      </c>
      <c r="J244" s="15">
        <v>18.3</v>
      </c>
      <c r="K244" s="15">
        <v>18.462916666666668</v>
      </c>
      <c r="L244" s="87">
        <v>17.348333333333333</v>
      </c>
      <c r="M244" s="87">
        <v>18.174999999999997</v>
      </c>
      <c r="N244" s="87">
        <v>18.429999999999996</v>
      </c>
      <c r="O244" s="86">
        <v>17.326250000000002</v>
      </c>
      <c r="P244" s="86">
        <v>17.283333333333299</v>
      </c>
      <c r="S244" s="32"/>
      <c r="U244" s="32"/>
    </row>
    <row r="245" spans="1:21" x14ac:dyDescent="0.25">
      <c r="A245" s="79">
        <v>41883</v>
      </c>
      <c r="B245" s="15">
        <v>17</v>
      </c>
      <c r="C245" s="15">
        <v>17.3</v>
      </c>
      <c r="D245" s="15">
        <v>16.600000000000001</v>
      </c>
      <c r="E245" s="15">
        <v>14.7</v>
      </c>
      <c r="F245" s="15">
        <v>18.3</v>
      </c>
      <c r="G245" s="15">
        <v>15.8</v>
      </c>
      <c r="H245" s="15">
        <v>16.2</v>
      </c>
      <c r="I245" s="15">
        <v>16.8</v>
      </c>
      <c r="J245" s="15">
        <v>18.600000000000001</v>
      </c>
      <c r="K245" s="15">
        <v>18.022500000000001</v>
      </c>
      <c r="L245" s="87">
        <v>16.71833333333333</v>
      </c>
      <c r="M245" s="87">
        <v>18.013333333333335</v>
      </c>
      <c r="N245" s="87">
        <v>18.384166666666665</v>
      </c>
      <c r="O245" s="86">
        <v>17.1941666666667</v>
      </c>
      <c r="P245" s="86">
        <v>17.364166666666701</v>
      </c>
      <c r="S245" s="32"/>
      <c r="U245" s="32"/>
    </row>
    <row r="246" spans="1:21" x14ac:dyDescent="0.25">
      <c r="A246" s="79">
        <v>41884</v>
      </c>
      <c r="B246" s="15">
        <v>16.8</v>
      </c>
      <c r="C246" s="15">
        <v>17.3</v>
      </c>
      <c r="D246" s="15">
        <v>16.399999999999999</v>
      </c>
      <c r="E246" s="15">
        <v>14.1</v>
      </c>
      <c r="F246" s="15">
        <v>18.8</v>
      </c>
      <c r="G246" s="15">
        <v>16.100000000000001</v>
      </c>
      <c r="H246" s="15">
        <v>15.7</v>
      </c>
      <c r="I246" s="15">
        <v>16.399999999999999</v>
      </c>
      <c r="J246" s="15">
        <v>18.7</v>
      </c>
      <c r="K246" s="15">
        <v>17.756666666666664</v>
      </c>
      <c r="L246" s="87">
        <v>16.322500000000002</v>
      </c>
      <c r="M246" s="87">
        <v>17.705416666666668</v>
      </c>
      <c r="N246" s="87">
        <v>18.34041666666667</v>
      </c>
      <c r="O246" s="86">
        <v>16.984999999999999</v>
      </c>
      <c r="P246" s="86">
        <v>17.46875</v>
      </c>
      <c r="S246" s="32"/>
      <c r="U246" s="32"/>
    </row>
    <row r="247" spans="1:21" x14ac:dyDescent="0.25">
      <c r="A247" s="79">
        <v>41885</v>
      </c>
      <c r="B247" s="15">
        <v>16.600000000000001</v>
      </c>
      <c r="C247" s="15">
        <v>17.3</v>
      </c>
      <c r="D247" s="15">
        <v>16.3</v>
      </c>
      <c r="E247" s="15">
        <v>13.9</v>
      </c>
      <c r="F247" s="15">
        <v>18.899999999999999</v>
      </c>
      <c r="G247" s="15">
        <v>16.3</v>
      </c>
      <c r="H247" s="15">
        <v>15.7</v>
      </c>
      <c r="I247" s="15">
        <v>16.5</v>
      </c>
      <c r="J247" s="15">
        <v>18.7</v>
      </c>
      <c r="K247" s="15">
        <v>17.235833333333336</v>
      </c>
      <c r="L247" s="87">
        <v>16.087499999999999</v>
      </c>
      <c r="M247" s="87">
        <v>17.377083333333335</v>
      </c>
      <c r="N247" s="87">
        <v>18.637499999999999</v>
      </c>
      <c r="O247" s="86">
        <v>16.914583333333301</v>
      </c>
      <c r="P247" s="86">
        <v>17.5529166666667</v>
      </c>
      <c r="S247" s="32"/>
      <c r="U247" s="32"/>
    </row>
    <row r="248" spans="1:21" x14ac:dyDescent="0.25">
      <c r="A248" s="79">
        <v>41886</v>
      </c>
      <c r="B248" s="15">
        <v>16.2</v>
      </c>
      <c r="C248" s="15">
        <v>17.600000000000001</v>
      </c>
      <c r="D248" s="15">
        <v>16.2</v>
      </c>
      <c r="E248" s="15">
        <v>14.2</v>
      </c>
      <c r="F248" s="15">
        <v>18.399999999999999</v>
      </c>
      <c r="G248" s="15">
        <v>16.399999999999999</v>
      </c>
      <c r="H248" s="15">
        <v>15.5</v>
      </c>
      <c r="I248" s="15">
        <v>16.7</v>
      </c>
      <c r="J248" s="15">
        <v>18.5</v>
      </c>
      <c r="K248" s="15">
        <v>17.006666666666668</v>
      </c>
      <c r="L248" s="87">
        <v>15.810833333333333</v>
      </c>
      <c r="M248" s="87">
        <v>17.445833333333336</v>
      </c>
      <c r="N248" s="87">
        <v>18.752500000000001</v>
      </c>
      <c r="O248" s="86">
        <v>16.48</v>
      </c>
      <c r="P248" s="86">
        <v>17.5795833333333</v>
      </c>
      <c r="S248" s="32"/>
      <c r="U248" s="32"/>
    </row>
    <row r="249" spans="1:21" x14ac:dyDescent="0.25">
      <c r="A249" s="79">
        <v>41887</v>
      </c>
      <c r="B249" s="15">
        <v>16</v>
      </c>
      <c r="C249" s="15">
        <v>17.600000000000001</v>
      </c>
      <c r="D249" s="15">
        <v>16.3</v>
      </c>
      <c r="E249" s="15">
        <v>14.5</v>
      </c>
      <c r="F249" s="15">
        <v>18.399999999999999</v>
      </c>
      <c r="G249" s="15">
        <v>16.2</v>
      </c>
      <c r="H249" s="15">
        <v>15.5</v>
      </c>
      <c r="I249" s="15">
        <v>16.899999999999999</v>
      </c>
      <c r="J249" s="15">
        <v>18.5</v>
      </c>
      <c r="K249" s="15">
        <v>16.785833333333333</v>
      </c>
      <c r="L249" s="87">
        <v>15.649166666666666</v>
      </c>
      <c r="M249" s="87">
        <v>17.005833333333332</v>
      </c>
      <c r="N249" s="87">
        <v>18.374166666666667</v>
      </c>
      <c r="O249" s="86">
        <v>15.8720833333333</v>
      </c>
      <c r="P249" s="86">
        <v>17.98875</v>
      </c>
      <c r="S249" s="32"/>
      <c r="U249" s="32"/>
    </row>
    <row r="250" spans="1:21" x14ac:dyDescent="0.25">
      <c r="A250" s="79">
        <v>41888</v>
      </c>
      <c r="B250" s="15">
        <v>15.7</v>
      </c>
      <c r="C250" s="15">
        <v>18.100000000000001</v>
      </c>
      <c r="D250" s="15">
        <v>16.399999999999999</v>
      </c>
      <c r="E250" s="15">
        <v>14.7</v>
      </c>
      <c r="F250" s="15">
        <v>17.8</v>
      </c>
      <c r="G250" s="15">
        <v>15.7</v>
      </c>
      <c r="H250" s="15">
        <v>15.7</v>
      </c>
      <c r="I250" s="15">
        <v>16.8</v>
      </c>
      <c r="J250" s="15">
        <v>18.600000000000001</v>
      </c>
      <c r="K250" s="15">
        <v>16.392916666666665</v>
      </c>
      <c r="L250" s="87">
        <v>15.341666666666663</v>
      </c>
      <c r="M250" s="87">
        <v>16.453749999999999</v>
      </c>
      <c r="N250" s="87">
        <v>18.05833333333333</v>
      </c>
      <c r="O250" s="86">
        <v>15.737500000000001</v>
      </c>
      <c r="P250" s="86">
        <v>18.407083333333301</v>
      </c>
      <c r="S250" s="32"/>
      <c r="U250" s="32"/>
    </row>
    <row r="251" spans="1:21" x14ac:dyDescent="0.25">
      <c r="A251" s="79">
        <v>41889</v>
      </c>
      <c r="B251" s="15">
        <v>15.6</v>
      </c>
      <c r="C251" s="15">
        <v>18.100000000000001</v>
      </c>
      <c r="D251" s="15">
        <v>16.100000000000001</v>
      </c>
      <c r="E251" s="15">
        <v>14.8</v>
      </c>
      <c r="F251" s="15">
        <v>17</v>
      </c>
      <c r="G251" s="15">
        <v>15.5</v>
      </c>
      <c r="H251" s="15">
        <v>15.6</v>
      </c>
      <c r="I251" s="15">
        <v>16.600000000000001</v>
      </c>
      <c r="J251" s="15">
        <v>18.3</v>
      </c>
      <c r="K251" s="15">
        <v>16.174583333333334</v>
      </c>
      <c r="L251" s="87">
        <v>15.323750000000002</v>
      </c>
      <c r="M251" s="87">
        <v>16.447500000000002</v>
      </c>
      <c r="N251" s="87">
        <v>18.12208333333334</v>
      </c>
      <c r="O251" s="86">
        <v>15.9491666666667</v>
      </c>
      <c r="P251" s="86">
        <v>18.3675</v>
      </c>
      <c r="S251" s="32"/>
      <c r="U251" s="32"/>
    </row>
    <row r="252" spans="1:21" x14ac:dyDescent="0.25">
      <c r="A252" s="79">
        <v>41890</v>
      </c>
      <c r="B252" s="15">
        <v>15.7</v>
      </c>
      <c r="C252" s="15">
        <v>18.100000000000001</v>
      </c>
      <c r="D252" s="15">
        <v>15.8</v>
      </c>
      <c r="E252" s="15">
        <v>14.9</v>
      </c>
      <c r="F252" s="15">
        <v>16.600000000000001</v>
      </c>
      <c r="G252" s="15">
        <v>15.3</v>
      </c>
      <c r="H252" s="15">
        <v>15.8</v>
      </c>
      <c r="I252" s="15">
        <v>16.7</v>
      </c>
      <c r="J252" s="15">
        <v>18.600000000000001</v>
      </c>
      <c r="K252" s="15">
        <v>16.465000000000007</v>
      </c>
      <c r="L252" s="87">
        <v>15.475000000000001</v>
      </c>
      <c r="M252" s="87">
        <v>16.180833333333336</v>
      </c>
      <c r="N252" s="87">
        <v>18.082083333333333</v>
      </c>
      <c r="O252" s="86">
        <v>15.9316666666667</v>
      </c>
      <c r="P252" s="86">
        <v>18.033750000000001</v>
      </c>
      <c r="S252" s="32"/>
      <c r="U252" s="32"/>
    </row>
    <row r="253" spans="1:21" x14ac:dyDescent="0.25">
      <c r="A253" s="79">
        <v>41891</v>
      </c>
      <c r="B253" s="15">
        <v>15.8</v>
      </c>
      <c r="C253" s="15">
        <v>18.100000000000001</v>
      </c>
      <c r="D253" s="15">
        <v>15.6</v>
      </c>
      <c r="E253" s="15">
        <v>14.8</v>
      </c>
      <c r="F253" s="15">
        <v>16.5</v>
      </c>
      <c r="G253" s="15">
        <v>15.1</v>
      </c>
      <c r="H253" s="15">
        <v>16.2</v>
      </c>
      <c r="I253" s="15">
        <v>16.5</v>
      </c>
      <c r="J253" s="15">
        <v>19.100000000000001</v>
      </c>
      <c r="K253" s="15">
        <v>16.291250000000002</v>
      </c>
      <c r="L253" s="87">
        <v>15.716249999999995</v>
      </c>
      <c r="M253" s="87">
        <v>15.859999999999998</v>
      </c>
      <c r="N253" s="87">
        <v>17.884583333333332</v>
      </c>
      <c r="O253" s="86">
        <v>15.73</v>
      </c>
      <c r="P253" s="86">
        <v>17.935833333333299</v>
      </c>
      <c r="S253" s="32"/>
      <c r="U253" s="32"/>
    </row>
    <row r="254" spans="1:21" x14ac:dyDescent="0.25">
      <c r="A254" s="79">
        <v>41892</v>
      </c>
      <c r="B254" s="15">
        <v>15.2</v>
      </c>
      <c r="C254" s="15">
        <v>17.8</v>
      </c>
      <c r="D254" s="15">
        <v>15.5</v>
      </c>
      <c r="E254" s="15">
        <v>14.7</v>
      </c>
      <c r="F254" s="15">
        <v>16.3</v>
      </c>
      <c r="G254" s="15">
        <v>14.9</v>
      </c>
      <c r="H254" s="15">
        <v>16.5</v>
      </c>
      <c r="I254" s="15">
        <v>16</v>
      </c>
      <c r="J254" s="15">
        <v>19</v>
      </c>
      <c r="K254" s="15">
        <v>15.758749999999999</v>
      </c>
      <c r="L254" s="87">
        <v>16.087916666666668</v>
      </c>
      <c r="M254" s="87">
        <v>15.791666666666664</v>
      </c>
      <c r="N254" s="87">
        <v>17.3825</v>
      </c>
      <c r="O254" s="86">
        <v>15.6004166666667</v>
      </c>
      <c r="P254" s="86">
        <v>17.692083333333301</v>
      </c>
      <c r="S254" s="32"/>
      <c r="U254" s="32"/>
    </row>
    <row r="255" spans="1:21" x14ac:dyDescent="0.25">
      <c r="A255" s="79">
        <v>41893</v>
      </c>
      <c r="B255" s="15">
        <v>15</v>
      </c>
      <c r="C255" s="15">
        <v>17.5</v>
      </c>
      <c r="D255" s="15">
        <v>15.4</v>
      </c>
      <c r="E255" s="15">
        <v>14.7</v>
      </c>
      <c r="F255" s="15">
        <v>16.5</v>
      </c>
      <c r="G255" s="15">
        <v>14.8</v>
      </c>
      <c r="H255" s="15">
        <v>17</v>
      </c>
      <c r="I255" s="15">
        <v>15.7</v>
      </c>
      <c r="J255" s="15">
        <v>18.600000000000001</v>
      </c>
      <c r="K255" s="15">
        <v>14.932500000000003</v>
      </c>
      <c r="L255" s="87">
        <v>16.315416666666668</v>
      </c>
      <c r="M255" s="87">
        <v>15.698333333333331</v>
      </c>
      <c r="N255" s="87">
        <v>17.353333333333335</v>
      </c>
      <c r="O255" s="86">
        <v>15.6208333333333</v>
      </c>
      <c r="P255" s="86">
        <v>17.491250000000001</v>
      </c>
      <c r="S255" s="32"/>
      <c r="U255" s="32"/>
    </row>
    <row r="256" spans="1:21" x14ac:dyDescent="0.25">
      <c r="A256" s="79">
        <v>41894</v>
      </c>
      <c r="B256" s="15">
        <v>15</v>
      </c>
      <c r="C256" s="15">
        <v>17.600000000000001</v>
      </c>
      <c r="D256" s="15">
        <v>15.7</v>
      </c>
      <c r="E256" s="15">
        <v>15</v>
      </c>
      <c r="F256" s="15">
        <v>16.3</v>
      </c>
      <c r="G256" s="15">
        <v>14.7</v>
      </c>
      <c r="H256" s="15">
        <v>17.3</v>
      </c>
      <c r="I256" s="15">
        <v>15.4</v>
      </c>
      <c r="J256" s="15">
        <v>18.399999999999999</v>
      </c>
      <c r="K256" s="15">
        <v>14.59375</v>
      </c>
      <c r="L256" s="87">
        <v>16.619166666666668</v>
      </c>
      <c r="M256" s="87">
        <v>15.334583333333335</v>
      </c>
      <c r="N256" s="87">
        <v>17.537499999999998</v>
      </c>
      <c r="O256" s="86">
        <v>15.772500000000001</v>
      </c>
      <c r="P256" s="86">
        <v>17.360416666666701</v>
      </c>
      <c r="S256" s="32"/>
      <c r="U256" s="32"/>
    </row>
    <row r="257" spans="1:21" x14ac:dyDescent="0.25">
      <c r="A257" s="79">
        <v>41895</v>
      </c>
      <c r="B257" s="15">
        <v>15.1</v>
      </c>
      <c r="C257" s="15">
        <v>17.5</v>
      </c>
      <c r="D257" s="15">
        <v>15.9</v>
      </c>
      <c r="E257" s="15">
        <v>15</v>
      </c>
      <c r="F257" s="15">
        <v>16.2</v>
      </c>
      <c r="G257" s="15">
        <v>14.7</v>
      </c>
      <c r="H257" s="15">
        <v>17.399999999999999</v>
      </c>
      <c r="I257" s="15">
        <v>15.2</v>
      </c>
      <c r="J257" s="15">
        <v>18.600000000000001</v>
      </c>
      <c r="K257" s="15">
        <v>14.688333333333333</v>
      </c>
      <c r="L257" s="87">
        <v>16.810416666666661</v>
      </c>
      <c r="M257" s="87">
        <v>14.821666666666667</v>
      </c>
      <c r="N257" s="87">
        <v>17.364999999999998</v>
      </c>
      <c r="O257" s="86">
        <v>15.678750000000001</v>
      </c>
      <c r="P257" s="86">
        <v>17.132916666666699</v>
      </c>
      <c r="S257" s="32"/>
      <c r="U257" s="32"/>
    </row>
    <row r="258" spans="1:21" x14ac:dyDescent="0.25">
      <c r="A258" s="79">
        <v>41896</v>
      </c>
      <c r="B258" s="15">
        <v>14.9</v>
      </c>
      <c r="C258" s="15">
        <v>16.399999999999999</v>
      </c>
      <c r="D258" s="15">
        <v>15.5</v>
      </c>
      <c r="E258" s="15">
        <v>14.8</v>
      </c>
      <c r="F258" s="15">
        <v>16.3</v>
      </c>
      <c r="G258" s="15">
        <v>15</v>
      </c>
      <c r="H258" s="15">
        <v>17.100000000000001</v>
      </c>
      <c r="I258" s="15">
        <v>15.2</v>
      </c>
      <c r="J258" s="15">
        <v>18.5</v>
      </c>
      <c r="K258" s="15">
        <v>14.671250000000001</v>
      </c>
      <c r="L258" s="87">
        <v>16.110833333333332</v>
      </c>
      <c r="M258" s="87">
        <v>14.593333333333334</v>
      </c>
      <c r="N258" s="87">
        <v>16.522083333333335</v>
      </c>
      <c r="O258" s="86">
        <v>14.9654166666667</v>
      </c>
      <c r="P258" s="86">
        <v>16.929166666666699</v>
      </c>
      <c r="S258" s="32"/>
      <c r="U258" s="32"/>
    </row>
    <row r="259" spans="1:21" x14ac:dyDescent="0.25">
      <c r="A259" s="79">
        <v>41897</v>
      </c>
      <c r="B259" s="15">
        <v>14.7</v>
      </c>
      <c r="C259" s="15">
        <v>15.4</v>
      </c>
      <c r="D259" s="15">
        <v>15.3</v>
      </c>
      <c r="E259" s="15">
        <v>14.8</v>
      </c>
      <c r="F259" s="15">
        <v>16.5</v>
      </c>
      <c r="G259" s="15">
        <v>15.2</v>
      </c>
      <c r="H259" s="15">
        <v>16.600000000000001</v>
      </c>
      <c r="I259" s="15">
        <v>15.2</v>
      </c>
      <c r="J259" s="15">
        <v>18.399999999999999</v>
      </c>
      <c r="K259" s="15">
        <v>14.728749999999998</v>
      </c>
      <c r="L259" s="94">
        <v>15.328333333333335</v>
      </c>
      <c r="M259" s="94">
        <v>14.844166666666666</v>
      </c>
      <c r="N259" s="94">
        <v>15.625000000000002</v>
      </c>
      <c r="O259" s="86">
        <v>14.4995833333333</v>
      </c>
      <c r="P259" s="86">
        <v>16.320416666666699</v>
      </c>
      <c r="S259" s="32"/>
      <c r="U259" s="32"/>
    </row>
    <row r="260" spans="1:21" x14ac:dyDescent="0.25">
      <c r="A260" s="79">
        <v>41898</v>
      </c>
      <c r="B260" s="15">
        <v>14.7</v>
      </c>
      <c r="C260" s="15">
        <v>14.6</v>
      </c>
      <c r="D260" s="15">
        <v>15.2</v>
      </c>
      <c r="E260" s="15">
        <v>14.6</v>
      </c>
      <c r="F260" s="15">
        <v>16.399999999999999</v>
      </c>
      <c r="G260" s="15">
        <v>15.1</v>
      </c>
      <c r="H260" s="15">
        <v>16.100000000000001</v>
      </c>
      <c r="I260" s="15">
        <v>14.9</v>
      </c>
      <c r="J260" s="15">
        <v>18.399999999999999</v>
      </c>
      <c r="K260" s="15">
        <v>14.680416666666666</v>
      </c>
      <c r="L260" s="94">
        <v>14.7675</v>
      </c>
      <c r="M260" s="94">
        <v>15.150833333333336</v>
      </c>
      <c r="N260" s="94">
        <v>15.102916666666664</v>
      </c>
      <c r="O260" s="86">
        <v>14.175416666666701</v>
      </c>
      <c r="P260" s="86">
        <v>16.0491666666667</v>
      </c>
      <c r="R260" s="95"/>
      <c r="S260" s="32"/>
      <c r="T260" s="82"/>
      <c r="U260" s="32"/>
    </row>
    <row r="261" spans="1:21" x14ac:dyDescent="0.25">
      <c r="A261" s="79">
        <v>41899</v>
      </c>
      <c r="B261" s="15">
        <v>14.6</v>
      </c>
      <c r="C261" s="15">
        <v>14.1</v>
      </c>
      <c r="D261" s="15">
        <v>14.9</v>
      </c>
      <c r="E261" s="15">
        <v>14.5</v>
      </c>
      <c r="F261" s="15">
        <v>16.399999999999999</v>
      </c>
      <c r="G261" s="15">
        <v>15.1</v>
      </c>
      <c r="H261" s="15">
        <v>15.6</v>
      </c>
      <c r="I261" s="15">
        <v>14.7</v>
      </c>
      <c r="J261" s="15">
        <v>18.2</v>
      </c>
      <c r="K261" s="15">
        <v>15.10541666666667</v>
      </c>
      <c r="L261" s="94">
        <v>14.437083333333335</v>
      </c>
      <c r="M261" s="94">
        <v>15.246666666666668</v>
      </c>
      <c r="N261" s="94">
        <v>14.74375</v>
      </c>
      <c r="O261" s="86">
        <v>13.733750000000001</v>
      </c>
      <c r="P261" s="86">
        <v>15.977499999999999</v>
      </c>
      <c r="R261" s="95"/>
      <c r="S261" s="32"/>
      <c r="T261" s="82"/>
      <c r="U261" s="32"/>
    </row>
    <row r="262" spans="1:21" x14ac:dyDescent="0.25">
      <c r="A262" s="79">
        <v>41900</v>
      </c>
      <c r="B262" s="15">
        <v>14.4</v>
      </c>
      <c r="C262" s="15">
        <v>13.6</v>
      </c>
      <c r="D262" s="15">
        <v>14.9</v>
      </c>
      <c r="E262" s="15">
        <v>14.6</v>
      </c>
      <c r="F262" s="15">
        <v>16.600000000000001</v>
      </c>
      <c r="G262" s="15">
        <v>14.9</v>
      </c>
      <c r="H262" s="15">
        <v>15.3</v>
      </c>
      <c r="I262" s="15">
        <v>14.7</v>
      </c>
      <c r="J262" s="15">
        <v>17.8</v>
      </c>
      <c r="K262" s="15">
        <v>15.29</v>
      </c>
      <c r="L262" s="94">
        <v>14.074583333333335</v>
      </c>
      <c r="M262" s="94">
        <v>15.225416666666666</v>
      </c>
      <c r="N262" s="94">
        <v>14.302083333333334</v>
      </c>
      <c r="O262" s="86">
        <v>13.789583333333301</v>
      </c>
      <c r="P262" s="86">
        <v>15.7325</v>
      </c>
      <c r="R262" s="95"/>
      <c r="S262" s="32"/>
      <c r="T262" s="82"/>
      <c r="U262" s="32"/>
    </row>
    <row r="263" spans="1:21" x14ac:dyDescent="0.25">
      <c r="A263" s="79">
        <v>41901</v>
      </c>
      <c r="B263" s="15">
        <v>14.1</v>
      </c>
      <c r="C263" s="15">
        <v>13.7</v>
      </c>
      <c r="D263" s="15">
        <v>14.5</v>
      </c>
      <c r="E263" s="15">
        <v>14.8</v>
      </c>
      <c r="F263" s="15">
        <v>16.399999999999999</v>
      </c>
      <c r="G263" s="15">
        <v>14.2</v>
      </c>
      <c r="H263" s="15">
        <v>15.4</v>
      </c>
      <c r="I263" s="15">
        <v>14.9</v>
      </c>
      <c r="J263" s="15">
        <v>17.2</v>
      </c>
      <c r="K263" s="15">
        <v>15.480833333333335</v>
      </c>
      <c r="L263" s="94">
        <v>13.870000000000003</v>
      </c>
      <c r="M263" s="94">
        <v>15.09791666666667</v>
      </c>
      <c r="N263" s="94">
        <v>14.007500000000002</v>
      </c>
      <c r="O263" s="86">
        <v>13.6841666666667</v>
      </c>
      <c r="P263" s="86">
        <v>15.5804166666667</v>
      </c>
      <c r="R263" s="95"/>
      <c r="S263" s="32"/>
      <c r="T263" s="82"/>
      <c r="U263" s="32"/>
    </row>
    <row r="264" spans="1:21" x14ac:dyDescent="0.25">
      <c r="A264" s="79">
        <v>41902</v>
      </c>
      <c r="B264" s="15">
        <v>14</v>
      </c>
      <c r="C264" s="15">
        <v>13.7</v>
      </c>
      <c r="D264" s="15">
        <v>14.1</v>
      </c>
      <c r="E264" s="15">
        <v>14.9</v>
      </c>
      <c r="F264" s="15">
        <v>16.3</v>
      </c>
      <c r="G264" s="15">
        <v>13.6</v>
      </c>
      <c r="H264" s="15">
        <v>15.2</v>
      </c>
      <c r="I264" s="15">
        <v>15.1</v>
      </c>
      <c r="J264" s="15">
        <v>16.600000000000001</v>
      </c>
      <c r="K264" s="15">
        <v>15.740416666666668</v>
      </c>
      <c r="L264" s="94">
        <v>14.186249999999996</v>
      </c>
      <c r="M264" s="94">
        <v>14.744166666666667</v>
      </c>
      <c r="N264" s="94">
        <v>14.068750000000001</v>
      </c>
      <c r="O264" s="86">
        <v>13.58375</v>
      </c>
      <c r="P264" s="86">
        <v>14.9033333333333</v>
      </c>
      <c r="R264" s="95"/>
      <c r="S264" s="32"/>
      <c r="T264" s="82"/>
      <c r="U264" s="32"/>
    </row>
    <row r="265" spans="1:21" x14ac:dyDescent="0.25">
      <c r="A265" s="79">
        <v>41903</v>
      </c>
      <c r="B265" s="15">
        <v>13.8</v>
      </c>
      <c r="C265" s="15">
        <v>13.5</v>
      </c>
      <c r="D265" s="15">
        <v>13.9</v>
      </c>
      <c r="E265" s="15">
        <v>14.7</v>
      </c>
      <c r="F265" s="15">
        <v>16.100000000000001</v>
      </c>
      <c r="G265" s="15">
        <v>13.2</v>
      </c>
      <c r="H265" s="15">
        <v>14.9</v>
      </c>
      <c r="I265" s="15">
        <v>15.2</v>
      </c>
      <c r="J265" s="15">
        <v>16.600000000000001</v>
      </c>
      <c r="K265" s="15">
        <v>15.765833333333338</v>
      </c>
      <c r="L265" s="94">
        <v>13.963333333333336</v>
      </c>
      <c r="M265" s="94">
        <v>14.684583333333331</v>
      </c>
      <c r="N265" s="94">
        <v>13.790416666666667</v>
      </c>
      <c r="O265" s="86">
        <v>13.6970833333333</v>
      </c>
      <c r="P265" s="86">
        <v>14.751250000000001</v>
      </c>
      <c r="R265" s="95"/>
      <c r="S265" s="32"/>
      <c r="T265" s="82"/>
      <c r="U265" s="32"/>
    </row>
    <row r="266" spans="1:21" x14ac:dyDescent="0.25">
      <c r="A266" s="79">
        <v>41904</v>
      </c>
      <c r="B266" s="15">
        <v>13.7</v>
      </c>
      <c r="C266" s="15">
        <v>13.7</v>
      </c>
      <c r="D266" s="15">
        <v>13.6</v>
      </c>
      <c r="E266" s="15">
        <v>14.3</v>
      </c>
      <c r="F266" s="15">
        <v>15.8</v>
      </c>
      <c r="G266" s="15">
        <v>12.8</v>
      </c>
      <c r="H266" s="15">
        <v>14.9</v>
      </c>
      <c r="I266" s="15">
        <v>15.3</v>
      </c>
      <c r="J266" s="15">
        <v>16.3</v>
      </c>
      <c r="K266" s="15">
        <v>15.889583333333334</v>
      </c>
      <c r="L266" s="94">
        <v>13.442499999999997</v>
      </c>
      <c r="M266" s="94">
        <v>14.374166666666667</v>
      </c>
      <c r="N266" s="94">
        <v>13.47458333333333</v>
      </c>
      <c r="O266" s="86">
        <v>13.375</v>
      </c>
      <c r="P266" s="86">
        <v>14.7779166666667</v>
      </c>
      <c r="R266" s="95"/>
      <c r="S266" s="32"/>
      <c r="T266" s="82"/>
      <c r="U266" s="32"/>
    </row>
    <row r="267" spans="1:21" x14ac:dyDescent="0.25">
      <c r="A267" s="79">
        <v>41905</v>
      </c>
      <c r="B267" s="15">
        <v>13.1</v>
      </c>
      <c r="C267" s="15">
        <v>13.9</v>
      </c>
      <c r="D267" s="15">
        <v>13.5</v>
      </c>
      <c r="E267" s="15">
        <v>14.1</v>
      </c>
      <c r="F267" s="15">
        <v>15.8</v>
      </c>
      <c r="G267" s="15">
        <v>12.4</v>
      </c>
      <c r="H267" s="15">
        <v>15</v>
      </c>
      <c r="I267" s="15">
        <v>15.5</v>
      </c>
      <c r="J267" s="15">
        <v>15.5</v>
      </c>
      <c r="K267" s="15">
        <v>16.089999999999996</v>
      </c>
      <c r="L267" s="94">
        <v>13.138333333333337</v>
      </c>
      <c r="M267" s="94">
        <v>13.717083333333335</v>
      </c>
      <c r="N267" s="94">
        <v>13.481666666666669</v>
      </c>
      <c r="O267" s="86">
        <v>13.23875</v>
      </c>
      <c r="P267" s="86">
        <v>14.997916666666701</v>
      </c>
      <c r="R267" s="95"/>
      <c r="S267" s="32"/>
      <c r="T267" s="82"/>
      <c r="U267" s="32"/>
    </row>
    <row r="268" spans="1:21" x14ac:dyDescent="0.25">
      <c r="A268" s="79">
        <v>41906</v>
      </c>
      <c r="B268" s="15">
        <v>12.6</v>
      </c>
      <c r="C268" s="15">
        <v>14.2</v>
      </c>
      <c r="D268" s="15">
        <v>13.2</v>
      </c>
      <c r="E268" s="15">
        <v>14</v>
      </c>
      <c r="F268" s="15">
        <v>15.7</v>
      </c>
      <c r="G268" s="15">
        <v>12.7</v>
      </c>
      <c r="H268" s="15">
        <v>15.4</v>
      </c>
      <c r="I268" s="15">
        <v>15.5</v>
      </c>
      <c r="J268" s="15">
        <v>15</v>
      </c>
      <c r="K268" s="15">
        <v>16.068333333333332</v>
      </c>
      <c r="L268" s="94">
        <v>13.12833333333333</v>
      </c>
      <c r="M268" s="94">
        <v>13.406249999999995</v>
      </c>
      <c r="N268" s="94">
        <v>13.713749999999999</v>
      </c>
      <c r="O268" s="86">
        <v>13.245416666666699</v>
      </c>
      <c r="P268" s="86">
        <v>14.740833333333301</v>
      </c>
      <c r="R268" s="95"/>
      <c r="S268" s="32"/>
      <c r="T268" s="82"/>
      <c r="U268" s="32"/>
    </row>
    <row r="269" spans="1:21" x14ac:dyDescent="0.25">
      <c r="A269" s="79">
        <v>41907</v>
      </c>
      <c r="B269" s="15">
        <v>12.4</v>
      </c>
      <c r="C269" s="15">
        <v>14.1</v>
      </c>
      <c r="D269" s="15" t="s">
        <v>108</v>
      </c>
      <c r="E269" s="15">
        <v>13.8</v>
      </c>
      <c r="F269" s="15">
        <v>15.6</v>
      </c>
      <c r="G269" s="15">
        <v>12.7</v>
      </c>
      <c r="H269" s="15">
        <v>15.2</v>
      </c>
      <c r="I269" s="15">
        <v>15.5</v>
      </c>
      <c r="J269" s="15">
        <v>14.8</v>
      </c>
      <c r="K269" s="15">
        <v>15.630000000000003</v>
      </c>
      <c r="L269" s="94">
        <v>13.27375</v>
      </c>
      <c r="M269" s="94">
        <v>13.494583333333333</v>
      </c>
      <c r="N269" s="94">
        <v>13.783333333333333</v>
      </c>
      <c r="O269" s="86">
        <v>13.186666666666699</v>
      </c>
      <c r="P269" s="86">
        <v>14.438750000000001</v>
      </c>
      <c r="R269" s="95"/>
      <c r="S269" s="32"/>
      <c r="T269" s="82"/>
      <c r="U269" s="32"/>
    </row>
    <row r="270" spans="1:21" x14ac:dyDescent="0.25">
      <c r="A270" s="79">
        <v>41908</v>
      </c>
      <c r="B270" s="15">
        <v>12.5</v>
      </c>
      <c r="C270" s="15">
        <v>14.4</v>
      </c>
      <c r="D270" s="15" t="s">
        <v>108</v>
      </c>
      <c r="E270" s="15">
        <v>13.4</v>
      </c>
      <c r="F270" s="15">
        <v>15.3</v>
      </c>
      <c r="G270" s="15">
        <v>13.2</v>
      </c>
      <c r="H270" s="15">
        <v>14</v>
      </c>
      <c r="I270" s="15">
        <v>15.1</v>
      </c>
      <c r="J270" s="15">
        <v>14.4</v>
      </c>
      <c r="K270" s="15">
        <v>15.34375</v>
      </c>
      <c r="L270" s="94">
        <v>13.046666666666667</v>
      </c>
      <c r="M270" s="94">
        <v>13.650416666666667</v>
      </c>
      <c r="N270" s="94">
        <v>14.141249999999999</v>
      </c>
      <c r="O270" s="86">
        <v>13.1483333333333</v>
      </c>
      <c r="P270" s="86">
        <v>13.8016666666667</v>
      </c>
      <c r="R270" s="95"/>
      <c r="S270" s="32"/>
      <c r="T270" s="82"/>
      <c r="U270" s="32"/>
    </row>
    <row r="271" spans="1:21" x14ac:dyDescent="0.25">
      <c r="A271" s="79">
        <v>41909</v>
      </c>
      <c r="B271" s="15">
        <v>12.8</v>
      </c>
      <c r="C271" s="15">
        <v>14.7</v>
      </c>
      <c r="D271" s="15" t="s">
        <v>108</v>
      </c>
      <c r="E271" s="15">
        <v>13</v>
      </c>
      <c r="F271" s="15">
        <v>14.8</v>
      </c>
      <c r="G271" s="15">
        <v>13.3</v>
      </c>
      <c r="H271" s="15">
        <v>12.6</v>
      </c>
      <c r="I271" s="15">
        <v>14.9</v>
      </c>
      <c r="J271" s="15">
        <v>13.8</v>
      </c>
      <c r="K271" s="15">
        <v>15.426250000000001</v>
      </c>
      <c r="L271" s="94">
        <v>12.817916666666669</v>
      </c>
      <c r="M271" s="94">
        <v>13.90958333333333</v>
      </c>
      <c r="N271" s="94">
        <v>14.485833333333337</v>
      </c>
      <c r="O271" s="86">
        <v>13.3883333333333</v>
      </c>
      <c r="P271" s="86">
        <v>13.530416666666699</v>
      </c>
      <c r="R271" s="95"/>
      <c r="S271" s="32"/>
      <c r="T271" s="82"/>
      <c r="U271" s="32"/>
    </row>
    <row r="272" spans="1:21" x14ac:dyDescent="0.25">
      <c r="A272" s="79">
        <v>41910</v>
      </c>
      <c r="B272" s="15">
        <v>12.5</v>
      </c>
      <c r="C272" s="15">
        <v>15</v>
      </c>
      <c r="D272" s="15" t="s">
        <v>108</v>
      </c>
      <c r="E272" s="15">
        <v>12.9</v>
      </c>
      <c r="F272" s="15">
        <v>13.9</v>
      </c>
      <c r="G272" s="15">
        <v>13.9</v>
      </c>
      <c r="H272" s="15">
        <v>12.2</v>
      </c>
      <c r="I272" s="15">
        <v>14.8</v>
      </c>
      <c r="J272" s="15">
        <v>13.5</v>
      </c>
      <c r="K272" s="15">
        <v>15.395000000000001</v>
      </c>
      <c r="L272" s="94">
        <v>12.351666666666665</v>
      </c>
      <c r="M272" s="94">
        <v>13.649583333333332</v>
      </c>
      <c r="N272" s="94">
        <v>14.619166666666667</v>
      </c>
      <c r="O272" s="86">
        <v>13.545833333333301</v>
      </c>
      <c r="P272" s="86">
        <v>12.72875</v>
      </c>
      <c r="R272" s="95"/>
      <c r="S272" s="32"/>
      <c r="T272" s="82"/>
      <c r="U272" s="32"/>
    </row>
    <row r="273" spans="1:21" x14ac:dyDescent="0.25">
      <c r="A273" s="79">
        <v>41911</v>
      </c>
      <c r="B273" s="15">
        <v>12.3</v>
      </c>
      <c r="C273" s="15">
        <v>15</v>
      </c>
      <c r="D273" s="15" t="s">
        <v>108</v>
      </c>
      <c r="E273" s="15">
        <v>12.8</v>
      </c>
      <c r="F273" s="15">
        <v>13.2</v>
      </c>
      <c r="G273" s="15">
        <v>13.8</v>
      </c>
      <c r="H273" s="15">
        <v>11.9</v>
      </c>
      <c r="I273" s="15">
        <v>14.2</v>
      </c>
      <c r="J273" s="15">
        <v>12.9</v>
      </c>
      <c r="K273" s="15">
        <v>15.082916666666669</v>
      </c>
      <c r="L273" s="94">
        <v>12.280833333333334</v>
      </c>
      <c r="M273" s="94">
        <v>13.261250000000002</v>
      </c>
      <c r="N273" s="94">
        <v>14.658333333333333</v>
      </c>
      <c r="O273" s="86">
        <v>13.373333333333299</v>
      </c>
      <c r="P273" s="86">
        <v>11.977826086956499</v>
      </c>
      <c r="R273" s="95"/>
      <c r="S273" s="32"/>
      <c r="T273" s="82"/>
      <c r="U273" s="32"/>
    </row>
    <row r="274" spans="1:21" x14ac:dyDescent="0.25">
      <c r="A274" s="79">
        <v>41912</v>
      </c>
      <c r="B274" s="15">
        <v>12.3</v>
      </c>
      <c r="C274" s="15">
        <v>14.9</v>
      </c>
      <c r="D274" s="15" t="s">
        <v>108</v>
      </c>
      <c r="E274" s="15">
        <v>12.7</v>
      </c>
      <c r="F274" s="15">
        <v>12.8</v>
      </c>
      <c r="G274" s="15">
        <v>13.2</v>
      </c>
      <c r="H274" s="15">
        <v>11.9</v>
      </c>
      <c r="I274" s="15">
        <v>14.1</v>
      </c>
      <c r="J274" s="15">
        <v>12.8</v>
      </c>
      <c r="K274" s="15">
        <v>14.883750000000001</v>
      </c>
      <c r="L274" s="94">
        <v>12.45083333333333</v>
      </c>
      <c r="M274" s="94">
        <v>12.666250000000003</v>
      </c>
      <c r="N274" s="94">
        <v>14.553750000000001</v>
      </c>
      <c r="O274" s="86">
        <v>13.1191666666667</v>
      </c>
      <c r="P274" s="86">
        <v>11.0704166666667</v>
      </c>
      <c r="R274" s="95"/>
      <c r="S274" s="32"/>
      <c r="T274" s="82"/>
      <c r="U274" s="32"/>
    </row>
    <row r="275" spans="1:21" x14ac:dyDescent="0.25">
      <c r="A275" s="79">
        <v>41913</v>
      </c>
      <c r="B275" s="15">
        <v>12.1</v>
      </c>
      <c r="C275" s="15">
        <v>14.8</v>
      </c>
      <c r="D275" s="15" t="s">
        <v>108</v>
      </c>
      <c r="E275" s="15">
        <v>12.6</v>
      </c>
      <c r="F275" s="15">
        <v>12.6</v>
      </c>
      <c r="G275" s="15">
        <v>12.5</v>
      </c>
      <c r="H275" s="15">
        <v>11.9</v>
      </c>
      <c r="I275" s="15">
        <v>14.1</v>
      </c>
      <c r="J275" s="15">
        <v>12.6</v>
      </c>
      <c r="K275" s="15">
        <v>14.573333333333332</v>
      </c>
      <c r="L275" s="94">
        <v>12.722083333333337</v>
      </c>
      <c r="M275" s="94">
        <v>12.067500000000001</v>
      </c>
      <c r="N275" s="94">
        <v>14.244999999999999</v>
      </c>
      <c r="O275" s="86">
        <v>12.376250000000001</v>
      </c>
      <c r="P275" s="86">
        <v>10.543333333333299</v>
      </c>
      <c r="R275" s="95"/>
      <c r="S275" s="32"/>
      <c r="T275" s="82"/>
      <c r="U275" s="32"/>
    </row>
    <row r="276" spans="1:21" x14ac:dyDescent="0.25">
      <c r="A276" s="79">
        <v>41914</v>
      </c>
      <c r="B276" s="15">
        <v>11.3</v>
      </c>
      <c r="C276" s="15">
        <v>14.4</v>
      </c>
      <c r="D276" s="15" t="s">
        <v>108</v>
      </c>
      <c r="E276" s="15">
        <v>12.8</v>
      </c>
      <c r="F276" s="15">
        <v>12.3</v>
      </c>
      <c r="G276" s="15">
        <v>12.2</v>
      </c>
      <c r="H276" s="15">
        <v>11.8</v>
      </c>
      <c r="I276" s="15">
        <v>13.5</v>
      </c>
      <c r="J276" s="15">
        <v>12.4</v>
      </c>
      <c r="K276" s="15">
        <v>14.022916666666665</v>
      </c>
      <c r="L276" s="94">
        <v>12.981249999999996</v>
      </c>
      <c r="M276" s="94">
        <v>11.849583333333335</v>
      </c>
      <c r="N276" s="94">
        <v>13.662083333333335</v>
      </c>
      <c r="O276" s="86">
        <v>11.570833333333301</v>
      </c>
      <c r="P276" s="86">
        <v>10.3825</v>
      </c>
      <c r="R276" s="95"/>
      <c r="S276" s="32"/>
      <c r="T276" s="82"/>
      <c r="U276" s="32"/>
    </row>
    <row r="277" spans="1:21" x14ac:dyDescent="0.25">
      <c r="A277" s="79">
        <v>41915</v>
      </c>
      <c r="B277" s="15">
        <v>10.9</v>
      </c>
      <c r="C277" s="15">
        <v>13.9</v>
      </c>
      <c r="D277" s="15" t="s">
        <v>108</v>
      </c>
      <c r="E277" s="15">
        <v>13.1</v>
      </c>
      <c r="F277" s="15">
        <v>12</v>
      </c>
      <c r="G277" s="15">
        <v>12.3</v>
      </c>
      <c r="H277" s="15">
        <v>11.8</v>
      </c>
      <c r="I277" s="15">
        <v>12.6</v>
      </c>
      <c r="J277" s="15">
        <v>12.5</v>
      </c>
      <c r="K277" s="15">
        <v>13.56041666666667</v>
      </c>
      <c r="L277" s="94">
        <v>12.917916666666665</v>
      </c>
      <c r="M277" s="94">
        <v>11.729999999999999</v>
      </c>
      <c r="N277" s="94">
        <v>13.051249999999998</v>
      </c>
      <c r="O277" s="86">
        <v>10.4804166666667</v>
      </c>
      <c r="P277" s="86">
        <v>10.72875</v>
      </c>
      <c r="R277" s="95"/>
      <c r="S277" s="32"/>
      <c r="T277" s="82"/>
      <c r="U277" s="32"/>
    </row>
    <row r="278" spans="1:21" x14ac:dyDescent="0.25">
      <c r="A278" s="79">
        <v>41916</v>
      </c>
      <c r="B278" s="15">
        <v>10.8</v>
      </c>
      <c r="C278" s="15">
        <v>13</v>
      </c>
      <c r="D278" s="15" t="s">
        <v>108</v>
      </c>
      <c r="E278" s="15">
        <v>13.4</v>
      </c>
      <c r="F278" s="15">
        <v>11.6</v>
      </c>
      <c r="G278" s="15">
        <v>12.3</v>
      </c>
      <c r="H278" s="15">
        <v>11.5</v>
      </c>
      <c r="I278" s="15">
        <v>12</v>
      </c>
      <c r="J278" s="15">
        <v>12.4</v>
      </c>
      <c r="K278" s="15">
        <v>13.132916666666665</v>
      </c>
      <c r="L278" s="94">
        <v>12.544166666666667</v>
      </c>
      <c r="M278" s="94">
        <v>11.69916666666667</v>
      </c>
      <c r="N278" s="94">
        <v>12.304583333333333</v>
      </c>
      <c r="O278" s="86">
        <v>9.9408333333333303</v>
      </c>
      <c r="P278" s="86">
        <v>10.8183333333333</v>
      </c>
      <c r="R278" s="95"/>
      <c r="S278" s="32"/>
      <c r="T278" s="82"/>
      <c r="U278" s="32"/>
    </row>
    <row r="279" spans="1:21" x14ac:dyDescent="0.25">
      <c r="A279" s="79">
        <v>41917</v>
      </c>
      <c r="B279" s="15">
        <v>10.6</v>
      </c>
      <c r="C279" s="15">
        <v>12.4</v>
      </c>
      <c r="D279" s="15" t="s">
        <v>108</v>
      </c>
      <c r="E279" s="15">
        <v>13.3</v>
      </c>
      <c r="F279" s="15">
        <v>11.3</v>
      </c>
      <c r="G279" s="15">
        <v>12.2</v>
      </c>
      <c r="H279" s="15">
        <v>11.3</v>
      </c>
      <c r="I279" s="15">
        <v>11.4</v>
      </c>
      <c r="J279" s="15">
        <v>12.1</v>
      </c>
      <c r="K279" s="15">
        <v>13.165000000000004</v>
      </c>
      <c r="L279" s="94">
        <v>12.066666666666665</v>
      </c>
      <c r="M279" s="94">
        <v>11.720833333333333</v>
      </c>
      <c r="N279" s="94">
        <v>11.681666666666667</v>
      </c>
      <c r="O279" s="86">
        <v>9.4562500000000007</v>
      </c>
      <c r="P279" s="86">
        <v>11.026249999999999</v>
      </c>
      <c r="R279" s="95"/>
      <c r="S279" s="32"/>
      <c r="T279" s="82"/>
      <c r="U279" s="32"/>
    </row>
    <row r="280" spans="1:21" x14ac:dyDescent="0.25">
      <c r="A280" s="79">
        <v>41918</v>
      </c>
      <c r="B280" s="15">
        <v>10.6</v>
      </c>
      <c r="C280" s="15">
        <v>12.1</v>
      </c>
      <c r="D280" s="15" t="s">
        <v>108</v>
      </c>
      <c r="E280" s="15">
        <v>12.9</v>
      </c>
      <c r="F280" s="15">
        <v>10.9</v>
      </c>
      <c r="G280" s="15">
        <v>11.8</v>
      </c>
      <c r="H280" s="15">
        <v>11.2</v>
      </c>
      <c r="I280" s="15">
        <v>11</v>
      </c>
      <c r="J280" s="15">
        <v>12.3</v>
      </c>
      <c r="K280" s="15">
        <v>13.482083333333334</v>
      </c>
      <c r="L280" s="94">
        <v>11.796249999999999</v>
      </c>
      <c r="M280" s="94">
        <v>11.624583333333332</v>
      </c>
      <c r="N280" s="94">
        <v>11.374166666666667</v>
      </c>
      <c r="O280" s="86">
        <v>9.4745833333333298</v>
      </c>
      <c r="P280" s="86">
        <v>11.0133333333333</v>
      </c>
      <c r="R280" s="95"/>
      <c r="S280" s="32"/>
      <c r="T280" s="82"/>
      <c r="U280" s="32"/>
    </row>
    <row r="281" spans="1:21" x14ac:dyDescent="0.25">
      <c r="A281" s="79">
        <v>41919</v>
      </c>
      <c r="B281" s="15">
        <v>10.6</v>
      </c>
      <c r="C281" s="15">
        <v>11.9</v>
      </c>
      <c r="D281" s="15" t="s">
        <v>108</v>
      </c>
      <c r="E281" s="15">
        <v>12.6</v>
      </c>
      <c r="F281" s="15">
        <v>10.7</v>
      </c>
      <c r="G281" s="15">
        <v>11.5</v>
      </c>
      <c r="H281" s="15">
        <v>11.4</v>
      </c>
      <c r="I281" s="15">
        <v>10.9</v>
      </c>
      <c r="J281" s="15">
        <v>12.399999999999999</v>
      </c>
      <c r="K281" s="15">
        <v>13.630416666666669</v>
      </c>
      <c r="L281" s="94">
        <v>11.680000000000001</v>
      </c>
      <c r="M281" s="94">
        <v>11.598333333333336</v>
      </c>
      <c r="N281" s="94">
        <v>11.348750000000001</v>
      </c>
      <c r="O281" s="86">
        <v>9.3733333333333295</v>
      </c>
      <c r="P281" s="86">
        <v>10.7383333333333</v>
      </c>
      <c r="R281" s="95"/>
      <c r="S281" s="32"/>
      <c r="T281" s="82"/>
      <c r="U281" s="32"/>
    </row>
    <row r="282" spans="1:21" x14ac:dyDescent="0.25">
      <c r="A282" s="79">
        <v>41920</v>
      </c>
      <c r="B282" s="15">
        <v>10.7</v>
      </c>
      <c r="C282" s="15">
        <v>11.4</v>
      </c>
      <c r="D282" s="15" t="s">
        <v>108</v>
      </c>
      <c r="E282" s="15">
        <v>12.1</v>
      </c>
      <c r="F282" s="15">
        <v>10.6</v>
      </c>
      <c r="G282" s="15">
        <v>11.6</v>
      </c>
      <c r="H282" s="15">
        <v>11.1</v>
      </c>
      <c r="I282" s="15">
        <v>11</v>
      </c>
      <c r="J282" s="15">
        <v>12.006666666666666</v>
      </c>
      <c r="K282" s="15">
        <v>13.409583333333332</v>
      </c>
      <c r="L282" s="94">
        <v>11.760833333333331</v>
      </c>
      <c r="M282" s="94">
        <v>11.263750000000002</v>
      </c>
      <c r="N282" s="94">
        <v>11.333333333333334</v>
      </c>
      <c r="O282" s="86">
        <v>9.5820833333333297</v>
      </c>
      <c r="P282" s="86">
        <v>10.7266666666667</v>
      </c>
      <c r="R282" s="95"/>
      <c r="S282" s="32"/>
      <c r="T282" s="82"/>
      <c r="U282" s="32"/>
    </row>
    <row r="283" spans="1:21" x14ac:dyDescent="0.25">
      <c r="A283" s="79">
        <v>41921</v>
      </c>
      <c r="B283" s="15">
        <v>10.6</v>
      </c>
      <c r="C283" s="15">
        <v>10.9</v>
      </c>
      <c r="D283" s="15" t="s">
        <v>108</v>
      </c>
      <c r="E283" s="15">
        <v>11.5</v>
      </c>
      <c r="F283" s="15">
        <v>10.199999999999999</v>
      </c>
      <c r="G283" s="15">
        <v>12</v>
      </c>
      <c r="H283" s="15">
        <v>11.2</v>
      </c>
      <c r="I283" s="15">
        <v>11.1</v>
      </c>
      <c r="J283" s="15">
        <v>11.596250000000003</v>
      </c>
      <c r="K283" s="15">
        <v>12.957083333333335</v>
      </c>
      <c r="L283" s="94">
        <v>11.960833333333332</v>
      </c>
      <c r="M283" s="94">
        <v>10.823749999999999</v>
      </c>
      <c r="N283" s="94">
        <v>11.286666666666669</v>
      </c>
      <c r="O283" s="86">
        <v>9.8758333333333308</v>
      </c>
      <c r="P283" s="86">
        <v>10.03875</v>
      </c>
      <c r="R283" s="95"/>
      <c r="S283" s="32"/>
      <c r="T283" s="82"/>
      <c r="U283" s="32"/>
    </row>
    <row r="284" spans="1:21" x14ac:dyDescent="0.25">
      <c r="A284" s="79">
        <v>41922</v>
      </c>
      <c r="B284" s="15">
        <v>10.6</v>
      </c>
      <c r="C284" s="15">
        <v>10.7</v>
      </c>
      <c r="D284" s="15" t="s">
        <v>108</v>
      </c>
      <c r="E284" s="15">
        <v>10.9</v>
      </c>
      <c r="F284" s="15">
        <v>9.6</v>
      </c>
      <c r="G284" s="15">
        <v>12.3</v>
      </c>
      <c r="H284" s="15">
        <v>11.2</v>
      </c>
      <c r="I284" s="15">
        <v>11.2</v>
      </c>
      <c r="J284" s="15">
        <v>10.91625</v>
      </c>
      <c r="K284" s="15">
        <v>12.463333333333331</v>
      </c>
      <c r="L284" s="94">
        <v>12.358333333333334</v>
      </c>
      <c r="M284" s="94">
        <v>10.800833333333335</v>
      </c>
      <c r="N284" s="94">
        <v>10.952916666666667</v>
      </c>
      <c r="O284" s="86">
        <v>9.9070833333333308</v>
      </c>
      <c r="P284" s="86">
        <v>9.1775000000000002</v>
      </c>
      <c r="R284" s="95"/>
      <c r="S284" s="32"/>
      <c r="T284" s="82"/>
      <c r="U284" s="32"/>
    </row>
    <row r="285" spans="1:21" x14ac:dyDescent="0.25">
      <c r="A285" s="79">
        <v>41923</v>
      </c>
      <c r="B285" s="15">
        <v>10.6</v>
      </c>
      <c r="C285" s="15">
        <v>10.6</v>
      </c>
      <c r="D285" s="15" t="s">
        <v>108</v>
      </c>
      <c r="E285" s="15">
        <v>10.4</v>
      </c>
      <c r="F285" s="15">
        <v>8.6999999999999993</v>
      </c>
      <c r="G285" s="15">
        <v>12.1</v>
      </c>
      <c r="H285" s="15">
        <v>11</v>
      </c>
      <c r="I285" s="15">
        <v>10.9</v>
      </c>
      <c r="J285" s="15">
        <v>10.166666666666666</v>
      </c>
      <c r="K285" s="15">
        <v>12.426249999999998</v>
      </c>
      <c r="L285" s="94">
        <v>12.279166666666667</v>
      </c>
      <c r="M285" s="94">
        <v>10.062083333333332</v>
      </c>
      <c r="N285" s="94">
        <v>10.542916666666665</v>
      </c>
      <c r="O285" s="86">
        <v>9.8820833333333304</v>
      </c>
      <c r="P285" s="86">
        <v>8.5258333333333294</v>
      </c>
      <c r="R285" s="95"/>
      <c r="S285" s="32"/>
      <c r="T285" s="82"/>
      <c r="U285" s="32"/>
    </row>
    <row r="286" spans="1:21" x14ac:dyDescent="0.25">
      <c r="A286" s="79">
        <v>41924</v>
      </c>
      <c r="B286" s="15">
        <v>10.5</v>
      </c>
      <c r="C286" s="15">
        <v>10.7</v>
      </c>
      <c r="D286" s="15" t="s">
        <v>108</v>
      </c>
      <c r="E286" s="15">
        <v>9.9</v>
      </c>
      <c r="F286" s="15">
        <v>7.9</v>
      </c>
      <c r="G286" s="15">
        <v>11.8</v>
      </c>
      <c r="H286" s="15">
        <v>10.8</v>
      </c>
      <c r="I286" s="15">
        <v>11.9</v>
      </c>
      <c r="J286" s="15">
        <v>10.042083333333332</v>
      </c>
      <c r="K286" s="15">
        <v>12.340416666666668</v>
      </c>
      <c r="L286" s="94">
        <v>12.045416666666668</v>
      </c>
      <c r="M286" s="94">
        <v>9.2891666666666683</v>
      </c>
      <c r="N286" s="94">
        <v>10.384583333333332</v>
      </c>
      <c r="O286" s="86">
        <v>9.7904166666666708</v>
      </c>
      <c r="P286" s="86">
        <v>8.1575000000000006</v>
      </c>
      <c r="R286" s="95"/>
      <c r="S286" s="32"/>
      <c r="T286" s="82"/>
      <c r="U286" s="32"/>
    </row>
    <row r="287" spans="1:21" x14ac:dyDescent="0.25">
      <c r="A287" s="79">
        <v>41925</v>
      </c>
      <c r="B287" s="15">
        <v>10.199999999999999</v>
      </c>
      <c r="C287" s="15">
        <v>10.6</v>
      </c>
      <c r="D287" s="15">
        <v>9.1999999999999993</v>
      </c>
      <c r="E287" s="15">
        <v>9.6</v>
      </c>
      <c r="F287" s="15">
        <v>7.3</v>
      </c>
      <c r="G287" s="15">
        <v>11.6</v>
      </c>
      <c r="H287" s="15">
        <v>10.6</v>
      </c>
      <c r="I287" s="15">
        <v>12.1</v>
      </c>
      <c r="J287" s="15">
        <v>10.077916666666667</v>
      </c>
      <c r="K287" s="15">
        <v>12.240833333333335</v>
      </c>
      <c r="L287" s="94">
        <v>12.018750000000002</v>
      </c>
      <c r="M287" s="94">
        <v>9.0395833333333329</v>
      </c>
      <c r="N287" s="94">
        <v>9.9520833333333325</v>
      </c>
      <c r="O287" s="86">
        <v>9.6983333333333306</v>
      </c>
      <c r="P287" s="86">
        <v>8.0991666666666706</v>
      </c>
      <c r="R287" s="95"/>
      <c r="S287" s="32"/>
      <c r="T287" s="82"/>
      <c r="U287" s="32"/>
    </row>
    <row r="288" spans="1:21" x14ac:dyDescent="0.25">
      <c r="A288" s="79">
        <v>41926</v>
      </c>
      <c r="B288" s="15">
        <v>9.9</v>
      </c>
      <c r="C288" s="15">
        <v>10.6</v>
      </c>
      <c r="D288" s="15">
        <v>9.3000000000000007</v>
      </c>
      <c r="E288" s="15">
        <v>9.4</v>
      </c>
      <c r="F288" s="15">
        <v>7</v>
      </c>
      <c r="G288" s="15">
        <v>11.2</v>
      </c>
      <c r="H288" s="15">
        <v>10.5</v>
      </c>
      <c r="I288" s="15">
        <v>11.1</v>
      </c>
      <c r="J288" s="15">
        <v>9.892083333333332</v>
      </c>
      <c r="K288" s="15">
        <v>12.18125</v>
      </c>
      <c r="L288" s="94">
        <v>11.656250000000002</v>
      </c>
      <c r="M288" s="94">
        <v>9.0720833333333317</v>
      </c>
      <c r="N288" s="94">
        <v>9.3479166666666682</v>
      </c>
      <c r="O288" s="86">
        <v>9.4937500000000004</v>
      </c>
      <c r="P288" s="86">
        <v>8.4458333333333293</v>
      </c>
      <c r="R288" s="95"/>
      <c r="S288" s="32"/>
      <c r="T288" s="82"/>
      <c r="U288" s="32"/>
    </row>
    <row r="289" spans="1:21" x14ac:dyDescent="0.25">
      <c r="A289" s="79">
        <v>41927</v>
      </c>
      <c r="B289" s="15">
        <v>9.6999999999999993</v>
      </c>
      <c r="C289" s="15">
        <v>10.7</v>
      </c>
      <c r="D289" s="15">
        <v>9.5</v>
      </c>
      <c r="E289" s="15">
        <v>9.1999999999999993</v>
      </c>
      <c r="F289" s="15">
        <v>7</v>
      </c>
      <c r="G289" s="15">
        <v>10.9</v>
      </c>
      <c r="H289" s="15">
        <v>10</v>
      </c>
      <c r="I289" s="15">
        <v>11.1</v>
      </c>
      <c r="J289" s="15">
        <v>9.6833333333333318</v>
      </c>
      <c r="K289" s="15">
        <v>12.011250000000002</v>
      </c>
      <c r="L289" s="94">
        <v>11.122083333333336</v>
      </c>
      <c r="M289" s="94">
        <v>9.1350000000000033</v>
      </c>
      <c r="N289" s="94">
        <v>8.9408333333333321</v>
      </c>
      <c r="O289" s="86">
        <v>9.0062499999999996</v>
      </c>
      <c r="P289" s="86" t="s">
        <v>108</v>
      </c>
      <c r="R289" s="95"/>
      <c r="S289" s="32"/>
      <c r="T289" s="82"/>
      <c r="U289" s="32"/>
    </row>
    <row r="290" spans="1:21" x14ac:dyDescent="0.25">
      <c r="A290" s="79">
        <v>41928</v>
      </c>
      <c r="B290" s="15">
        <v>9.5</v>
      </c>
      <c r="C290" s="15">
        <v>10.7</v>
      </c>
      <c r="D290" s="15">
        <v>9.6999999999999993</v>
      </c>
      <c r="E290" s="15">
        <v>9.1</v>
      </c>
      <c r="F290" s="15">
        <v>7.3</v>
      </c>
      <c r="G290" s="15">
        <v>10.8</v>
      </c>
      <c r="H290" s="15">
        <v>9.6</v>
      </c>
      <c r="I290" s="15">
        <v>10.7</v>
      </c>
      <c r="J290" s="15">
        <v>9.889166666666668</v>
      </c>
      <c r="K290" s="15">
        <v>11.772916666666667</v>
      </c>
      <c r="L290" s="94">
        <v>10.623750000000001</v>
      </c>
      <c r="M290" s="94">
        <v>9.3433333333333337</v>
      </c>
      <c r="N290" s="94">
        <v>9.0762499999999999</v>
      </c>
      <c r="O290" s="86">
        <v>8.8537499999999998</v>
      </c>
      <c r="P290" s="86" t="s">
        <v>108</v>
      </c>
      <c r="R290" s="95"/>
      <c r="S290" s="32"/>
      <c r="T290" s="82"/>
      <c r="U290" s="32"/>
    </row>
    <row r="291" spans="1:21" x14ac:dyDescent="0.25">
      <c r="A291" s="79">
        <v>41929</v>
      </c>
      <c r="B291" s="15">
        <v>9.5</v>
      </c>
      <c r="C291" s="15">
        <v>10.6</v>
      </c>
      <c r="D291" s="15">
        <v>9.6999999999999993</v>
      </c>
      <c r="E291" s="15">
        <v>9.1</v>
      </c>
      <c r="F291" s="15">
        <v>7.7</v>
      </c>
      <c r="G291" s="15">
        <v>10.5</v>
      </c>
      <c r="H291" s="15">
        <v>9.1999999999999993</v>
      </c>
      <c r="I291" s="15">
        <v>10.1</v>
      </c>
      <c r="J291" s="15">
        <v>9.8974999999999991</v>
      </c>
      <c r="K291" s="15">
        <v>11.418333333333335</v>
      </c>
      <c r="L291" s="94">
        <v>10.413749999999999</v>
      </c>
      <c r="M291" s="94">
        <v>9.4462500000000009</v>
      </c>
      <c r="N291" s="94">
        <v>9.1037500000000016</v>
      </c>
      <c r="O291" s="86">
        <v>8.9491666666666703</v>
      </c>
      <c r="P291" s="86" t="s">
        <v>108</v>
      </c>
      <c r="R291" s="95"/>
      <c r="S291" s="32"/>
      <c r="T291" s="82"/>
      <c r="U291" s="32"/>
    </row>
    <row r="292" spans="1:21" x14ac:dyDescent="0.25">
      <c r="A292" s="79">
        <v>41930</v>
      </c>
      <c r="B292" s="15">
        <v>9.4</v>
      </c>
      <c r="C292" s="15">
        <v>10.3</v>
      </c>
      <c r="D292" s="15">
        <v>9.6</v>
      </c>
      <c r="E292" s="15">
        <v>9.1999999999999993</v>
      </c>
      <c r="F292" s="15">
        <v>8.1</v>
      </c>
      <c r="G292" s="15">
        <v>9.9</v>
      </c>
      <c r="H292" s="15">
        <v>9.1999999999999993</v>
      </c>
      <c r="I292" s="15">
        <v>9.6999999999999993</v>
      </c>
      <c r="J292" s="15">
        <v>9.7562499999999996</v>
      </c>
      <c r="K292" s="15">
        <v>11.135416666666666</v>
      </c>
      <c r="L292" s="94">
        <v>10.532083333333333</v>
      </c>
      <c r="M292" s="94">
        <v>9.4108333333333345</v>
      </c>
      <c r="N292" s="94">
        <v>8.9366666666666656</v>
      </c>
      <c r="O292" s="86">
        <v>8.9658333333333307</v>
      </c>
      <c r="P292" s="86">
        <v>8.8295833333333302</v>
      </c>
      <c r="R292" s="95"/>
      <c r="S292" s="32"/>
      <c r="T292" s="82"/>
      <c r="U292" s="32"/>
    </row>
    <row r="293" spans="1:21" x14ac:dyDescent="0.25">
      <c r="A293" s="79">
        <v>41931</v>
      </c>
      <c r="B293" s="15">
        <v>9.1999999999999993</v>
      </c>
      <c r="C293" s="15">
        <v>10.3</v>
      </c>
      <c r="D293" s="15">
        <v>9.1</v>
      </c>
      <c r="E293" s="15">
        <v>8.6999999999999993</v>
      </c>
      <c r="F293" s="15">
        <v>8.4</v>
      </c>
      <c r="G293" s="15">
        <v>9.6</v>
      </c>
      <c r="H293" s="15">
        <v>9.3000000000000007</v>
      </c>
      <c r="I293" s="15">
        <v>9.6</v>
      </c>
      <c r="J293" s="15">
        <v>9.7408333333333363</v>
      </c>
      <c r="K293" s="15">
        <v>11.300416666666669</v>
      </c>
      <c r="L293" s="94">
        <v>10.846666666666669</v>
      </c>
      <c r="M293" s="94">
        <v>9.0870833333333323</v>
      </c>
      <c r="N293" s="94">
        <v>8.5775000000000006</v>
      </c>
      <c r="O293" s="86">
        <v>9.0962499999999995</v>
      </c>
      <c r="P293" s="86">
        <v>8.7858333333333292</v>
      </c>
      <c r="R293" s="95"/>
      <c r="S293" s="32"/>
      <c r="T293" s="82"/>
      <c r="U293" s="32"/>
    </row>
    <row r="294" spans="1:21" x14ac:dyDescent="0.25">
      <c r="A294" s="79">
        <v>41932</v>
      </c>
      <c r="B294" s="15">
        <v>9.1999999999999993</v>
      </c>
      <c r="C294" s="15">
        <v>10.3</v>
      </c>
      <c r="D294" s="15">
        <v>8.9</v>
      </c>
      <c r="E294" s="15">
        <v>8.3000000000000007</v>
      </c>
      <c r="F294" s="15">
        <v>8.8000000000000007</v>
      </c>
      <c r="G294" s="15">
        <v>9.6999999999999993</v>
      </c>
      <c r="H294" s="15">
        <v>9.6999999999999993</v>
      </c>
      <c r="I294" s="15">
        <v>9.1</v>
      </c>
      <c r="J294" s="15">
        <v>9.7029166666666651</v>
      </c>
      <c r="K294" s="15">
        <v>11.426666666666664</v>
      </c>
      <c r="L294" s="94">
        <v>10.742916666666666</v>
      </c>
      <c r="M294" s="94">
        <v>8.9470833333333335</v>
      </c>
      <c r="N294" s="94">
        <v>7.9250000000000007</v>
      </c>
      <c r="O294" s="86">
        <v>9.1608333333333292</v>
      </c>
      <c r="P294" s="86">
        <v>8.6741666666666699</v>
      </c>
      <c r="R294" s="95"/>
      <c r="S294" s="32"/>
      <c r="T294" s="82"/>
      <c r="U294" s="32"/>
    </row>
    <row r="295" spans="1:21" x14ac:dyDescent="0.25">
      <c r="A295" s="79">
        <v>41933</v>
      </c>
      <c r="B295" s="15">
        <v>8.9</v>
      </c>
      <c r="C295" s="15">
        <v>10</v>
      </c>
      <c r="D295" s="15">
        <v>8.9</v>
      </c>
      <c r="E295" s="15">
        <v>8.1</v>
      </c>
      <c r="F295" s="15">
        <v>8.9</v>
      </c>
      <c r="G295" s="15">
        <v>9.8000000000000007</v>
      </c>
      <c r="H295" s="15">
        <v>9.8000000000000007</v>
      </c>
      <c r="I295" s="15">
        <v>8.9</v>
      </c>
      <c r="J295" s="15">
        <v>9.5704166666666666</v>
      </c>
      <c r="K295" s="15">
        <v>11.564999999999998</v>
      </c>
      <c r="L295" s="94">
        <v>10.459999999999999</v>
      </c>
      <c r="M295" s="94">
        <v>8.9079166666666669</v>
      </c>
      <c r="N295" s="94">
        <v>7.0075000000000012</v>
      </c>
      <c r="O295" s="86">
        <v>9.1333333333333293</v>
      </c>
      <c r="P295" s="86">
        <v>8.2104166666666707</v>
      </c>
      <c r="R295" s="95"/>
      <c r="S295" s="32"/>
      <c r="T295" s="82"/>
      <c r="U295" s="32"/>
    </row>
    <row r="296" spans="1:21" x14ac:dyDescent="0.25">
      <c r="A296" s="79">
        <v>41934</v>
      </c>
      <c r="B296" s="15">
        <v>8.6999999999999993</v>
      </c>
      <c r="C296" s="15">
        <v>9.5</v>
      </c>
      <c r="D296" s="15">
        <v>8.9</v>
      </c>
      <c r="E296" s="15">
        <v>7.7</v>
      </c>
      <c r="F296" s="15">
        <v>8.8000000000000007</v>
      </c>
      <c r="G296" s="15">
        <v>10</v>
      </c>
      <c r="H296" s="15">
        <v>9.6999999999999993</v>
      </c>
      <c r="I296" s="15">
        <v>8.5</v>
      </c>
      <c r="J296" s="15">
        <v>9.6016666666666648</v>
      </c>
      <c r="K296" s="15">
        <v>11.397916666666667</v>
      </c>
      <c r="L296" s="94">
        <v>10.361666666666666</v>
      </c>
      <c r="M296" s="94">
        <v>8.9699999999999971</v>
      </c>
      <c r="N296" s="94">
        <v>7.142500000000001</v>
      </c>
      <c r="O296" s="86">
        <v>9.0212500000000002</v>
      </c>
      <c r="P296" s="86">
        <v>7.86625</v>
      </c>
      <c r="R296" s="95"/>
      <c r="S296" s="32"/>
      <c r="T296" s="82"/>
      <c r="U296" s="32"/>
    </row>
    <row r="297" spans="1:21" x14ac:dyDescent="0.25">
      <c r="A297" s="79">
        <v>41935</v>
      </c>
      <c r="B297" s="15">
        <v>8.8000000000000007</v>
      </c>
      <c r="C297" s="15">
        <v>9.4</v>
      </c>
      <c r="D297" s="15">
        <v>9.1999999999999993</v>
      </c>
      <c r="E297" s="15">
        <v>7.8</v>
      </c>
      <c r="F297" s="15">
        <v>8.6</v>
      </c>
      <c r="G297" s="15">
        <v>10</v>
      </c>
      <c r="H297" s="15">
        <v>9.4</v>
      </c>
      <c r="I297" s="15">
        <v>7.5</v>
      </c>
      <c r="J297" s="15">
        <v>9.5579166666666673</v>
      </c>
      <c r="K297" s="15">
        <v>10.895833333333334</v>
      </c>
      <c r="L297" s="94">
        <v>10.058333333333334</v>
      </c>
      <c r="M297" s="94">
        <v>8.8258333333333336</v>
      </c>
      <c r="N297" s="94">
        <v>7.378333333333333</v>
      </c>
      <c r="O297" s="86">
        <v>9.0404166666666708</v>
      </c>
      <c r="P297" s="86">
        <v>7.9516666666666698</v>
      </c>
      <c r="R297" s="95"/>
      <c r="S297" s="32"/>
      <c r="T297" s="82"/>
      <c r="U297" s="32"/>
    </row>
    <row r="298" spans="1:21" x14ac:dyDescent="0.25">
      <c r="A298" s="79">
        <v>41936</v>
      </c>
      <c r="B298" s="15">
        <v>9</v>
      </c>
      <c r="C298" s="15">
        <v>9.1</v>
      </c>
      <c r="D298" s="15">
        <v>9.6</v>
      </c>
      <c r="E298" s="15">
        <v>8</v>
      </c>
      <c r="F298" s="15">
        <v>8.4</v>
      </c>
      <c r="G298" s="15">
        <v>9.6</v>
      </c>
      <c r="H298" s="15">
        <v>8.9</v>
      </c>
      <c r="I298" s="15">
        <v>6.9</v>
      </c>
      <c r="J298" s="15">
        <v>9.5679166666666671</v>
      </c>
      <c r="K298" s="15">
        <v>10.5375</v>
      </c>
      <c r="L298" s="94">
        <v>9.8225000000000033</v>
      </c>
      <c r="M298" s="94">
        <v>8.767083333333332</v>
      </c>
      <c r="N298" s="94">
        <v>7.6520833333333336</v>
      </c>
      <c r="O298" s="86">
        <v>9.2695833333333297</v>
      </c>
      <c r="P298" s="86">
        <v>8.1008333333333304</v>
      </c>
      <c r="R298" s="95"/>
      <c r="S298" s="32"/>
      <c r="T298" s="82"/>
      <c r="U298" s="32"/>
    </row>
    <row r="299" spans="1:21" x14ac:dyDescent="0.25">
      <c r="A299" s="79">
        <v>41937</v>
      </c>
      <c r="B299" s="15">
        <v>9</v>
      </c>
      <c r="C299" s="15">
        <v>8.6999999999999993</v>
      </c>
      <c r="D299" s="15">
        <v>9.3000000000000007</v>
      </c>
      <c r="E299" s="15">
        <v>8.1999999999999993</v>
      </c>
      <c r="F299" s="15">
        <v>8.3000000000000007</v>
      </c>
      <c r="G299" s="15">
        <v>9.1999999999999993</v>
      </c>
      <c r="H299" s="15">
        <v>8.3000000000000007</v>
      </c>
      <c r="I299" s="15">
        <v>6.4</v>
      </c>
      <c r="J299" s="15">
        <v>9.4779166666666672</v>
      </c>
      <c r="K299" s="15">
        <v>10.630833333333333</v>
      </c>
      <c r="L299" s="94">
        <v>9.6641666666666683</v>
      </c>
      <c r="M299" s="94">
        <v>8.7708333333333339</v>
      </c>
      <c r="N299" s="94">
        <v>8.0287499999999987</v>
      </c>
      <c r="O299" s="86">
        <v>9.2416666666666707</v>
      </c>
      <c r="P299" s="86">
        <v>8.4774999999999991</v>
      </c>
      <c r="R299" s="95"/>
      <c r="S299" s="32"/>
      <c r="T299" s="82"/>
      <c r="U299" s="32"/>
    </row>
    <row r="300" spans="1:21" x14ac:dyDescent="0.25">
      <c r="A300" s="79">
        <v>41938</v>
      </c>
      <c r="B300" s="15">
        <v>8.9</v>
      </c>
      <c r="C300" s="15">
        <v>8.5</v>
      </c>
      <c r="D300" s="15">
        <v>8.6</v>
      </c>
      <c r="E300" s="15">
        <v>7.8</v>
      </c>
      <c r="F300" s="15">
        <v>7.9</v>
      </c>
      <c r="G300" s="15">
        <v>9</v>
      </c>
      <c r="H300" s="15">
        <v>7.7</v>
      </c>
      <c r="I300" s="15">
        <v>6.6</v>
      </c>
      <c r="J300" s="15">
        <v>9.4974999999999987</v>
      </c>
      <c r="K300" s="15">
        <v>10.372916666666665</v>
      </c>
      <c r="L300" s="94">
        <v>9.4349999999999969</v>
      </c>
      <c r="M300" s="94">
        <v>8.6841666666666661</v>
      </c>
      <c r="N300" s="94">
        <v>8.2100000000000009</v>
      </c>
      <c r="O300" s="86">
        <v>9.3774999999999995</v>
      </c>
      <c r="P300" s="86">
        <v>8.4</v>
      </c>
      <c r="R300" s="95"/>
      <c r="S300" s="32"/>
      <c r="T300" s="82"/>
      <c r="U300" s="32"/>
    </row>
    <row r="301" spans="1:21" x14ac:dyDescent="0.25">
      <c r="A301" s="79">
        <v>41939</v>
      </c>
      <c r="B301" s="15">
        <v>8.4</v>
      </c>
      <c r="C301" s="15">
        <v>8.4</v>
      </c>
      <c r="D301" s="15">
        <v>7.7</v>
      </c>
      <c r="E301" s="15">
        <v>7</v>
      </c>
      <c r="F301" s="15">
        <v>7.8</v>
      </c>
      <c r="G301" s="15">
        <v>8.9</v>
      </c>
      <c r="H301" s="15">
        <v>7.4</v>
      </c>
      <c r="I301" s="15">
        <v>6.7</v>
      </c>
      <c r="J301" s="15">
        <v>9.4749999999999996</v>
      </c>
      <c r="K301" s="15">
        <v>9.8791666666666682</v>
      </c>
      <c r="L301" s="94">
        <v>9.2479166666666668</v>
      </c>
      <c r="M301" s="94">
        <v>8.5279166666666679</v>
      </c>
      <c r="N301" s="94">
        <v>8.2141666666666655</v>
      </c>
      <c r="O301" s="86">
        <v>9.3220833333333299</v>
      </c>
      <c r="P301" s="86">
        <v>7.63</v>
      </c>
      <c r="R301" s="95"/>
      <c r="S301" s="32"/>
      <c r="T301" s="82"/>
      <c r="U301" s="32"/>
    </row>
    <row r="302" spans="1:21" x14ac:dyDescent="0.25">
      <c r="A302" s="79">
        <v>41940</v>
      </c>
      <c r="B302" s="15">
        <v>8.1999999999999993</v>
      </c>
      <c r="C302" s="15">
        <v>8.6</v>
      </c>
      <c r="D302" s="15">
        <v>7.2</v>
      </c>
      <c r="E302" s="15">
        <v>6.4</v>
      </c>
      <c r="F302" s="15">
        <v>7.5</v>
      </c>
      <c r="G302" s="15">
        <v>9</v>
      </c>
      <c r="H302" s="15">
        <v>7.2</v>
      </c>
      <c r="I302" s="15">
        <v>6.8</v>
      </c>
      <c r="J302" s="15">
        <v>9.1862499999999976</v>
      </c>
      <c r="K302" s="15">
        <v>9.2387500000000014</v>
      </c>
      <c r="L302" s="94">
        <v>8.4716666666666676</v>
      </c>
      <c r="M302" s="94">
        <v>8.5775000000000006</v>
      </c>
      <c r="N302" s="94">
        <v>7.6441666666666661</v>
      </c>
      <c r="O302" s="86">
        <v>9.0066666666666695</v>
      </c>
      <c r="P302" s="86">
        <v>6.8183333333333298</v>
      </c>
      <c r="R302" s="95"/>
      <c r="S302" s="32"/>
      <c r="T302" s="82"/>
      <c r="U302" s="32"/>
    </row>
    <row r="303" spans="1:21" x14ac:dyDescent="0.25">
      <c r="A303" s="79">
        <v>41941</v>
      </c>
      <c r="B303" s="15">
        <v>8.1999999999999993</v>
      </c>
      <c r="C303" s="15">
        <v>8.6</v>
      </c>
      <c r="D303" s="15">
        <v>7.4</v>
      </c>
      <c r="E303" s="15">
        <v>6.5</v>
      </c>
      <c r="F303" s="15">
        <v>7.1</v>
      </c>
      <c r="G303" s="15">
        <v>9</v>
      </c>
      <c r="H303" s="15">
        <v>7.2</v>
      </c>
      <c r="I303" s="15">
        <v>6.8</v>
      </c>
      <c r="J303" s="15">
        <v>8.4791666666666661</v>
      </c>
      <c r="K303" s="15">
        <v>9.2991666666666681</v>
      </c>
      <c r="L303" s="94">
        <v>8.2975000000000012</v>
      </c>
      <c r="M303" s="94">
        <v>8.5924999999999994</v>
      </c>
      <c r="N303" s="94">
        <v>7.1816666666666675</v>
      </c>
      <c r="O303" s="86">
        <v>8.8420833333333295</v>
      </c>
      <c r="P303" s="86">
        <v>6.1129166666666697</v>
      </c>
      <c r="R303" s="95"/>
      <c r="S303" s="32"/>
      <c r="T303" s="82"/>
      <c r="U303" s="32"/>
    </row>
    <row r="304" spans="1:21" x14ac:dyDescent="0.25">
      <c r="A304" s="79">
        <v>41942</v>
      </c>
      <c r="B304" s="15">
        <v>8</v>
      </c>
      <c r="C304" s="15">
        <v>7.7</v>
      </c>
      <c r="D304" s="15">
        <v>7.4</v>
      </c>
      <c r="E304" s="15">
        <v>6.7</v>
      </c>
      <c r="F304" s="15">
        <v>7.1</v>
      </c>
      <c r="G304" s="15">
        <v>8.9</v>
      </c>
      <c r="H304" s="15">
        <v>7.2</v>
      </c>
      <c r="I304" s="15">
        <v>6.7</v>
      </c>
      <c r="J304" s="15">
        <v>7.9437499999999988</v>
      </c>
      <c r="K304" s="15">
        <v>9.4495833333333312</v>
      </c>
      <c r="L304" s="94">
        <v>8.482916666666668</v>
      </c>
      <c r="M304" s="94">
        <v>8.5924999999999976</v>
      </c>
      <c r="N304" s="94">
        <v>7.1345833333333344</v>
      </c>
      <c r="O304" s="86">
        <v>8.8595833333333296</v>
      </c>
      <c r="P304" s="86">
        <v>5.5233333333333299</v>
      </c>
      <c r="R304" s="95"/>
      <c r="S304" s="32"/>
      <c r="T304" s="82"/>
      <c r="U304" s="32"/>
    </row>
    <row r="305" spans="1:21" x14ac:dyDescent="0.25">
      <c r="A305" s="79">
        <v>41943</v>
      </c>
      <c r="B305" s="15">
        <v>7.9</v>
      </c>
      <c r="C305" s="15">
        <v>6.6</v>
      </c>
      <c r="D305" s="15">
        <v>7.2</v>
      </c>
      <c r="E305" s="15">
        <v>6.9</v>
      </c>
      <c r="F305" s="15">
        <v>7.4</v>
      </c>
      <c r="G305" s="15">
        <v>8.6</v>
      </c>
      <c r="H305" s="15">
        <v>7.3</v>
      </c>
      <c r="I305" s="15">
        <v>6.2</v>
      </c>
      <c r="J305" s="15">
        <v>7.8258333333333363</v>
      </c>
      <c r="K305" s="15">
        <v>9.3037500000000026</v>
      </c>
      <c r="L305" s="15">
        <v>8.6320833333333322</v>
      </c>
      <c r="M305" s="15">
        <v>8.7120833333333323</v>
      </c>
      <c r="N305" s="15">
        <v>6.9091666666666676</v>
      </c>
      <c r="O305" s="86">
        <v>8.4508333333333301</v>
      </c>
      <c r="P305" s="86">
        <v>5.19</v>
      </c>
      <c r="R305" s="95"/>
      <c r="S305" s="32"/>
      <c r="T305" s="82"/>
      <c r="U305" s="32"/>
    </row>
    <row r="306" spans="1:21" x14ac:dyDescent="0.25">
      <c r="A306" s="79">
        <v>41944</v>
      </c>
      <c r="B306" s="15">
        <v>7.7</v>
      </c>
      <c r="C306" s="15">
        <v>5.4</v>
      </c>
      <c r="D306" s="15">
        <v>6.9</v>
      </c>
      <c r="E306" s="15">
        <v>7.1</v>
      </c>
      <c r="F306" s="15">
        <v>7.2</v>
      </c>
      <c r="G306" s="15">
        <v>8.4</v>
      </c>
      <c r="H306" s="15">
        <v>7.1</v>
      </c>
      <c r="I306" s="15">
        <v>6.1</v>
      </c>
      <c r="J306" s="15">
        <v>7.8366666666666669</v>
      </c>
      <c r="K306" s="15">
        <v>9.1650000000000009</v>
      </c>
      <c r="L306" s="15">
        <v>8.64</v>
      </c>
      <c r="M306" s="15">
        <v>8.7820833333333344</v>
      </c>
      <c r="N306" s="15">
        <v>6.7904166666666663</v>
      </c>
      <c r="O306" s="86">
        <v>8.5187500000000007</v>
      </c>
      <c r="P306" s="86">
        <v>4.9304166666666696</v>
      </c>
      <c r="R306" s="95"/>
      <c r="S306" s="32"/>
      <c r="T306" s="82"/>
      <c r="U306" s="32"/>
    </row>
    <row r="307" spans="1:21" x14ac:dyDescent="0.25">
      <c r="A307" s="79">
        <v>41945</v>
      </c>
      <c r="B307" s="15">
        <v>7.5</v>
      </c>
      <c r="C307" s="15">
        <v>4.0999999999999996</v>
      </c>
      <c r="D307" s="15">
        <v>6.5</v>
      </c>
      <c r="E307" s="15">
        <v>7.4</v>
      </c>
      <c r="F307" s="15">
        <v>6.5</v>
      </c>
      <c r="G307" s="15">
        <v>8.1999999999999993</v>
      </c>
      <c r="H307" s="15">
        <v>6.8</v>
      </c>
      <c r="I307" s="15">
        <v>6.9</v>
      </c>
      <c r="J307" s="15">
        <v>7.6816666666666675</v>
      </c>
      <c r="K307" s="15">
        <v>8.7933333333333348</v>
      </c>
      <c r="L307" s="15">
        <v>8.3750000000000018</v>
      </c>
      <c r="M307" s="15">
        <v>8.7220833333333321</v>
      </c>
      <c r="N307" s="15">
        <v>6.5350000000000001</v>
      </c>
      <c r="O307" s="86">
        <v>8.5512499999999996</v>
      </c>
      <c r="P307" s="86">
        <v>4.9483333333333297</v>
      </c>
      <c r="R307" s="95"/>
      <c r="S307" s="32"/>
      <c r="T307" s="82"/>
      <c r="U307" s="32"/>
    </row>
    <row r="308" spans="1:21" x14ac:dyDescent="0.25">
      <c r="A308" s="79">
        <v>41946</v>
      </c>
      <c r="B308" s="15">
        <v>7.3</v>
      </c>
      <c r="C308" s="15">
        <v>3.6</v>
      </c>
      <c r="D308" s="15">
        <v>6.4</v>
      </c>
      <c r="E308" s="15">
        <v>7.4</v>
      </c>
      <c r="F308" s="15">
        <v>6.4</v>
      </c>
      <c r="G308" s="15">
        <v>8.3000000000000007</v>
      </c>
      <c r="H308" s="15">
        <v>6.6</v>
      </c>
      <c r="I308" s="15">
        <v>6.1</v>
      </c>
      <c r="J308" s="15">
        <v>7.4320833333333347</v>
      </c>
      <c r="K308" s="15">
        <v>8.3362499999999979</v>
      </c>
      <c r="L308" s="15">
        <v>7.955000000000001</v>
      </c>
      <c r="M308" s="15">
        <v>8.632083333333334</v>
      </c>
      <c r="N308" s="15">
        <v>5.5879166666666658</v>
      </c>
      <c r="O308" s="86">
        <v>8.73</v>
      </c>
      <c r="P308" s="86">
        <v>5.1545833333333304</v>
      </c>
      <c r="R308" s="95"/>
      <c r="S308" s="32"/>
      <c r="T308" s="82"/>
      <c r="U308" s="32"/>
    </row>
    <row r="309" spans="1:21" x14ac:dyDescent="0.25">
      <c r="A309" s="79">
        <v>41947</v>
      </c>
      <c r="B309" s="15">
        <v>7.1</v>
      </c>
      <c r="C309" s="15">
        <v>4</v>
      </c>
      <c r="D309" s="15">
        <v>6.6</v>
      </c>
      <c r="E309" s="15">
        <v>7.2</v>
      </c>
      <c r="F309" s="15">
        <v>5.5</v>
      </c>
      <c r="G309" s="15">
        <v>8.1</v>
      </c>
      <c r="H309" s="15">
        <v>6.4</v>
      </c>
      <c r="I309" s="15">
        <v>6.6</v>
      </c>
      <c r="J309" s="15">
        <v>7.1404166666666669</v>
      </c>
      <c r="K309" s="15">
        <v>8.2720833333333346</v>
      </c>
      <c r="L309" s="15">
        <v>7.44625</v>
      </c>
      <c r="M309" s="15">
        <v>8.4916666666666654</v>
      </c>
      <c r="N309" s="15">
        <v>4.7062500000000007</v>
      </c>
      <c r="O309" s="86">
        <v>8.5787499999999994</v>
      </c>
      <c r="P309" s="86">
        <v>5.3170833333333301</v>
      </c>
      <c r="R309" s="95"/>
      <c r="S309" s="32"/>
      <c r="T309" s="82"/>
      <c r="U309" s="32"/>
    </row>
    <row r="310" spans="1:21" x14ac:dyDescent="0.25">
      <c r="A310" s="79">
        <v>41948</v>
      </c>
      <c r="B310" s="15">
        <v>6.8</v>
      </c>
      <c r="C310" s="15">
        <v>5</v>
      </c>
      <c r="D310" s="15">
        <v>6.3</v>
      </c>
      <c r="E310" s="15">
        <v>7.1</v>
      </c>
      <c r="F310" s="15">
        <v>4.9000000000000004</v>
      </c>
      <c r="G310" s="15">
        <v>8</v>
      </c>
      <c r="H310" s="15">
        <v>6</v>
      </c>
      <c r="I310" s="15">
        <v>6.6</v>
      </c>
      <c r="J310" s="15">
        <v>6.7754166666666649</v>
      </c>
      <c r="K310" s="15">
        <v>8.4233333333333338</v>
      </c>
      <c r="L310" s="15">
        <v>6.9816666666666682</v>
      </c>
      <c r="M310" s="15">
        <v>8.5104166666666661</v>
      </c>
      <c r="N310" s="15">
        <v>3.243749999999999</v>
      </c>
      <c r="O310" s="86">
        <v>8.4508333333333301</v>
      </c>
      <c r="P310" s="86">
        <v>5.6466666666666701</v>
      </c>
      <c r="R310" s="95"/>
      <c r="S310" s="32"/>
      <c r="T310" s="82"/>
      <c r="U310" s="32"/>
    </row>
    <row r="311" spans="1:21" x14ac:dyDescent="0.25">
      <c r="A311" s="79">
        <v>41949</v>
      </c>
      <c r="B311" s="15">
        <v>6.6</v>
      </c>
      <c r="C311" s="15">
        <v>6</v>
      </c>
      <c r="D311" s="15">
        <v>5.7</v>
      </c>
      <c r="E311" s="15">
        <v>6.7</v>
      </c>
      <c r="F311" s="15">
        <v>5.3</v>
      </c>
      <c r="G311" s="15">
        <v>8</v>
      </c>
      <c r="H311" s="15">
        <v>5.4</v>
      </c>
      <c r="I311" s="15">
        <v>6.3</v>
      </c>
      <c r="J311" s="15">
        <v>6.4695833333333326</v>
      </c>
      <c r="K311" s="15">
        <v>8.5075000000000003</v>
      </c>
      <c r="L311" s="15">
        <v>6.7687499999999998</v>
      </c>
      <c r="M311" s="15">
        <v>8.5449999999999982</v>
      </c>
      <c r="N311" s="15">
        <v>2.1783333333333332</v>
      </c>
      <c r="O311" s="86">
        <v>8.24</v>
      </c>
      <c r="P311" s="86">
        <v>5.6012500000000003</v>
      </c>
      <c r="R311" s="95"/>
      <c r="S311" s="32"/>
      <c r="T311" s="82"/>
      <c r="U311" s="32"/>
    </row>
    <row r="312" spans="1:21" x14ac:dyDescent="0.25">
      <c r="A312" s="79">
        <v>41950</v>
      </c>
      <c r="B312" s="15">
        <v>6.5</v>
      </c>
      <c r="C312" s="15">
        <v>6.5</v>
      </c>
      <c r="D312" s="15">
        <v>5.7</v>
      </c>
      <c r="E312" s="15">
        <v>6.3</v>
      </c>
      <c r="F312" s="15">
        <v>5.4</v>
      </c>
      <c r="G312" s="15">
        <v>7.9</v>
      </c>
      <c r="H312" s="15">
        <v>4.9000000000000004</v>
      </c>
      <c r="I312" s="15">
        <v>5.8</v>
      </c>
      <c r="J312" s="15">
        <v>6.2862499999999999</v>
      </c>
      <c r="K312" s="15">
        <v>8.4612500000000015</v>
      </c>
      <c r="L312" s="15">
        <v>6.8754166666666663</v>
      </c>
      <c r="M312" s="15">
        <v>8.5216666666666683</v>
      </c>
      <c r="N312" s="15">
        <v>1.6637500000000001</v>
      </c>
      <c r="O312" s="86">
        <v>7.5562500000000004</v>
      </c>
      <c r="P312" s="86">
        <v>5.6037499999999998</v>
      </c>
      <c r="R312" s="95"/>
      <c r="S312" s="32"/>
      <c r="T312" s="82"/>
      <c r="U312" s="32"/>
    </row>
    <row r="313" spans="1:21" x14ac:dyDescent="0.25">
      <c r="A313" s="79">
        <v>41951</v>
      </c>
      <c r="B313" s="15">
        <v>6.2</v>
      </c>
      <c r="C313" s="15">
        <v>6.2</v>
      </c>
      <c r="D313" s="15">
        <v>5.8</v>
      </c>
      <c r="E313" s="15">
        <v>6.6</v>
      </c>
      <c r="F313" s="15">
        <v>5.4</v>
      </c>
      <c r="G313" s="15">
        <v>7.8</v>
      </c>
      <c r="H313" s="15">
        <v>4.7</v>
      </c>
      <c r="I313" s="15">
        <v>5.2</v>
      </c>
      <c r="J313" s="15">
        <v>6.1779166666666656</v>
      </c>
      <c r="K313" s="15">
        <v>8.3725000000000005</v>
      </c>
      <c r="L313" s="15">
        <v>7.0699999999999994</v>
      </c>
      <c r="M313" s="15">
        <v>8.4741666666666635</v>
      </c>
      <c r="N313" s="15">
        <v>1.6137500000000002</v>
      </c>
      <c r="O313" s="86">
        <v>6.2870833333333298</v>
      </c>
      <c r="P313" s="86">
        <v>5.2645833333333298</v>
      </c>
      <c r="Q313" s="86"/>
      <c r="R313" s="95"/>
      <c r="S313" s="32"/>
      <c r="T313" s="82"/>
      <c r="U313" s="32"/>
    </row>
    <row r="314" spans="1:21" x14ac:dyDescent="0.25">
      <c r="A314" s="79">
        <v>41952</v>
      </c>
      <c r="B314" s="15">
        <v>6</v>
      </c>
      <c r="C314" s="15">
        <v>5.6</v>
      </c>
      <c r="D314" s="15">
        <v>5.9</v>
      </c>
      <c r="E314" s="15">
        <v>6.8</v>
      </c>
      <c r="F314" s="15">
        <v>5.5</v>
      </c>
      <c r="G314" s="15">
        <v>7.2</v>
      </c>
      <c r="H314" s="15">
        <v>4.5999999999999996</v>
      </c>
      <c r="I314" s="15">
        <v>4.4000000000000004</v>
      </c>
      <c r="J314" s="15">
        <v>6.2191666666666663</v>
      </c>
      <c r="K314" s="15">
        <v>8.1941666666666659</v>
      </c>
      <c r="L314" s="15">
        <v>7.1329166666666692</v>
      </c>
      <c r="M314" s="15">
        <v>8.6820833333333329</v>
      </c>
      <c r="N314" s="15">
        <v>1.4624999999999997</v>
      </c>
      <c r="O314" s="15">
        <v>5.1837499999999999</v>
      </c>
      <c r="P314" s="15">
        <v>4.875</v>
      </c>
      <c r="Q314" s="86"/>
      <c r="R314" s="95"/>
      <c r="S314" s="32"/>
      <c r="T314" s="82"/>
      <c r="U314" s="32"/>
    </row>
    <row r="315" spans="1:21" x14ac:dyDescent="0.25">
      <c r="A315" s="79">
        <v>41953</v>
      </c>
      <c r="B315" s="15">
        <v>6.2</v>
      </c>
      <c r="C315" s="15">
        <v>4.9000000000000004</v>
      </c>
      <c r="D315" s="15">
        <v>6.2</v>
      </c>
      <c r="E315" s="15">
        <v>6.8</v>
      </c>
      <c r="F315" s="15">
        <v>5.4</v>
      </c>
      <c r="G315" s="15">
        <v>6.6</v>
      </c>
      <c r="H315" s="15">
        <v>4.9000000000000004</v>
      </c>
      <c r="I315" s="15">
        <v>3.8</v>
      </c>
      <c r="J315" s="15">
        <v>6.2445833333333347</v>
      </c>
      <c r="K315" s="15">
        <v>7.9145833333333329</v>
      </c>
      <c r="L315" s="15">
        <v>6.7287500000000016</v>
      </c>
      <c r="M315" s="15">
        <v>8.5270833333333353</v>
      </c>
      <c r="N315" s="15">
        <v>2.0054166666666666</v>
      </c>
      <c r="O315" s="15">
        <v>5.1570833333333299</v>
      </c>
      <c r="P315" s="15">
        <v>4.9537500000000003</v>
      </c>
      <c r="Q315" s="86"/>
      <c r="R315" s="95"/>
      <c r="S315" s="32"/>
      <c r="T315" s="82"/>
      <c r="U315" s="32"/>
    </row>
    <row r="316" spans="1:21" x14ac:dyDescent="0.25">
      <c r="A316" s="79">
        <v>41954</v>
      </c>
      <c r="B316" s="15">
        <v>6.2</v>
      </c>
      <c r="C316" s="15">
        <v>4.5</v>
      </c>
      <c r="D316" s="15">
        <v>5.9</v>
      </c>
      <c r="E316" s="15">
        <v>6.8</v>
      </c>
      <c r="F316" s="15">
        <v>5.2</v>
      </c>
      <c r="G316" s="15">
        <v>6.3</v>
      </c>
      <c r="H316" s="15">
        <v>5.2</v>
      </c>
      <c r="I316" s="15">
        <v>3.5</v>
      </c>
      <c r="J316" s="15">
        <v>6.2037500000000003</v>
      </c>
      <c r="K316" s="15">
        <v>7.0029166666666676</v>
      </c>
      <c r="L316" s="15">
        <v>6.3233333333333341</v>
      </c>
      <c r="M316" s="15">
        <v>8.6312499999999996</v>
      </c>
      <c r="N316" s="15">
        <v>2.6945833333333336</v>
      </c>
      <c r="O316" s="15">
        <v>5.3420833333333304</v>
      </c>
      <c r="P316" s="15">
        <v>4.9812500000000002</v>
      </c>
      <c r="Q316" s="86"/>
      <c r="R316" s="95"/>
      <c r="S316" s="32"/>
      <c r="T316" s="82"/>
      <c r="U316" s="32"/>
    </row>
    <row r="317" spans="1:21" x14ac:dyDescent="0.25">
      <c r="A317" s="79">
        <v>41955</v>
      </c>
      <c r="B317" s="15">
        <v>5.9</v>
      </c>
      <c r="C317" s="15">
        <v>4.3</v>
      </c>
      <c r="D317" s="15">
        <v>5.6</v>
      </c>
      <c r="E317" s="15">
        <v>6.8</v>
      </c>
      <c r="F317" s="15">
        <v>5.0999999999999996</v>
      </c>
      <c r="G317" s="15">
        <v>6</v>
      </c>
      <c r="H317" s="15">
        <v>5.6</v>
      </c>
      <c r="I317" s="15">
        <v>3.6</v>
      </c>
      <c r="J317" s="15">
        <v>5.888749999999999</v>
      </c>
      <c r="K317" s="15">
        <v>5.6583333333333341</v>
      </c>
      <c r="L317" s="15">
        <v>5.7045833333333329</v>
      </c>
      <c r="M317" s="15">
        <v>8.6383333333333319</v>
      </c>
      <c r="N317" s="15">
        <v>2.8879166666666669</v>
      </c>
      <c r="O317" s="15">
        <v>5.2791666666666703</v>
      </c>
      <c r="P317" s="15">
        <v>4.08958333333333</v>
      </c>
      <c r="Q317" s="86"/>
      <c r="R317" s="95"/>
      <c r="S317" s="32"/>
      <c r="T317" s="82"/>
      <c r="U317" s="32"/>
    </row>
    <row r="318" spans="1:21" x14ac:dyDescent="0.25">
      <c r="A318" s="79">
        <v>41956</v>
      </c>
      <c r="B318" s="15">
        <v>5.7</v>
      </c>
      <c r="C318" s="15">
        <v>4.0999999999999996</v>
      </c>
      <c r="D318" s="15">
        <v>5.4</v>
      </c>
      <c r="E318" s="15">
        <v>6.7</v>
      </c>
      <c r="F318" s="15">
        <v>4.8</v>
      </c>
      <c r="G318" s="15">
        <v>6</v>
      </c>
      <c r="H318" s="15">
        <v>5.4</v>
      </c>
      <c r="I318" s="15">
        <v>4.8</v>
      </c>
      <c r="J318" s="15">
        <v>6.0012499999999998</v>
      </c>
      <c r="K318" s="15">
        <v>4.7795833333333322</v>
      </c>
      <c r="L318" s="15">
        <v>5.5529166666666674</v>
      </c>
      <c r="M318" s="15">
        <v>8.4462499999999974</v>
      </c>
      <c r="N318" s="15">
        <v>3.1924999999999994</v>
      </c>
      <c r="O318" s="15">
        <v>5.25416666666667</v>
      </c>
      <c r="P318" s="15">
        <v>3.2533333333333299</v>
      </c>
      <c r="Q318" s="86"/>
      <c r="R318" s="95"/>
      <c r="S318" s="32"/>
      <c r="T318" s="82"/>
      <c r="U318" s="32"/>
    </row>
    <row r="319" spans="1:21" x14ac:dyDescent="0.25">
      <c r="A319" s="79">
        <v>41957</v>
      </c>
      <c r="B319" s="15">
        <v>5.2</v>
      </c>
      <c r="C319" s="15">
        <v>4.4000000000000004</v>
      </c>
      <c r="D319" s="15">
        <v>5.0999999999999996</v>
      </c>
      <c r="E319" s="15">
        <v>6.3</v>
      </c>
      <c r="F319" s="15">
        <v>4.5999999999999996</v>
      </c>
      <c r="G319" s="15">
        <v>6</v>
      </c>
      <c r="H319" s="15">
        <v>5</v>
      </c>
      <c r="I319" s="15">
        <v>4.2</v>
      </c>
      <c r="J319" s="15">
        <v>6.1183333333333323</v>
      </c>
      <c r="K319" s="15">
        <v>4.0766666666666662</v>
      </c>
      <c r="L319" s="15">
        <v>5.8979166666666671</v>
      </c>
      <c r="M319" s="15">
        <v>8.4354166666666668</v>
      </c>
      <c r="N319" s="15">
        <v>3.5325000000000002</v>
      </c>
      <c r="O319" s="15">
        <v>5.4483333333333297</v>
      </c>
      <c r="P319" s="15">
        <v>3.4775</v>
      </c>
      <c r="Q319" s="86"/>
      <c r="R319" s="95"/>
      <c r="S319" s="32"/>
      <c r="T319" s="82"/>
      <c r="U319" s="32"/>
    </row>
    <row r="320" spans="1:21" x14ac:dyDescent="0.25">
      <c r="A320" s="79">
        <v>41958</v>
      </c>
      <c r="B320" s="15">
        <v>4.8</v>
      </c>
      <c r="C320" s="15">
        <v>4.3</v>
      </c>
      <c r="D320" s="15">
        <v>4.8</v>
      </c>
      <c r="E320" s="15">
        <v>5.5</v>
      </c>
      <c r="F320" s="15">
        <v>4.0999999999999996</v>
      </c>
      <c r="G320" s="15">
        <v>6.2</v>
      </c>
      <c r="H320" s="15">
        <v>4.4000000000000004</v>
      </c>
      <c r="I320" s="15">
        <v>3.1</v>
      </c>
      <c r="J320" s="15">
        <v>6.1341666666666663</v>
      </c>
      <c r="K320" s="15">
        <v>3.4829166666666667</v>
      </c>
      <c r="L320" s="15">
        <v>5.7016666666666671</v>
      </c>
      <c r="M320" s="15">
        <v>8.0741666666666667</v>
      </c>
      <c r="N320" s="15">
        <v>3.9708333333333337</v>
      </c>
      <c r="O320" s="15">
        <v>5.7758333333333303</v>
      </c>
      <c r="P320" s="15">
        <v>3.9741666666666702</v>
      </c>
      <c r="Q320" s="86"/>
      <c r="R320" s="95"/>
      <c r="S320" s="32"/>
      <c r="T320" s="82"/>
      <c r="U320" s="32"/>
    </row>
    <row r="321" spans="1:21" x14ac:dyDescent="0.25">
      <c r="A321" s="79">
        <v>41959</v>
      </c>
      <c r="B321" s="15">
        <v>4.8</v>
      </c>
      <c r="C321" s="15">
        <v>4.4000000000000004</v>
      </c>
      <c r="D321" s="15">
        <v>4.9000000000000004</v>
      </c>
      <c r="E321" s="15">
        <v>5.7</v>
      </c>
      <c r="F321" s="15">
        <v>4.3</v>
      </c>
      <c r="G321" s="15">
        <v>6.2</v>
      </c>
      <c r="H321" s="15">
        <v>3.6</v>
      </c>
      <c r="I321" s="15">
        <v>5</v>
      </c>
      <c r="J321" s="15">
        <v>5.7487500000000002</v>
      </c>
      <c r="K321" s="15">
        <v>2.8924999999999996</v>
      </c>
      <c r="L321" s="15">
        <v>5.3216666666666663</v>
      </c>
      <c r="M321" s="15">
        <v>7.7033333333333358</v>
      </c>
      <c r="N321" s="15">
        <v>4.3037499999999991</v>
      </c>
      <c r="O321" s="15">
        <v>5.9941666666666702</v>
      </c>
      <c r="P321" s="15">
        <v>4.1508333333333303</v>
      </c>
      <c r="Q321" s="86"/>
      <c r="R321" s="95"/>
      <c r="S321" s="32"/>
      <c r="T321" s="82"/>
      <c r="U321" s="32"/>
    </row>
    <row r="322" spans="1:21" x14ac:dyDescent="0.25">
      <c r="A322" s="79">
        <v>41960</v>
      </c>
      <c r="B322" s="15">
        <v>4.8</v>
      </c>
      <c r="C322" s="15">
        <v>4.5999999999999996</v>
      </c>
      <c r="D322" s="15">
        <v>4.8</v>
      </c>
      <c r="E322" s="15">
        <v>5.6</v>
      </c>
      <c r="F322" s="15">
        <v>4.5</v>
      </c>
      <c r="G322" s="15">
        <v>6.2</v>
      </c>
      <c r="H322" s="15">
        <v>3</v>
      </c>
      <c r="I322" s="15">
        <v>4.4000000000000004</v>
      </c>
      <c r="J322" s="15">
        <v>5.4770833333333329</v>
      </c>
      <c r="K322" s="15">
        <v>2.5483333333333333</v>
      </c>
      <c r="L322" s="15">
        <v>4.9558333333333335</v>
      </c>
      <c r="M322" s="15">
        <v>7.1279166666666667</v>
      </c>
      <c r="N322" s="15">
        <v>4.1933333333333325</v>
      </c>
      <c r="O322" s="15">
        <v>5.6045833333333297</v>
      </c>
      <c r="P322" s="15">
        <v>4.4162499999999998</v>
      </c>
      <c r="Q322" s="86"/>
      <c r="R322" s="95"/>
      <c r="S322" s="32"/>
      <c r="T322" s="82"/>
      <c r="U322" s="32"/>
    </row>
    <row r="323" spans="1:21" x14ac:dyDescent="0.25">
      <c r="A323" s="79">
        <v>41961</v>
      </c>
      <c r="B323" s="15">
        <v>4.5</v>
      </c>
      <c r="C323" s="15">
        <v>4.5</v>
      </c>
      <c r="D323" s="15">
        <v>4.8</v>
      </c>
      <c r="E323" s="15">
        <v>5.6</v>
      </c>
      <c r="F323" s="15">
        <v>4.4000000000000004</v>
      </c>
      <c r="G323" s="15">
        <v>5.7</v>
      </c>
      <c r="H323" s="15">
        <v>3.1</v>
      </c>
      <c r="I323" s="15">
        <v>4.5999999999999996</v>
      </c>
      <c r="J323" s="15">
        <v>4.8274999999999997</v>
      </c>
      <c r="K323" s="15">
        <v>2.5766666666666662</v>
      </c>
      <c r="L323" s="15">
        <v>4.7233333333333336</v>
      </c>
      <c r="M323" s="15">
        <v>6.6679166666666676</v>
      </c>
      <c r="N323" s="15">
        <v>4.1441666666666661</v>
      </c>
      <c r="O323" s="15">
        <v>5.0879166666666702</v>
      </c>
      <c r="P323" s="15">
        <v>4.8291666666666702</v>
      </c>
      <c r="Q323" s="86"/>
      <c r="R323" s="95"/>
      <c r="S323" s="32"/>
      <c r="T323" s="82"/>
      <c r="U323" s="32"/>
    </row>
    <row r="324" spans="1:21" x14ac:dyDescent="0.25">
      <c r="A324" s="79">
        <v>41962</v>
      </c>
      <c r="B324" s="15">
        <v>4.5999999999999996</v>
      </c>
      <c r="C324" s="15">
        <v>4.5999999999999996</v>
      </c>
      <c r="D324" s="15">
        <v>4.5</v>
      </c>
      <c r="E324" s="15">
        <v>5.3</v>
      </c>
      <c r="F324" s="15">
        <v>4</v>
      </c>
      <c r="G324" s="15">
        <v>4.2</v>
      </c>
      <c r="H324" s="15">
        <v>2.6</v>
      </c>
      <c r="I324" s="15">
        <v>4.7</v>
      </c>
      <c r="J324" s="15">
        <v>4.2737499999999988</v>
      </c>
      <c r="K324" s="15">
        <v>3.0612499999999998</v>
      </c>
      <c r="L324" s="15">
        <v>4.4429166666666662</v>
      </c>
      <c r="M324" s="15">
        <v>6.4120833333333342</v>
      </c>
      <c r="N324" s="15">
        <v>3.9304166666666664</v>
      </c>
      <c r="O324" s="15">
        <v>4.4916666666666698</v>
      </c>
      <c r="P324" s="15">
        <v>4.6791666666666698</v>
      </c>
      <c r="Q324" s="86"/>
      <c r="R324" s="95"/>
      <c r="S324" s="32"/>
      <c r="T324" s="82"/>
      <c r="U324" s="32"/>
    </row>
    <row r="325" spans="1:21" x14ac:dyDescent="0.25">
      <c r="A325" s="79">
        <v>41963</v>
      </c>
      <c r="B325" s="15">
        <v>4.7</v>
      </c>
      <c r="C325" s="15">
        <v>4.5999999999999996</v>
      </c>
      <c r="D325" s="15">
        <v>3.9</v>
      </c>
      <c r="E325" s="15">
        <v>4.5</v>
      </c>
      <c r="F325" s="15">
        <v>4.0999999999999996</v>
      </c>
      <c r="G325" s="15">
        <v>2.8</v>
      </c>
      <c r="H325" s="15">
        <v>1.9</v>
      </c>
      <c r="I325" s="15">
        <v>4.7</v>
      </c>
      <c r="J325" s="15">
        <v>3.2104166666666671</v>
      </c>
      <c r="K325" s="15">
        <v>3.3816666666666659</v>
      </c>
      <c r="L325" s="15">
        <v>3.8495833333333334</v>
      </c>
      <c r="M325" s="15">
        <v>6.4491666666666667</v>
      </c>
      <c r="N325" s="15">
        <v>3.7145833333333336</v>
      </c>
      <c r="O325" s="15">
        <v>4.1566666666666698</v>
      </c>
      <c r="P325" s="15">
        <v>4.3320833333333297</v>
      </c>
      <c r="Q325" s="86"/>
      <c r="R325" s="95"/>
      <c r="S325" s="32"/>
      <c r="T325" s="82"/>
      <c r="U325" s="32"/>
    </row>
    <row r="326" spans="1:21" x14ac:dyDescent="0.25">
      <c r="A326" s="79">
        <v>41964</v>
      </c>
      <c r="B326" s="15">
        <v>4.8</v>
      </c>
      <c r="C326" s="15">
        <v>4.3</v>
      </c>
      <c r="D326" s="15">
        <v>3.4</v>
      </c>
      <c r="E326" s="15">
        <v>4.4000000000000004</v>
      </c>
      <c r="F326" s="15">
        <v>4.0999999999999996</v>
      </c>
      <c r="G326" s="15">
        <v>1.9</v>
      </c>
      <c r="H326" s="15">
        <v>1.7</v>
      </c>
      <c r="I326" s="15">
        <v>4.3</v>
      </c>
      <c r="J326" s="15">
        <v>2.1533333333333333</v>
      </c>
      <c r="K326" s="15">
        <v>3.8641666666666659</v>
      </c>
      <c r="L326" s="15">
        <v>3.2008333333333336</v>
      </c>
      <c r="M326" s="15">
        <v>6.5741666666666676</v>
      </c>
      <c r="N326" s="15">
        <v>3.7429166666666673</v>
      </c>
      <c r="O326" s="15">
        <v>4.0304166666666701</v>
      </c>
      <c r="P326" s="15">
        <v>3.6920833333333301</v>
      </c>
      <c r="Q326" s="86"/>
      <c r="R326" s="95"/>
      <c r="S326" s="32"/>
      <c r="T326" s="82"/>
      <c r="U326" s="32"/>
    </row>
    <row r="327" spans="1:21" x14ac:dyDescent="0.25">
      <c r="A327" s="79">
        <v>41965</v>
      </c>
      <c r="B327" s="15">
        <v>4.7</v>
      </c>
      <c r="C327" s="15">
        <v>4.3</v>
      </c>
      <c r="D327" s="15">
        <v>2.9</v>
      </c>
      <c r="E327" s="15">
        <v>4.4000000000000004</v>
      </c>
      <c r="F327" s="15">
        <v>3.8</v>
      </c>
      <c r="G327" s="15">
        <v>1.4</v>
      </c>
      <c r="H327" s="15">
        <v>2.2000000000000002</v>
      </c>
      <c r="I327" s="15">
        <v>4.5</v>
      </c>
      <c r="J327" s="15">
        <v>2.0691666666666664</v>
      </c>
      <c r="K327" s="15">
        <v>4.2858333333333327</v>
      </c>
      <c r="L327" s="15">
        <v>2.71875</v>
      </c>
      <c r="M327" s="15">
        <v>6.4629166666666658</v>
      </c>
      <c r="N327" s="15">
        <v>3.7704166666666672</v>
      </c>
      <c r="O327" s="15">
        <v>4.1658333333333299</v>
      </c>
      <c r="P327" s="15">
        <v>3.36375</v>
      </c>
      <c r="Q327" s="86"/>
      <c r="R327" s="95"/>
      <c r="S327" s="32"/>
      <c r="T327" s="82"/>
      <c r="U327" s="32"/>
    </row>
    <row r="328" spans="1:21" x14ac:dyDescent="0.25">
      <c r="A328" s="79">
        <v>41966</v>
      </c>
      <c r="B328" s="15">
        <v>4.7</v>
      </c>
      <c r="C328" s="15">
        <v>4.3</v>
      </c>
      <c r="D328" s="15">
        <v>2.5</v>
      </c>
      <c r="E328" s="15">
        <v>4.2</v>
      </c>
      <c r="F328" s="15">
        <v>3.9</v>
      </c>
      <c r="G328" s="15">
        <v>1</v>
      </c>
      <c r="H328" s="15">
        <v>2.5</v>
      </c>
      <c r="I328" s="15">
        <v>5</v>
      </c>
      <c r="J328" s="15">
        <v>2.3658333333333332</v>
      </c>
      <c r="K328" s="15">
        <v>4.5270833333333327</v>
      </c>
      <c r="L328" s="15">
        <v>3.2837499999999995</v>
      </c>
      <c r="M328" s="15">
        <v>6.2391666666666659</v>
      </c>
      <c r="N328" s="15">
        <v>4.2995833333333335</v>
      </c>
      <c r="O328" s="15">
        <v>4.5516666666666703</v>
      </c>
      <c r="P328" s="15">
        <v>3.5570833333333298</v>
      </c>
      <c r="Q328" s="86"/>
      <c r="R328" s="95"/>
      <c r="S328" s="32"/>
      <c r="T328" s="82"/>
      <c r="U328" s="32"/>
    </row>
    <row r="329" spans="1:21" x14ac:dyDescent="0.25">
      <c r="A329" s="79">
        <v>41967</v>
      </c>
      <c r="B329" s="15">
        <v>4.5</v>
      </c>
      <c r="C329" s="15">
        <v>4</v>
      </c>
      <c r="D329" s="15">
        <v>2.2999999999999998</v>
      </c>
      <c r="E329" s="15">
        <v>3.9</v>
      </c>
      <c r="F329" s="15">
        <v>4</v>
      </c>
      <c r="G329" s="15">
        <v>0.9</v>
      </c>
      <c r="H329" s="15">
        <v>2.6</v>
      </c>
      <c r="I329" s="15">
        <v>3.3</v>
      </c>
      <c r="J329" s="15">
        <v>2.7175000000000007</v>
      </c>
      <c r="K329" s="15">
        <v>4.4804166666666667</v>
      </c>
      <c r="L329" s="15">
        <v>3.4270833333333335</v>
      </c>
      <c r="M329" s="15">
        <v>6.1645833333333337</v>
      </c>
      <c r="N329" s="15">
        <v>4.5</v>
      </c>
      <c r="O329" s="15">
        <v>4.9070833333333299</v>
      </c>
      <c r="P329" s="15">
        <v>4.0262500000000001</v>
      </c>
      <c r="Q329" s="86"/>
      <c r="R329" s="95"/>
      <c r="S329" s="32"/>
      <c r="T329" s="82"/>
      <c r="U329" s="32"/>
    </row>
    <row r="330" spans="1:21" x14ac:dyDescent="0.25">
      <c r="A330" s="79">
        <v>41968</v>
      </c>
      <c r="B330" s="15">
        <v>4.4000000000000004</v>
      </c>
      <c r="C330" s="15">
        <v>3.4</v>
      </c>
      <c r="D330" s="15">
        <v>2.2999999999999998</v>
      </c>
      <c r="E330" s="15">
        <v>3.8</v>
      </c>
      <c r="F330" s="15">
        <v>4.0999999999999996</v>
      </c>
      <c r="G330" s="15">
        <v>1.4</v>
      </c>
      <c r="H330" s="15">
        <v>2.8</v>
      </c>
      <c r="I330" s="15">
        <v>1.2</v>
      </c>
      <c r="J330" s="15">
        <v>3.0604166666666668</v>
      </c>
      <c r="K330" s="15">
        <v>4.3991666666666669</v>
      </c>
      <c r="L330" s="15">
        <v>2.9787499999999998</v>
      </c>
      <c r="M330" s="15">
        <v>6.0212499999999993</v>
      </c>
      <c r="N330" s="15">
        <v>4.395833333333333</v>
      </c>
      <c r="O330" s="15">
        <v>5.0008333333333299</v>
      </c>
      <c r="P330" s="15">
        <v>3.9554166666666699</v>
      </c>
      <c r="Q330" s="86"/>
      <c r="R330" s="95"/>
      <c r="S330" s="32"/>
      <c r="T330" s="82"/>
      <c r="U330" s="32"/>
    </row>
    <row r="331" spans="1:21" x14ac:dyDescent="0.25">
      <c r="A331" s="79">
        <v>41969</v>
      </c>
      <c r="B331" s="15">
        <v>4.0999999999999996</v>
      </c>
      <c r="C331" s="15">
        <v>2</v>
      </c>
      <c r="D331" s="15">
        <v>2.2999999999999998</v>
      </c>
      <c r="E331" s="15">
        <v>4</v>
      </c>
      <c r="F331" s="15">
        <v>4.2</v>
      </c>
      <c r="G331" s="15">
        <v>2.1</v>
      </c>
      <c r="H331" s="15">
        <v>2.7</v>
      </c>
      <c r="I331" s="15">
        <v>1.7</v>
      </c>
      <c r="J331" s="15">
        <v>3.1766666666666663</v>
      </c>
      <c r="K331" s="15">
        <v>4.1866666666666665</v>
      </c>
      <c r="L331" s="15">
        <v>2.1479166666666667</v>
      </c>
      <c r="M331" s="15">
        <v>5.7633333333333328</v>
      </c>
      <c r="N331" s="15">
        <v>4.5308333333333337</v>
      </c>
      <c r="O331" s="15">
        <v>4.9541666666666702</v>
      </c>
      <c r="P331" s="15">
        <v>3.89333333333333</v>
      </c>
      <c r="Q331" s="86"/>
      <c r="R331" s="95"/>
      <c r="S331" s="32"/>
      <c r="T331" s="82"/>
      <c r="U331" s="32"/>
    </row>
    <row r="332" spans="1:21" x14ac:dyDescent="0.25">
      <c r="A332" s="79">
        <v>41970</v>
      </c>
      <c r="B332" s="15">
        <v>4</v>
      </c>
      <c r="C332" s="15">
        <v>0.9</v>
      </c>
      <c r="D332" s="15">
        <v>2.4</v>
      </c>
      <c r="E332" s="15">
        <v>3.9</v>
      </c>
      <c r="F332" s="15">
        <v>4.3</v>
      </c>
      <c r="G332" s="15">
        <v>2.5</v>
      </c>
      <c r="H332" s="15">
        <v>2.8</v>
      </c>
      <c r="I332" s="15">
        <v>3.2</v>
      </c>
      <c r="J332" s="15">
        <v>2.9874999999999994</v>
      </c>
      <c r="K332" s="15">
        <v>4.2175000000000002</v>
      </c>
      <c r="L332" s="15">
        <v>1.675</v>
      </c>
      <c r="M332" s="15">
        <v>5.6070833333333328</v>
      </c>
      <c r="N332" s="15">
        <v>4.4308333333333332</v>
      </c>
      <c r="O332" s="15">
        <v>5.2829166666666696</v>
      </c>
      <c r="P332" s="15">
        <v>3.34541666666667</v>
      </c>
      <c r="Q332" s="86"/>
      <c r="R332" s="95"/>
      <c r="S332" s="32"/>
      <c r="T332" s="82"/>
      <c r="U332" s="32"/>
    </row>
    <row r="333" spans="1:21" x14ac:dyDescent="0.25">
      <c r="A333" s="79">
        <v>41971</v>
      </c>
      <c r="B333" s="15">
        <v>3.6</v>
      </c>
      <c r="C333" s="15" t="s">
        <v>108</v>
      </c>
      <c r="D333" s="15">
        <v>2.4</v>
      </c>
      <c r="E333" s="15">
        <v>3.8</v>
      </c>
      <c r="F333" s="15">
        <v>3.9</v>
      </c>
      <c r="G333" s="15">
        <v>2.6</v>
      </c>
      <c r="H333" s="15">
        <v>3.1</v>
      </c>
      <c r="I333" s="15">
        <v>3.5</v>
      </c>
      <c r="J333" s="15">
        <v>2.7520833333333332</v>
      </c>
      <c r="K333" s="15">
        <v>4.0716666666666681</v>
      </c>
      <c r="L333" s="15">
        <v>1.6312499999999999</v>
      </c>
      <c r="M333" s="15">
        <v>5.6516666666666673</v>
      </c>
      <c r="N333" s="15">
        <v>4.0533333333333337</v>
      </c>
      <c r="O333" s="15">
        <v>5.51833333333333</v>
      </c>
      <c r="P333" s="15">
        <v>2.5479166666666702</v>
      </c>
      <c r="Q333" s="86"/>
      <c r="R333" s="95"/>
      <c r="S333" s="32"/>
      <c r="T333" s="82"/>
      <c r="U333" s="32"/>
    </row>
    <row r="334" spans="1:21" x14ac:dyDescent="0.25">
      <c r="A334" s="79">
        <v>41972</v>
      </c>
      <c r="B334" s="15">
        <v>3.1</v>
      </c>
      <c r="C334" s="15" t="s">
        <v>108</v>
      </c>
      <c r="D334" s="15">
        <v>2.4</v>
      </c>
      <c r="E334" s="15">
        <v>3.8</v>
      </c>
      <c r="F334" s="15">
        <v>3.9</v>
      </c>
      <c r="G334" s="15">
        <v>2.5</v>
      </c>
      <c r="H334" s="15">
        <v>2.9</v>
      </c>
      <c r="I334" s="15">
        <v>4.2</v>
      </c>
      <c r="J334" s="15">
        <v>2.8074999999999997</v>
      </c>
      <c r="K334" s="15">
        <v>2.1208333333333331</v>
      </c>
      <c r="L334" s="15">
        <v>1.76</v>
      </c>
      <c r="M334" s="15">
        <v>5.481250000000002</v>
      </c>
      <c r="N334" s="15">
        <v>4.0029166666666667</v>
      </c>
      <c r="O334" s="15">
        <v>5.3445833333333299</v>
      </c>
      <c r="P334" s="15">
        <v>1.74</v>
      </c>
      <c r="Q334" s="86"/>
      <c r="R334" s="95"/>
      <c r="S334" s="32"/>
      <c r="T334" s="82"/>
      <c r="U334" s="32"/>
    </row>
    <row r="335" spans="1:21" x14ac:dyDescent="0.25">
      <c r="A335" s="79">
        <v>41973</v>
      </c>
      <c r="B335" s="15">
        <v>2.7</v>
      </c>
      <c r="C335" s="15" t="s">
        <v>108</v>
      </c>
      <c r="D335" s="15">
        <v>2</v>
      </c>
      <c r="E335" s="15">
        <v>4</v>
      </c>
      <c r="F335" s="15">
        <v>4</v>
      </c>
      <c r="G335" s="15">
        <v>2.1</v>
      </c>
      <c r="H335" s="15">
        <v>2.8</v>
      </c>
      <c r="I335" s="15">
        <v>5.2</v>
      </c>
      <c r="J335" s="15">
        <v>2.8737500000000007</v>
      </c>
      <c r="K335" s="15">
        <v>1.19</v>
      </c>
      <c r="L335" s="15">
        <v>1.6820833333333336</v>
      </c>
      <c r="M335" s="15">
        <v>5.3137499999999989</v>
      </c>
      <c r="N335" s="15">
        <v>3.8050000000000002</v>
      </c>
      <c r="O335" s="15">
        <v>5.2220833333333303</v>
      </c>
      <c r="P335" s="15">
        <v>0.81041666666666701</v>
      </c>
      <c r="Q335" s="86"/>
      <c r="R335" s="95"/>
      <c r="S335" s="32"/>
      <c r="T335" s="82"/>
      <c r="U335" s="32"/>
    </row>
    <row r="336" spans="1:21" x14ac:dyDescent="0.25">
      <c r="A336" s="79">
        <v>41974</v>
      </c>
      <c r="B336" s="15" t="s">
        <v>108</v>
      </c>
      <c r="C336" s="15" t="s">
        <v>108</v>
      </c>
      <c r="D336" s="15">
        <v>1.8</v>
      </c>
      <c r="E336" s="15">
        <v>4.0999999999999996</v>
      </c>
      <c r="F336" s="15">
        <v>3.4</v>
      </c>
      <c r="G336" s="15">
        <v>2.4</v>
      </c>
      <c r="H336" s="15">
        <v>2.6</v>
      </c>
      <c r="I336" s="15">
        <v>4.8</v>
      </c>
      <c r="J336" s="15">
        <v>3.0216666666666665</v>
      </c>
      <c r="K336" s="15">
        <v>1.1629166666666666</v>
      </c>
      <c r="L336" s="15">
        <v>2.0362500000000003</v>
      </c>
      <c r="M336" s="15">
        <v>5.2929166666666658</v>
      </c>
      <c r="N336" s="15">
        <v>3.6416666666666671</v>
      </c>
      <c r="O336" s="15">
        <v>4.9008333333333303</v>
      </c>
      <c r="P336" s="15">
        <v>0.35249999999999998</v>
      </c>
      <c r="Q336" s="86"/>
      <c r="R336" s="95"/>
      <c r="S336" s="32"/>
      <c r="T336" s="82"/>
      <c r="U336" s="32"/>
    </row>
    <row r="337" spans="1:21" x14ac:dyDescent="0.25">
      <c r="A337" s="79">
        <v>41975</v>
      </c>
      <c r="B337" s="15" t="s">
        <v>108</v>
      </c>
      <c r="C337" s="15" t="s">
        <v>108</v>
      </c>
      <c r="D337" s="15">
        <v>1.1000000000000001</v>
      </c>
      <c r="E337" s="15">
        <v>4.3</v>
      </c>
      <c r="F337" s="15">
        <v>2.5</v>
      </c>
      <c r="G337" s="15">
        <v>2.2000000000000002</v>
      </c>
      <c r="H337" s="15">
        <v>2.2999999999999998</v>
      </c>
      <c r="I337" s="15">
        <v>5.0999999999999996</v>
      </c>
      <c r="J337" s="15">
        <v>3.09</v>
      </c>
      <c r="K337" s="15">
        <v>1.583333333333333</v>
      </c>
      <c r="L337" s="15">
        <v>2.4349999999999996</v>
      </c>
      <c r="M337" s="15">
        <v>5.2641666666666671</v>
      </c>
      <c r="N337" s="15">
        <v>3.5141666666666667</v>
      </c>
      <c r="O337" s="15">
        <v>4.5929166666666701</v>
      </c>
      <c r="P337" s="15">
        <v>0.73250000000000004</v>
      </c>
      <c r="Q337" s="86"/>
      <c r="R337" s="95"/>
      <c r="S337" s="32"/>
      <c r="T337" s="82"/>
      <c r="U337" s="32"/>
    </row>
    <row r="338" spans="1:21" x14ac:dyDescent="0.25">
      <c r="A338" s="79">
        <v>41976</v>
      </c>
      <c r="B338" s="15" t="s">
        <v>108</v>
      </c>
      <c r="C338" s="15">
        <v>1.5</v>
      </c>
      <c r="D338" s="15">
        <v>0.6</v>
      </c>
      <c r="E338" s="15">
        <v>3.8</v>
      </c>
      <c r="F338" s="15">
        <v>2</v>
      </c>
      <c r="G338" s="15">
        <v>1.9</v>
      </c>
      <c r="H338" s="15">
        <v>2.2000000000000002</v>
      </c>
      <c r="I338" s="15">
        <v>5</v>
      </c>
      <c r="J338" s="15">
        <v>2.1770833333333335</v>
      </c>
      <c r="K338" s="15">
        <v>1.7045833333333336</v>
      </c>
      <c r="L338" s="15">
        <v>2.835833333333333</v>
      </c>
      <c r="M338" s="15">
        <v>5.2574999999999994</v>
      </c>
      <c r="N338" s="15">
        <v>3.5020833333333337</v>
      </c>
      <c r="O338" s="15">
        <v>4.4791666666666696</v>
      </c>
      <c r="P338" s="15">
        <v>1.19166666666667</v>
      </c>
      <c r="Q338" s="86"/>
      <c r="R338" s="95"/>
      <c r="S338" s="32"/>
      <c r="T338" s="82"/>
      <c r="U338" s="32"/>
    </row>
    <row r="339" spans="1:21" x14ac:dyDescent="0.25">
      <c r="A339" s="79">
        <v>41977</v>
      </c>
      <c r="B339" s="15" t="s">
        <v>108</v>
      </c>
      <c r="C339" s="15">
        <v>1.8</v>
      </c>
      <c r="D339" s="15">
        <v>1.3</v>
      </c>
      <c r="E339" s="15">
        <v>3.1</v>
      </c>
      <c r="F339" s="15">
        <v>1.6</v>
      </c>
      <c r="G339" s="15">
        <v>1.8</v>
      </c>
      <c r="H339" s="15">
        <v>2.2000000000000002</v>
      </c>
      <c r="I339" s="15">
        <v>4.0999999999999996</v>
      </c>
      <c r="J339" s="15">
        <v>1.4037499999999998</v>
      </c>
      <c r="K339" s="15">
        <v>1.8362499999999999</v>
      </c>
      <c r="L339" s="15">
        <v>3.0516666666666676</v>
      </c>
      <c r="M339" s="15">
        <v>5.0158333333333323</v>
      </c>
      <c r="N339" s="15">
        <v>3.1229166666666668</v>
      </c>
      <c r="O339" s="15">
        <v>4.1425000000000001</v>
      </c>
      <c r="P339" s="15">
        <v>1.7020833333333301</v>
      </c>
      <c r="Q339" s="86"/>
      <c r="R339" s="95"/>
      <c r="S339" s="32"/>
      <c r="T339" s="82"/>
      <c r="U339" s="32"/>
    </row>
    <row r="340" spans="1:21" x14ac:dyDescent="0.25">
      <c r="A340" s="79">
        <v>41978</v>
      </c>
      <c r="B340" s="15" t="s">
        <v>108</v>
      </c>
      <c r="C340" s="15">
        <v>2.2000000000000002</v>
      </c>
      <c r="D340" s="15">
        <v>2.4</v>
      </c>
      <c r="E340" s="15">
        <v>2.5</v>
      </c>
      <c r="F340" s="15">
        <v>1.7</v>
      </c>
      <c r="G340" s="15">
        <v>1.7</v>
      </c>
      <c r="H340" s="15">
        <v>2.2000000000000002</v>
      </c>
      <c r="I340" s="15">
        <v>2.5</v>
      </c>
      <c r="J340" s="15">
        <v>1.2029166666666666</v>
      </c>
      <c r="K340" s="15">
        <v>2.0383333333333336</v>
      </c>
      <c r="L340" s="15">
        <v>2.8654166666666669</v>
      </c>
      <c r="M340" s="15">
        <v>4.5000000000000009</v>
      </c>
      <c r="N340" s="15">
        <v>2.6875000000000004</v>
      </c>
      <c r="O340" s="15">
        <v>3.4612500000000002</v>
      </c>
      <c r="P340" s="15">
        <v>1.67041666666667</v>
      </c>
      <c r="Q340" s="86"/>
      <c r="R340" s="95"/>
      <c r="S340" s="32"/>
      <c r="T340" s="82"/>
      <c r="U340" s="32"/>
    </row>
    <row r="341" spans="1:21" x14ac:dyDescent="0.25">
      <c r="A341" s="79">
        <v>41979</v>
      </c>
      <c r="B341" s="15" t="s">
        <v>108</v>
      </c>
      <c r="C341" s="15">
        <v>2.4</v>
      </c>
      <c r="D341" s="15">
        <v>2.2000000000000002</v>
      </c>
      <c r="E341" s="15">
        <v>2.5</v>
      </c>
      <c r="F341" s="15">
        <v>1.5</v>
      </c>
      <c r="G341" s="15">
        <v>1.6</v>
      </c>
      <c r="H341" s="15">
        <v>2.1</v>
      </c>
      <c r="I341" s="15">
        <v>2</v>
      </c>
      <c r="J341" s="15">
        <v>1.0066666666666668</v>
      </c>
      <c r="K341" s="15">
        <v>2.2929166666666672</v>
      </c>
      <c r="L341" s="15">
        <v>2.6637499999999998</v>
      </c>
      <c r="M341" s="15">
        <v>3.688333333333333</v>
      </c>
      <c r="N341" s="15">
        <v>2.500833333333333</v>
      </c>
      <c r="O341" s="15">
        <v>2.7420833333333299</v>
      </c>
      <c r="P341" s="15">
        <v>1.5449999999999999</v>
      </c>
      <c r="Q341" s="86"/>
      <c r="R341" s="95"/>
      <c r="S341" s="32"/>
      <c r="T341" s="82"/>
      <c r="U341" s="32"/>
    </row>
    <row r="342" spans="1:21" x14ac:dyDescent="0.25">
      <c r="A342" s="79">
        <v>41980</v>
      </c>
      <c r="B342" s="15" t="s">
        <v>108</v>
      </c>
      <c r="C342" s="15">
        <v>2.5</v>
      </c>
      <c r="D342" s="15">
        <v>1.7</v>
      </c>
      <c r="E342" s="15">
        <v>2.6</v>
      </c>
      <c r="F342" s="15">
        <v>0.9</v>
      </c>
      <c r="G342" s="15">
        <v>1.6</v>
      </c>
      <c r="H342" s="15">
        <v>2.1</v>
      </c>
      <c r="I342" s="15">
        <v>0.5</v>
      </c>
      <c r="J342" s="15">
        <v>0.70708333333333317</v>
      </c>
      <c r="K342" s="15">
        <v>1.9766666666666668</v>
      </c>
      <c r="L342" s="15">
        <v>2.8770833333333332</v>
      </c>
      <c r="M342" s="15">
        <v>2.6320833333333331</v>
      </c>
      <c r="N342" s="15">
        <v>2.1724999999999999</v>
      </c>
      <c r="O342" s="15">
        <v>2.2037499999999999</v>
      </c>
      <c r="P342" s="15">
        <v>1.7179166666666701</v>
      </c>
      <c r="Q342" s="86"/>
      <c r="R342" s="95"/>
      <c r="S342" s="32"/>
      <c r="T342" s="82"/>
      <c r="U342" s="32"/>
    </row>
    <row r="343" spans="1:21" x14ac:dyDescent="0.25">
      <c r="A343" s="79">
        <v>41981</v>
      </c>
      <c r="B343" s="15" t="s">
        <v>108</v>
      </c>
      <c r="C343" s="15">
        <v>2.4</v>
      </c>
      <c r="D343" s="15">
        <v>1</v>
      </c>
      <c r="E343" s="15">
        <v>3</v>
      </c>
      <c r="F343" s="15">
        <v>0.6</v>
      </c>
      <c r="G343" s="15">
        <v>1.9</v>
      </c>
      <c r="H343" s="15">
        <v>2.1</v>
      </c>
      <c r="I343" s="15">
        <v>0.8</v>
      </c>
      <c r="J343" s="15">
        <v>0.38041666666666668</v>
      </c>
      <c r="K343" s="15">
        <v>2.1379166666666665</v>
      </c>
      <c r="L343" s="15">
        <v>2.9641666666666668</v>
      </c>
      <c r="M343" s="15">
        <v>1.8804166666666668</v>
      </c>
      <c r="N343" s="15">
        <v>2.3000000000000007</v>
      </c>
      <c r="O343" s="15">
        <v>2.0995833333333298</v>
      </c>
      <c r="P343" s="15">
        <v>1.87083333333333</v>
      </c>
      <c r="Q343" s="86"/>
      <c r="R343" s="95"/>
      <c r="S343" s="32"/>
      <c r="T343" s="82"/>
      <c r="U343" s="32"/>
    </row>
    <row r="344" spans="1:21" x14ac:dyDescent="0.25">
      <c r="A344" s="79">
        <v>41982</v>
      </c>
      <c r="B344" s="15" t="s">
        <v>108</v>
      </c>
      <c r="C344" s="15">
        <v>2.2999999999999998</v>
      </c>
      <c r="D344" s="15">
        <v>0.9</v>
      </c>
      <c r="E344" s="15">
        <v>3.2</v>
      </c>
      <c r="F344" s="15">
        <v>0.8</v>
      </c>
      <c r="G344" s="15">
        <v>2.2000000000000002</v>
      </c>
      <c r="H344" s="15">
        <v>1.7</v>
      </c>
      <c r="I344" s="15">
        <v>2.7</v>
      </c>
      <c r="J344" s="15" t="s">
        <v>108</v>
      </c>
      <c r="K344" s="15">
        <v>2.2416666666666671</v>
      </c>
      <c r="L344" s="15">
        <v>3.0816666666666657</v>
      </c>
      <c r="M344" s="15">
        <v>1.8579166666666664</v>
      </c>
      <c r="N344" s="15">
        <v>2.3104166666666668</v>
      </c>
      <c r="O344" s="15">
        <v>2.4283333333333301</v>
      </c>
      <c r="P344" s="15">
        <v>1.6212500000000001</v>
      </c>
      <c r="Q344" s="86"/>
      <c r="R344" s="95"/>
      <c r="S344" s="32"/>
      <c r="T344" s="82"/>
      <c r="U344" s="32"/>
    </row>
    <row r="345" spans="1:21" x14ac:dyDescent="0.25">
      <c r="A345" s="79">
        <v>41983</v>
      </c>
      <c r="B345" s="15" t="s">
        <v>108</v>
      </c>
      <c r="C345" s="15">
        <v>2.2000000000000002</v>
      </c>
      <c r="D345" s="15">
        <v>1.2</v>
      </c>
      <c r="E345" s="15">
        <v>3.2</v>
      </c>
      <c r="F345" s="15">
        <v>1</v>
      </c>
      <c r="G345" s="15">
        <v>2.4</v>
      </c>
      <c r="H345" s="15">
        <v>1.4</v>
      </c>
      <c r="I345" s="15">
        <v>5.5</v>
      </c>
      <c r="J345" s="15" t="s">
        <v>108</v>
      </c>
      <c r="K345" s="15">
        <v>2.5270833333333331</v>
      </c>
      <c r="L345" s="15">
        <v>3.0308333333333337</v>
      </c>
      <c r="M345" s="15">
        <v>2.11375</v>
      </c>
      <c r="N345" s="15">
        <v>2.3616666666666664</v>
      </c>
      <c r="O345" s="15">
        <v>2.80375</v>
      </c>
      <c r="P345" s="15">
        <v>1.45291666666667</v>
      </c>
      <c r="Q345" s="86"/>
      <c r="R345" s="95"/>
      <c r="S345" s="32"/>
      <c r="T345" s="82"/>
      <c r="U345" s="32"/>
    </row>
    <row r="346" spans="1:21" x14ac:dyDescent="0.25">
      <c r="A346" s="79">
        <v>41984</v>
      </c>
      <c r="B346" s="15" t="s">
        <v>108</v>
      </c>
      <c r="C346" s="15">
        <v>2.2000000000000002</v>
      </c>
      <c r="D346" s="15">
        <v>1.4</v>
      </c>
      <c r="E346" s="15">
        <v>3.3</v>
      </c>
      <c r="F346" s="15">
        <v>1.2</v>
      </c>
      <c r="G346" s="15">
        <v>2.2999999999999998</v>
      </c>
      <c r="H346" s="15">
        <v>1.7</v>
      </c>
      <c r="I346" s="15">
        <v>4.7</v>
      </c>
      <c r="J346" s="15" t="s">
        <v>108</v>
      </c>
      <c r="K346" s="15">
        <v>2.9012499999999997</v>
      </c>
      <c r="L346" s="15">
        <v>2.8008333333333333</v>
      </c>
      <c r="M346" s="15">
        <v>2.2291666666666665</v>
      </c>
      <c r="N346" s="15">
        <v>2.2570833333333336</v>
      </c>
      <c r="O346" s="15">
        <v>3.1237499999999998</v>
      </c>
      <c r="P346" s="15">
        <v>1.7704166666666701</v>
      </c>
      <c r="Q346" s="86"/>
      <c r="R346" s="95"/>
      <c r="S346" s="32"/>
      <c r="T346" s="82"/>
      <c r="U346" s="32"/>
    </row>
    <row r="347" spans="1:21" x14ac:dyDescent="0.25">
      <c r="A347" s="79">
        <v>41985</v>
      </c>
      <c r="B347" s="15" t="s">
        <v>108</v>
      </c>
      <c r="C347" s="15">
        <v>2.5</v>
      </c>
      <c r="D347" s="15">
        <v>1.3</v>
      </c>
      <c r="E347" s="15">
        <v>2.8</v>
      </c>
      <c r="F347" s="15">
        <v>1.3</v>
      </c>
      <c r="G347" s="15">
        <v>2.2000000000000002</v>
      </c>
      <c r="H347" s="15">
        <v>1.8</v>
      </c>
      <c r="I347" s="15" t="s">
        <v>108</v>
      </c>
      <c r="J347" s="15">
        <v>1.6412500000000001</v>
      </c>
      <c r="K347" s="15">
        <v>2.9633333333333325</v>
      </c>
      <c r="L347" s="15">
        <v>2.8049999999999997</v>
      </c>
      <c r="M347" s="15">
        <v>2.3083333333333331</v>
      </c>
      <c r="N347" s="15">
        <v>2.1041666666666665</v>
      </c>
      <c r="O347" s="15">
        <v>3.375</v>
      </c>
      <c r="P347" s="15">
        <v>1.86958333333333</v>
      </c>
      <c r="Q347" s="86"/>
      <c r="R347" s="95"/>
      <c r="S347" s="32"/>
      <c r="T347" s="82"/>
      <c r="U347" s="32"/>
    </row>
    <row r="348" spans="1:21" x14ac:dyDescent="0.25">
      <c r="A348" s="79">
        <v>41986</v>
      </c>
      <c r="B348" s="15" t="s">
        <v>108</v>
      </c>
      <c r="C348" s="15">
        <v>2.5</v>
      </c>
      <c r="D348" s="15">
        <v>0.7</v>
      </c>
      <c r="E348" s="15">
        <v>2.5</v>
      </c>
      <c r="F348" s="15">
        <v>1.5</v>
      </c>
      <c r="G348" s="15">
        <v>2.2999999999999998</v>
      </c>
      <c r="H348" s="15">
        <v>1.6</v>
      </c>
      <c r="I348" s="15" t="s">
        <v>108</v>
      </c>
      <c r="J348" s="15">
        <v>1.9279166666666665</v>
      </c>
      <c r="K348" s="15">
        <v>2.8733333333333335</v>
      </c>
      <c r="L348" s="15">
        <v>2.5508333333333333</v>
      </c>
      <c r="M348" s="15">
        <v>1.7941666666666667</v>
      </c>
      <c r="N348" s="15">
        <v>2.2208333333333337</v>
      </c>
      <c r="O348" s="15">
        <v>3.4091666666666698</v>
      </c>
      <c r="P348" s="15">
        <v>1.93875</v>
      </c>
      <c r="Q348" s="86"/>
      <c r="R348" s="95"/>
      <c r="S348" s="32"/>
      <c r="T348" s="82"/>
      <c r="U348" s="32"/>
    </row>
    <row r="349" spans="1:21" x14ac:dyDescent="0.25">
      <c r="A349" s="79">
        <v>41987</v>
      </c>
      <c r="B349" s="15" t="s">
        <v>108</v>
      </c>
      <c r="C349" s="15">
        <v>2.5</v>
      </c>
      <c r="D349" s="15">
        <v>0.6</v>
      </c>
      <c r="E349" s="15">
        <v>1.2</v>
      </c>
      <c r="F349" s="15">
        <v>1</v>
      </c>
      <c r="G349" s="15">
        <v>2.4</v>
      </c>
      <c r="H349" s="15">
        <v>1.6</v>
      </c>
      <c r="I349" s="15" t="s">
        <v>108</v>
      </c>
      <c r="J349" s="15">
        <v>2.1229166666666672</v>
      </c>
      <c r="K349" s="15">
        <v>2.3183333333333334</v>
      </c>
      <c r="L349" s="15">
        <v>2.7745833333333327</v>
      </c>
      <c r="M349" s="15">
        <v>1.1754166666666663</v>
      </c>
      <c r="N349" s="15">
        <v>2.3712500000000003</v>
      </c>
      <c r="O349" s="15">
        <v>3.5620833333333302</v>
      </c>
      <c r="P349" s="15">
        <v>1.93041666666667</v>
      </c>
      <c r="Q349" s="86"/>
      <c r="R349" s="95"/>
      <c r="S349" s="32"/>
      <c r="T349" s="82"/>
      <c r="U349" s="32"/>
    </row>
    <row r="350" spans="1:21" x14ac:dyDescent="0.25">
      <c r="A350" s="79">
        <v>41988</v>
      </c>
      <c r="B350" s="15" t="s">
        <v>108</v>
      </c>
      <c r="C350" s="15">
        <v>2</v>
      </c>
      <c r="D350" s="15">
        <v>0.7</v>
      </c>
      <c r="E350" s="15">
        <v>0.3</v>
      </c>
      <c r="F350" s="15">
        <v>0.2</v>
      </c>
      <c r="G350" s="15">
        <v>2.4</v>
      </c>
      <c r="H350" s="15">
        <v>1.6</v>
      </c>
      <c r="I350" s="15" t="s">
        <v>108</v>
      </c>
      <c r="J350" s="15">
        <v>2.63375</v>
      </c>
      <c r="K350" s="15">
        <v>2.1841666666666661</v>
      </c>
      <c r="L350" s="15">
        <v>2.7695833333333333</v>
      </c>
      <c r="M350" s="15">
        <v>0.95791666666666675</v>
      </c>
      <c r="N350" s="15">
        <v>2.5691666666666668</v>
      </c>
      <c r="O350" s="15">
        <v>3.77416666666667</v>
      </c>
      <c r="P350" s="15">
        <v>2.0279166666666701</v>
      </c>
      <c r="Q350" s="86"/>
      <c r="R350" s="95"/>
      <c r="S350" s="32"/>
      <c r="T350" s="82"/>
      <c r="U350" s="32"/>
    </row>
    <row r="351" spans="1:21" x14ac:dyDescent="0.25">
      <c r="A351" s="79">
        <v>41989</v>
      </c>
      <c r="B351" s="15" t="s">
        <v>108</v>
      </c>
      <c r="C351" s="15">
        <v>1.9</v>
      </c>
      <c r="D351" s="15">
        <v>1.2</v>
      </c>
      <c r="E351" s="15">
        <v>0.2</v>
      </c>
      <c r="F351" s="15">
        <v>0.3</v>
      </c>
      <c r="G351" s="15">
        <v>2.2000000000000002</v>
      </c>
      <c r="H351" s="15">
        <v>1.8</v>
      </c>
      <c r="I351" s="15" t="s">
        <v>108</v>
      </c>
      <c r="J351" s="15">
        <v>2.6292857142857144</v>
      </c>
      <c r="K351" s="15">
        <v>1.9062500000000002</v>
      </c>
      <c r="L351" s="15">
        <v>2.5866666666666673</v>
      </c>
      <c r="M351" s="15">
        <v>0.84625000000000006</v>
      </c>
      <c r="N351" s="15">
        <v>2.7641666666666667</v>
      </c>
      <c r="O351" s="15">
        <v>3.5579166666666699</v>
      </c>
      <c r="P351" s="15">
        <v>1.9354166666666699</v>
      </c>
      <c r="Q351" s="86"/>
      <c r="R351" s="95"/>
      <c r="S351" s="32"/>
      <c r="T351" s="82"/>
      <c r="U351" s="32"/>
    </row>
    <row r="352" spans="1:21" x14ac:dyDescent="0.25">
      <c r="A352" s="79">
        <v>41990</v>
      </c>
      <c r="B352" s="15" t="s">
        <v>108</v>
      </c>
      <c r="C352" s="15">
        <v>1.6</v>
      </c>
      <c r="D352" s="15">
        <v>1.3</v>
      </c>
      <c r="E352" s="15">
        <v>0.5</v>
      </c>
      <c r="F352" s="15">
        <v>1.2</v>
      </c>
      <c r="G352" s="15">
        <v>2</v>
      </c>
      <c r="H352" s="15">
        <v>2</v>
      </c>
      <c r="I352" s="15" t="s">
        <v>108</v>
      </c>
      <c r="J352" s="15" t="s">
        <v>108</v>
      </c>
      <c r="K352" s="15">
        <v>2.0499999999999998</v>
      </c>
      <c r="L352" s="15">
        <v>2.3712499999999999</v>
      </c>
      <c r="M352" s="15">
        <v>0.65791666666666682</v>
      </c>
      <c r="N352" s="15">
        <v>2.9625000000000004</v>
      </c>
      <c r="O352" s="15">
        <v>3.4716666666666698</v>
      </c>
      <c r="P352" s="15">
        <v>1.8858333333333299</v>
      </c>
      <c r="Q352" s="86"/>
      <c r="R352" s="95"/>
      <c r="S352" s="32"/>
      <c r="T352" s="82"/>
      <c r="U352" s="32"/>
    </row>
    <row r="353" spans="1:21" x14ac:dyDescent="0.25">
      <c r="A353" s="79">
        <v>41991</v>
      </c>
      <c r="B353" s="15" t="s">
        <v>108</v>
      </c>
      <c r="C353" s="15">
        <v>1.5</v>
      </c>
      <c r="D353" s="15">
        <v>1.4</v>
      </c>
      <c r="E353" s="15">
        <v>0.8</v>
      </c>
      <c r="F353" s="15">
        <v>1.8</v>
      </c>
      <c r="G353" s="15">
        <v>1.8</v>
      </c>
      <c r="H353" s="15">
        <v>2.2999999999999998</v>
      </c>
      <c r="I353" s="15" t="s">
        <v>108</v>
      </c>
      <c r="J353" s="15">
        <v>2.02</v>
      </c>
      <c r="K353" s="15">
        <v>2.34375</v>
      </c>
      <c r="L353" s="15">
        <v>2.0991666666666666</v>
      </c>
      <c r="M353" s="15">
        <v>0.92958333333333343</v>
      </c>
      <c r="N353" s="15">
        <v>3.1754166666666666</v>
      </c>
      <c r="O353" s="15">
        <v>3.6958333333333302</v>
      </c>
      <c r="P353" s="15">
        <v>2.2062499999999998</v>
      </c>
      <c r="Q353" s="86"/>
      <c r="R353" s="95"/>
      <c r="S353" s="32"/>
      <c r="T353" s="82"/>
      <c r="U353" s="32"/>
    </row>
    <row r="354" spans="1:21" x14ac:dyDescent="0.25">
      <c r="A354" s="79">
        <v>41992</v>
      </c>
      <c r="B354" s="15" t="s">
        <v>108</v>
      </c>
      <c r="C354" s="15">
        <v>1.8</v>
      </c>
      <c r="D354" s="15">
        <v>1.4</v>
      </c>
      <c r="E354" s="15">
        <v>0.6</v>
      </c>
      <c r="F354" s="15">
        <v>2.1</v>
      </c>
      <c r="G354" s="15">
        <v>1.8</v>
      </c>
      <c r="H354" s="15">
        <v>2.1</v>
      </c>
      <c r="I354" s="15" t="s">
        <v>108</v>
      </c>
      <c r="J354" s="15">
        <v>1.8333333333333337</v>
      </c>
      <c r="K354" s="15">
        <v>2.5791666666666666</v>
      </c>
      <c r="L354" s="15">
        <v>2.3679166666666673</v>
      </c>
      <c r="M354" s="15">
        <v>1.3616666666666666</v>
      </c>
      <c r="N354" s="15">
        <v>3.0500000000000003</v>
      </c>
      <c r="O354" s="15">
        <v>3.8250000000000002</v>
      </c>
      <c r="P354" s="15">
        <v>2.3216666666666699</v>
      </c>
      <c r="Q354" s="86"/>
      <c r="R354" s="95"/>
      <c r="S354" s="32"/>
      <c r="T354" s="82"/>
      <c r="U354" s="32"/>
    </row>
    <row r="355" spans="1:21" x14ac:dyDescent="0.25">
      <c r="A355" s="79">
        <v>41993</v>
      </c>
      <c r="B355" s="15" t="s">
        <v>108</v>
      </c>
      <c r="C355" s="15">
        <v>2.2000000000000002</v>
      </c>
      <c r="D355" s="15">
        <v>1.7</v>
      </c>
      <c r="E355" s="15">
        <v>0.2</v>
      </c>
      <c r="F355" s="15">
        <v>2.1</v>
      </c>
      <c r="G355" s="15">
        <v>1.6</v>
      </c>
      <c r="H355" s="15">
        <v>2.1</v>
      </c>
      <c r="I355" s="15" t="s">
        <v>108</v>
      </c>
      <c r="J355" s="15">
        <v>1.5208333333333328</v>
      </c>
      <c r="K355" s="15">
        <v>2.7479166666666668</v>
      </c>
      <c r="L355" s="15">
        <v>2.5495833333333326</v>
      </c>
      <c r="M355" s="15">
        <v>1.6074999999999997</v>
      </c>
      <c r="N355" s="15">
        <v>2.4466666666666663</v>
      </c>
      <c r="O355" s="15">
        <v>3.5408333333333299</v>
      </c>
      <c r="P355" s="15">
        <v>2.0674999999999999</v>
      </c>
      <c r="Q355" s="86"/>
      <c r="R355" s="95"/>
      <c r="S355" s="32"/>
      <c r="T355" s="82"/>
      <c r="U355" s="32"/>
    </row>
    <row r="356" spans="1:21" x14ac:dyDescent="0.25">
      <c r="A356" s="79">
        <v>41994</v>
      </c>
      <c r="B356" s="15" t="s">
        <v>108</v>
      </c>
      <c r="C356" s="15">
        <v>2.2999999999999998</v>
      </c>
      <c r="D356" s="15">
        <v>1.7</v>
      </c>
      <c r="E356" s="15" t="s">
        <v>108</v>
      </c>
      <c r="F356" s="15">
        <v>1.6</v>
      </c>
      <c r="G356" s="15">
        <v>1.6</v>
      </c>
      <c r="H356" s="15">
        <v>1.9</v>
      </c>
      <c r="I356" s="15" t="s">
        <v>108</v>
      </c>
      <c r="J356" s="15">
        <v>1.4812500000000002</v>
      </c>
      <c r="K356" s="15">
        <v>3.0612500000000011</v>
      </c>
      <c r="L356" s="15">
        <v>2.7529166666666671</v>
      </c>
      <c r="M356" s="15">
        <v>1.7</v>
      </c>
      <c r="N356" s="15">
        <v>1.9220833333333338</v>
      </c>
      <c r="O356" s="15">
        <v>3.665</v>
      </c>
      <c r="P356" s="15">
        <v>2.0520833333333299</v>
      </c>
      <c r="Q356" s="86"/>
      <c r="R356" s="95"/>
      <c r="S356" s="32"/>
      <c r="T356" s="82"/>
      <c r="U356" s="32"/>
    </row>
    <row r="357" spans="1:21" x14ac:dyDescent="0.25">
      <c r="A357" s="79">
        <v>41995</v>
      </c>
      <c r="B357" s="15" t="s">
        <v>108</v>
      </c>
      <c r="C357" s="15">
        <v>2.4</v>
      </c>
      <c r="D357" s="15">
        <v>1.3</v>
      </c>
      <c r="E357" s="15" t="s">
        <v>108</v>
      </c>
      <c r="F357" s="15">
        <v>1.3</v>
      </c>
      <c r="G357" s="15">
        <v>1.6</v>
      </c>
      <c r="H357" s="15">
        <v>1.6</v>
      </c>
      <c r="I357" s="15" t="s">
        <v>108</v>
      </c>
      <c r="J357" s="15">
        <v>1.6444444444444442</v>
      </c>
      <c r="K357" s="15">
        <v>3.186666666666667</v>
      </c>
      <c r="L357" s="15">
        <v>2.6412499999999999</v>
      </c>
      <c r="M357" s="15">
        <v>1.5537499999999997</v>
      </c>
      <c r="N357" s="15">
        <v>1.5833333333333337</v>
      </c>
      <c r="O357" s="15">
        <v>3.4683333333333302</v>
      </c>
      <c r="P357" s="15">
        <v>2.3058333333333301</v>
      </c>
      <c r="Q357" s="86"/>
      <c r="R357" s="95"/>
      <c r="S357" s="32"/>
      <c r="T357" s="82"/>
      <c r="U357" s="32"/>
    </row>
    <row r="358" spans="1:21" x14ac:dyDescent="0.25">
      <c r="A358" s="79">
        <v>41996</v>
      </c>
      <c r="B358" s="15" t="s">
        <v>108</v>
      </c>
      <c r="C358" s="15">
        <v>2.2000000000000002</v>
      </c>
      <c r="D358" s="15">
        <v>1.5</v>
      </c>
      <c r="E358" s="15">
        <v>0.2</v>
      </c>
      <c r="F358" s="15">
        <v>1</v>
      </c>
      <c r="G358" s="15">
        <v>1.9</v>
      </c>
      <c r="H358" s="15">
        <v>1.4</v>
      </c>
      <c r="I358" s="15" t="s">
        <v>108</v>
      </c>
      <c r="J358" s="15">
        <v>1.8521739130434782</v>
      </c>
      <c r="K358" s="15">
        <v>3.1349999999999993</v>
      </c>
      <c r="L358" s="15">
        <v>2.55125</v>
      </c>
      <c r="M358" s="15">
        <v>1.8166666666666671</v>
      </c>
      <c r="N358" s="15">
        <v>1.4745833333333334</v>
      </c>
      <c r="O358" s="15">
        <v>3.0012500000000002</v>
      </c>
      <c r="P358" s="15">
        <v>2.3250000000000002</v>
      </c>
      <c r="Q358" s="86"/>
      <c r="R358" s="95"/>
      <c r="S358" s="32"/>
      <c r="T358" s="82"/>
      <c r="U358" s="32"/>
    </row>
    <row r="359" spans="1:21" x14ac:dyDescent="0.25">
      <c r="A359" s="79">
        <v>41997</v>
      </c>
      <c r="B359" s="15" t="s">
        <v>108</v>
      </c>
      <c r="C359" s="15">
        <v>2.1</v>
      </c>
      <c r="D359" s="15">
        <v>1.7</v>
      </c>
      <c r="E359" s="15">
        <v>0.2</v>
      </c>
      <c r="F359" s="15">
        <v>0.5</v>
      </c>
      <c r="G359" s="15">
        <v>2.1</v>
      </c>
      <c r="H359" s="15">
        <v>1.4</v>
      </c>
      <c r="I359" s="15" t="s">
        <v>108</v>
      </c>
      <c r="J359" s="15">
        <v>2.073684210526316</v>
      </c>
      <c r="K359" s="15">
        <v>3.3062499999999999</v>
      </c>
      <c r="L359" s="15">
        <v>2.4337499999999999</v>
      </c>
      <c r="M359" s="15">
        <v>1.7066666666666661</v>
      </c>
      <c r="N359" s="15">
        <v>0.95416666666666661</v>
      </c>
      <c r="O359" s="15">
        <v>3.1366666666666698</v>
      </c>
      <c r="P359" s="15">
        <v>2.27708333333333</v>
      </c>
      <c r="Q359" s="86"/>
      <c r="R359" s="95"/>
      <c r="S359" s="32"/>
      <c r="T359" s="82"/>
      <c r="U359" s="32"/>
    </row>
    <row r="360" spans="1:21" x14ac:dyDescent="0.25">
      <c r="A360" s="79">
        <v>41998</v>
      </c>
      <c r="B360" s="15" t="s">
        <v>108</v>
      </c>
      <c r="C360" s="15">
        <v>1.7</v>
      </c>
      <c r="D360" s="15">
        <v>1.5</v>
      </c>
      <c r="E360" s="15">
        <v>0.1</v>
      </c>
      <c r="F360" s="15">
        <v>0.4</v>
      </c>
      <c r="G360" s="15">
        <v>2.2999999999999998</v>
      </c>
      <c r="H360" s="15">
        <v>1.6</v>
      </c>
      <c r="I360" s="15" t="s">
        <v>108</v>
      </c>
      <c r="J360" s="15">
        <v>2.0869565217391313</v>
      </c>
      <c r="K360" s="15">
        <v>3.098333333333334</v>
      </c>
      <c r="L360" s="15">
        <v>2.476666666666667</v>
      </c>
      <c r="M360" s="15">
        <v>1.5275000000000001</v>
      </c>
      <c r="N360" s="15">
        <v>0.54416666666666658</v>
      </c>
      <c r="O360" s="15">
        <v>3.0062500000000001</v>
      </c>
      <c r="P360" s="15">
        <v>2.0604166666666699</v>
      </c>
      <c r="Q360" s="86"/>
      <c r="R360" s="95"/>
      <c r="S360" s="32"/>
      <c r="T360" s="82"/>
      <c r="U360" s="32"/>
    </row>
    <row r="361" spans="1:21" x14ac:dyDescent="0.25">
      <c r="A361" s="79">
        <v>41999</v>
      </c>
      <c r="B361" s="15" t="s">
        <v>108</v>
      </c>
      <c r="C361" s="15">
        <v>2.1</v>
      </c>
      <c r="D361" s="15">
        <v>1.5</v>
      </c>
      <c r="E361" s="15">
        <v>0.3</v>
      </c>
      <c r="F361" s="15">
        <v>0.4</v>
      </c>
      <c r="G361" s="15">
        <v>2.4</v>
      </c>
      <c r="H361" s="15">
        <v>1.7</v>
      </c>
      <c r="I361" s="15" t="s">
        <v>108</v>
      </c>
      <c r="J361" s="15">
        <v>2.1083333333333343</v>
      </c>
      <c r="K361" s="15">
        <v>2.9654166666666661</v>
      </c>
      <c r="L361" s="15">
        <v>2.0633333333333335</v>
      </c>
      <c r="M361" s="15">
        <v>1.3679166666666667</v>
      </c>
      <c r="N361" s="15">
        <v>-2.8579166666666667</v>
      </c>
      <c r="O361" s="15">
        <v>2.85666666666667</v>
      </c>
      <c r="P361" s="15">
        <v>1.8287500000000001</v>
      </c>
      <c r="Q361" s="86"/>
      <c r="R361" s="95"/>
      <c r="S361" s="32"/>
      <c r="T361" s="82"/>
      <c r="U361" s="32"/>
    </row>
    <row r="362" spans="1:21" x14ac:dyDescent="0.25">
      <c r="A362" s="79">
        <v>42000</v>
      </c>
      <c r="B362" s="15" t="s">
        <v>108</v>
      </c>
      <c r="C362" s="15">
        <v>2</v>
      </c>
      <c r="D362" s="15">
        <v>1.5</v>
      </c>
      <c r="E362" s="15">
        <v>0.3</v>
      </c>
      <c r="F362" s="15">
        <v>0.3</v>
      </c>
      <c r="G362" s="15">
        <v>2.2999999999999998</v>
      </c>
      <c r="H362" s="15">
        <v>1.8</v>
      </c>
      <c r="I362" s="15" t="s">
        <v>108</v>
      </c>
      <c r="J362" s="15">
        <v>2.27</v>
      </c>
      <c r="K362" s="15">
        <v>2.7883333333333336</v>
      </c>
      <c r="L362" s="15">
        <v>1.7770833333333333</v>
      </c>
      <c r="M362" s="15">
        <v>1.5654166666666665</v>
      </c>
      <c r="N362" s="15">
        <v>-5.1204166666666664</v>
      </c>
      <c r="O362" s="15">
        <v>2.7662499999999999</v>
      </c>
      <c r="P362" s="15">
        <v>1.8025</v>
      </c>
      <c r="Q362" s="86"/>
      <c r="R362" s="95"/>
      <c r="S362" s="32"/>
      <c r="T362" s="82"/>
      <c r="U362" s="32"/>
    </row>
    <row r="363" spans="1:21" x14ac:dyDescent="0.25">
      <c r="A363" s="79">
        <v>42001</v>
      </c>
      <c r="B363" s="15" t="s">
        <v>108</v>
      </c>
      <c r="C363" s="15">
        <v>1.7</v>
      </c>
      <c r="D363" s="15">
        <v>1.4</v>
      </c>
      <c r="E363" s="15">
        <v>0.7</v>
      </c>
      <c r="F363" s="15">
        <v>0.3</v>
      </c>
      <c r="G363" s="15">
        <v>2</v>
      </c>
      <c r="H363" s="15">
        <v>2</v>
      </c>
      <c r="I363" s="15" t="s">
        <v>108</v>
      </c>
      <c r="J363" s="15">
        <v>2.3444444444444437</v>
      </c>
      <c r="K363" s="15">
        <v>2.8166666666666664</v>
      </c>
      <c r="L363" s="15">
        <v>2.0450000000000004</v>
      </c>
      <c r="M363" s="15">
        <v>1.87375</v>
      </c>
      <c r="N363" s="15">
        <v>-3.3137499999999993</v>
      </c>
      <c r="O363" s="15">
        <v>2.7566666666666699</v>
      </c>
      <c r="P363" s="15">
        <v>1.71583333333333</v>
      </c>
      <c r="Q363" s="86"/>
      <c r="R363" s="95"/>
      <c r="S363" s="32"/>
      <c r="T363" s="82"/>
      <c r="U363" s="32"/>
    </row>
    <row r="364" spans="1:21" x14ac:dyDescent="0.25">
      <c r="A364" s="79">
        <v>42002</v>
      </c>
      <c r="B364" s="15" t="s">
        <v>108</v>
      </c>
      <c r="C364" s="15">
        <v>1.3</v>
      </c>
      <c r="D364" s="15">
        <v>1.6</v>
      </c>
      <c r="E364" s="15">
        <v>0.8</v>
      </c>
      <c r="F364" s="15">
        <v>0.5</v>
      </c>
      <c r="G364" s="15">
        <v>1.8</v>
      </c>
      <c r="H364" s="15">
        <v>2.4</v>
      </c>
      <c r="I364" s="15" t="s">
        <v>108</v>
      </c>
      <c r="J364" s="15">
        <v>2.2800000000000007</v>
      </c>
      <c r="K364" s="15">
        <v>2.5279166666666675</v>
      </c>
      <c r="L364" s="15">
        <v>2.11</v>
      </c>
      <c r="M364" s="15">
        <v>1.7175</v>
      </c>
      <c r="N364" s="15">
        <v>-0.30708333333333326</v>
      </c>
      <c r="O364" s="15">
        <v>2.8616666666666699</v>
      </c>
      <c r="P364" s="15">
        <v>1.7462500000000001</v>
      </c>
      <c r="Q364" s="86"/>
      <c r="R364" s="95"/>
      <c r="S364" s="32"/>
      <c r="T364" s="82"/>
      <c r="U364" s="32"/>
    </row>
    <row r="365" spans="1:21" x14ac:dyDescent="0.25">
      <c r="A365" s="79">
        <v>42003</v>
      </c>
      <c r="B365" s="15" t="s">
        <v>108</v>
      </c>
      <c r="C365" s="15">
        <v>1.3</v>
      </c>
      <c r="D365" s="15">
        <v>1.6</v>
      </c>
      <c r="E365" s="15">
        <v>0.8</v>
      </c>
      <c r="F365" s="15">
        <v>0.6</v>
      </c>
      <c r="G365" s="15">
        <v>1.4</v>
      </c>
      <c r="H365" s="15">
        <v>2.2999999999999998</v>
      </c>
      <c r="I365" s="15" t="s">
        <v>108</v>
      </c>
      <c r="J365" s="15">
        <v>2.1833333333333345</v>
      </c>
      <c r="K365" s="15">
        <v>1.6570833333333335</v>
      </c>
      <c r="L365" s="15">
        <v>1.8204166666666666</v>
      </c>
      <c r="M365" s="15">
        <v>1.9295833333333328</v>
      </c>
      <c r="N365" s="15">
        <v>-3.4879166666666674</v>
      </c>
      <c r="O365" s="15">
        <v>3.1041666666666701</v>
      </c>
      <c r="P365" s="15">
        <v>1.7362500000000001</v>
      </c>
      <c r="Q365" s="86"/>
      <c r="R365" s="95"/>
      <c r="S365" s="32"/>
      <c r="T365" s="82"/>
      <c r="U365" s="32"/>
    </row>
    <row r="366" spans="1:21" x14ac:dyDescent="0.25">
      <c r="A366" s="79">
        <v>42004</v>
      </c>
      <c r="B366" s="15" t="s">
        <v>108</v>
      </c>
      <c r="C366" s="15">
        <v>1.5</v>
      </c>
      <c r="D366" s="15">
        <v>1.6</v>
      </c>
      <c r="E366" s="15">
        <v>0.7</v>
      </c>
      <c r="F366" s="15">
        <v>0.7</v>
      </c>
      <c r="G366" s="15">
        <v>0.9</v>
      </c>
      <c r="H366" s="15">
        <v>2.2000000000000002</v>
      </c>
      <c r="I366" s="15" t="s">
        <v>108</v>
      </c>
      <c r="J366" s="15">
        <v>2.3083333333333331</v>
      </c>
      <c r="K366" s="15">
        <v>1.0395833333333335</v>
      </c>
      <c r="L366" s="15">
        <v>1.4366666666666665</v>
      </c>
      <c r="M366" s="15">
        <v>1.8862500000000004</v>
      </c>
      <c r="N366" s="15">
        <v>-1.3904166666666669</v>
      </c>
      <c r="O366" s="15">
        <v>2.9083333333333301</v>
      </c>
      <c r="P366" s="15">
        <v>1.9979166666666699</v>
      </c>
      <c r="Q366" s="96"/>
      <c r="R366" s="95"/>
      <c r="S366" s="32"/>
      <c r="T366" s="82"/>
      <c r="U366" s="32"/>
    </row>
    <row r="367" spans="1:21" x14ac:dyDescent="0.25">
      <c r="A367" s="79"/>
      <c r="Q367" s="97">
        <f>AVERAGE(Q91:Q120)</f>
        <v>5.0945555555555559</v>
      </c>
      <c r="R367" s="95"/>
      <c r="S367" s="32"/>
      <c r="T367" s="82"/>
      <c r="U367" s="32"/>
    </row>
    <row r="368" spans="1:21" x14ac:dyDescent="0.25">
      <c r="A368" s="79" t="s">
        <v>109</v>
      </c>
      <c r="B368" s="97">
        <f t="shared" ref="B368:L368" si="0">AVERAGE(B92:B121)</f>
        <v>7.21</v>
      </c>
      <c r="C368" s="97"/>
      <c r="D368" s="97"/>
      <c r="E368" s="97">
        <f>AVERAGE(E92:E121)</f>
        <v>6.5</v>
      </c>
      <c r="F368" s="97">
        <f t="shared" si="0"/>
        <v>3.87</v>
      </c>
      <c r="G368" s="97">
        <f t="shared" si="0"/>
        <v>7.0333333333333341</v>
      </c>
      <c r="H368" s="97">
        <f t="shared" si="0"/>
        <v>4.8433333333333328</v>
      </c>
      <c r="I368" s="97">
        <f t="shared" si="0"/>
        <v>5.4833333333333343</v>
      </c>
      <c r="J368" s="97">
        <f t="shared" si="0"/>
        <v>5.9766666666666675</v>
      </c>
      <c r="K368" s="97">
        <f t="shared" si="0"/>
        <v>5.0360694444444443</v>
      </c>
      <c r="L368" s="97">
        <f t="shared" si="0"/>
        <v>7.3045416666666663</v>
      </c>
      <c r="M368" s="97">
        <f>AVERAGE(M92:M121)</f>
        <v>8.7249999999999996</v>
      </c>
      <c r="N368" s="97">
        <f>AVERAGE(N92:N121)</f>
        <v>5.5790277777777764</v>
      </c>
      <c r="O368" s="97">
        <f>AVERAGE(O92:O121)</f>
        <v>4.8706111111111108</v>
      </c>
      <c r="P368" s="97"/>
      <c r="Q368" s="97">
        <f>AVERAGE(Q121:Q132)</f>
        <v>7.7210763888888883</v>
      </c>
      <c r="R368" s="95"/>
      <c r="S368" s="32"/>
      <c r="T368" s="82"/>
      <c r="U368" s="32"/>
    </row>
    <row r="369" spans="1:21" x14ac:dyDescent="0.25">
      <c r="A369" s="79" t="s">
        <v>110</v>
      </c>
      <c r="B369" s="97">
        <f t="shared" ref="B369:K369" si="1">AVERAGE(B122:B152)</f>
        <v>11.470967741935484</v>
      </c>
      <c r="C369" s="97">
        <f t="shared" si="1"/>
        <v>11.452941176470588</v>
      </c>
      <c r="D369" s="97"/>
      <c r="E369" s="97">
        <f t="shared" si="1"/>
        <v>8.5806451612903221</v>
      </c>
      <c r="F369" s="97">
        <f t="shared" si="1"/>
        <v>8.9391304347826068</v>
      </c>
      <c r="G369" s="97">
        <f t="shared" si="1"/>
        <v>10.506451612903229</v>
      </c>
      <c r="H369" s="97">
        <f t="shared" si="1"/>
        <v>8.4354838709677402</v>
      </c>
      <c r="I369" s="97">
        <f t="shared" si="1"/>
        <v>9.3451612903225811</v>
      </c>
      <c r="J369" s="97">
        <f t="shared" si="1"/>
        <v>9.9064516129032238</v>
      </c>
      <c r="K369" s="97">
        <f t="shared" si="1"/>
        <v>9.6426209677419337</v>
      </c>
      <c r="L369" s="97">
        <f>AVERAGE(L122:L152)</f>
        <v>11.989005376344087</v>
      </c>
      <c r="M369" s="97">
        <f>AVERAGE(M122:M152)</f>
        <v>11.798319892473117</v>
      </c>
      <c r="N369" s="97">
        <f>AVERAGE(N122:N152)</f>
        <v>10.291854838709682</v>
      </c>
      <c r="O369" s="97">
        <f>AVERAGE(O122:O152)</f>
        <v>10.43493279569892</v>
      </c>
      <c r="P369" s="97"/>
      <c r="Q369" s="97" t="e">
        <f>AVERAGE(Q161:Q181)</f>
        <v>#DIV/0!</v>
      </c>
      <c r="R369" s="95"/>
      <c r="S369" s="32"/>
      <c r="T369" s="82"/>
      <c r="U369" s="32"/>
    </row>
    <row r="370" spans="1:21" x14ac:dyDescent="0.25">
      <c r="A370" s="13" t="s">
        <v>111</v>
      </c>
      <c r="B370" s="97">
        <f t="shared" ref="B370:E370" si="2">AVERAGE(B153:B182)</f>
        <v>14.24</v>
      </c>
      <c r="C370" s="97">
        <f t="shared" si="2"/>
        <v>14.096666666666669</v>
      </c>
      <c r="D370" s="97">
        <f t="shared" si="2"/>
        <v>12.804347826086953</v>
      </c>
      <c r="E370" s="97">
        <f t="shared" si="2"/>
        <v>12.250000000000004</v>
      </c>
      <c r="F370" s="97">
        <f t="shared" ref="F370:K370" si="3">AVERAGE(F153:F182)</f>
        <v>13.380000000000003</v>
      </c>
      <c r="G370" s="97">
        <f t="shared" si="3"/>
        <v>13.436666666666669</v>
      </c>
      <c r="H370" s="97">
        <f t="shared" si="3"/>
        <v>11.803333333333333</v>
      </c>
      <c r="I370" s="97">
        <f t="shared" si="3"/>
        <v>11.490000000000004</v>
      </c>
      <c r="J370" s="97">
        <f t="shared" si="3"/>
        <v>13.483333333333331</v>
      </c>
      <c r="K370" s="97">
        <f t="shared" si="3"/>
        <v>13.008555555555553</v>
      </c>
      <c r="L370" s="97">
        <f>AVERAGE(L153:L182)</f>
        <v>15.456736111111109</v>
      </c>
      <c r="M370" s="97">
        <f>AVERAGE(M153:M182)</f>
        <v>15.021166666666666</v>
      </c>
      <c r="N370" s="97">
        <f>AVERAGE(N153:N182)</f>
        <v>13.301041666666666</v>
      </c>
      <c r="O370" s="97">
        <f>AVERAGE(O153:O182)</f>
        <v>13.719333333333337</v>
      </c>
      <c r="P370" s="97"/>
      <c r="Q370" s="97" t="e">
        <f>AVERAGE(Q182:Q212)</f>
        <v>#DIV/0!</v>
      </c>
    </row>
    <row r="371" spans="1:21" x14ac:dyDescent="0.25">
      <c r="A371" s="13" t="s">
        <v>112</v>
      </c>
      <c r="B371" s="97">
        <f>AVERAGE(B183:B213)</f>
        <v>16.422580645161297</v>
      </c>
      <c r="C371" s="97">
        <f t="shared" ref="C371:M371" si="4">AVERAGE(C183:C213)</f>
        <v>18.387096774193552</v>
      </c>
      <c r="D371" s="97">
        <f t="shared" si="4"/>
        <v>16.387096774193548</v>
      </c>
      <c r="E371" s="97">
        <f t="shared" si="4"/>
        <v>16.512903225806454</v>
      </c>
      <c r="F371" s="97">
        <f t="shared" si="4"/>
        <v>17.054838709677419</v>
      </c>
      <c r="G371" s="97">
        <f t="shared" si="4"/>
        <v>16.606451612903228</v>
      </c>
      <c r="H371" s="97">
        <f t="shared" si="4"/>
        <v>14.083870967741936</v>
      </c>
      <c r="I371" s="97">
        <f t="shared" si="4"/>
        <v>15.596774193548383</v>
      </c>
      <c r="J371" s="97">
        <f t="shared" si="4"/>
        <v>17.835483870967746</v>
      </c>
      <c r="K371" s="97">
        <f t="shared" si="4"/>
        <v>17.278064516129035</v>
      </c>
      <c r="L371" s="97">
        <f t="shared" si="4"/>
        <v>19.496088709677416</v>
      </c>
      <c r="M371" s="97">
        <f t="shared" si="4"/>
        <v>18.051989247311827</v>
      </c>
      <c r="N371" s="97">
        <f>AVERAGE(N183:N213)</f>
        <v>17.201881720430112</v>
      </c>
      <c r="O371" s="97">
        <f>AVERAGE(O183:O213)</f>
        <v>17.489489247311827</v>
      </c>
      <c r="P371" s="97"/>
      <c r="Q371" s="97" t="e">
        <f>AVERAGE(Q213:Q243)</f>
        <v>#DIV/0!</v>
      </c>
      <c r="R371"/>
      <c r="S371" s="32"/>
    </row>
    <row r="372" spans="1:21" x14ac:dyDescent="0.25">
      <c r="A372" s="13" t="s">
        <v>113</v>
      </c>
      <c r="B372" s="97">
        <f>AVERAGE(B214:B244)</f>
        <v>18.038709677419355</v>
      </c>
      <c r="C372" s="97">
        <f t="shared" ref="C372:M372" si="5">AVERAGE(C214:C244)</f>
        <v>18.406451612903226</v>
      </c>
      <c r="D372" s="97">
        <f t="shared" si="5"/>
        <v>17.393548387096775</v>
      </c>
      <c r="E372" s="97">
        <f t="shared" si="5"/>
        <v>17.72258064516129</v>
      </c>
      <c r="F372" s="97">
        <f t="shared" si="5"/>
        <v>18.748387096774195</v>
      </c>
      <c r="G372" s="97">
        <f t="shared" si="5"/>
        <v>18.219354838709677</v>
      </c>
      <c r="H372" s="97">
        <f t="shared" si="5"/>
        <v>16.596774193548388</v>
      </c>
      <c r="I372" s="97">
        <f t="shared" si="5"/>
        <v>18.464516129032258</v>
      </c>
      <c r="J372" s="97">
        <f t="shared" si="5"/>
        <v>19.896774193548382</v>
      </c>
      <c r="K372" s="97">
        <f t="shared" si="5"/>
        <v>19.547634408602143</v>
      </c>
      <c r="L372" s="97">
        <f t="shared" si="5"/>
        <v>19.040618279569895</v>
      </c>
      <c r="M372" s="97">
        <f t="shared" si="5"/>
        <v>19.567647849462357</v>
      </c>
      <c r="N372" s="97">
        <f>AVERAGE(N214:N244)</f>
        <v>18.820107526881721</v>
      </c>
      <c r="O372" s="97">
        <f>AVERAGE(O214:O244)</f>
        <v>18.873172043010747</v>
      </c>
      <c r="P372" s="97"/>
      <c r="Q372" s="97" t="e">
        <f>AVERAGE(Q182:Q258)</f>
        <v>#DIV/0!</v>
      </c>
      <c r="R372"/>
    </row>
    <row r="373" spans="1:21" x14ac:dyDescent="0.25">
      <c r="A373" s="13" t="s">
        <v>114</v>
      </c>
      <c r="B373" s="97">
        <f t="shared" ref="B373:M373" si="6">AVERAGE(B183:B259)</f>
        <v>16.929870129870132</v>
      </c>
      <c r="C373" s="97">
        <f t="shared" si="6"/>
        <v>18.211688311688306</v>
      </c>
      <c r="D373" s="97">
        <f t="shared" si="6"/>
        <v>16.703896103896106</v>
      </c>
      <c r="E373" s="97">
        <f>AVERAGE(E183:E259)</f>
        <v>16.635064935064936</v>
      </c>
      <c r="F373" s="97">
        <f t="shared" si="6"/>
        <v>17.775324675324676</v>
      </c>
      <c r="G373" s="97">
        <f t="shared" si="6"/>
        <v>17.02987012987013</v>
      </c>
      <c r="H373" s="97">
        <f t="shared" si="6"/>
        <v>15.518181818181819</v>
      </c>
      <c r="I373" s="97">
        <f t="shared" si="6"/>
        <v>16.86363636363637</v>
      </c>
      <c r="J373" s="97">
        <f t="shared" si="6"/>
        <v>18.815584415584411</v>
      </c>
      <c r="K373" s="97">
        <f t="shared" si="6"/>
        <v>17.962353896103899</v>
      </c>
      <c r="L373" s="97">
        <f t="shared" si="6"/>
        <v>18.627987012987006</v>
      </c>
      <c r="M373" s="97">
        <f t="shared" si="6"/>
        <v>18.308858225108224</v>
      </c>
      <c r="N373" s="97">
        <f>AVERAGE(N183:N259)</f>
        <v>17.962375541125542</v>
      </c>
      <c r="O373" s="97">
        <f>AVERAGE(O183:O259)</f>
        <v>17.742521645021643</v>
      </c>
      <c r="P373" s="97"/>
      <c r="R37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S153"/>
  <sheetViews>
    <sheetView workbookViewId="0">
      <pane xSplit="1" ySplit="1" topLeftCell="CJ11" activePane="bottomRight" state="frozen"/>
      <selection activeCell="DN1" sqref="DN1"/>
      <selection pane="topRight" activeCell="DN1" sqref="DN1"/>
      <selection pane="bottomLeft" activeCell="DN1" sqref="DN1"/>
      <selection pane="bottomRight" activeCell="DQ1" sqref="DQ1"/>
    </sheetView>
  </sheetViews>
  <sheetFormatPr defaultColWidth="9.140625" defaultRowHeight="15" x14ac:dyDescent="0.25"/>
  <cols>
    <col min="1" max="1" width="7.140625" style="41" bestFit="1" customWidth="1"/>
    <col min="2" max="94" width="5" style="41" bestFit="1" customWidth="1"/>
    <col min="95" max="95" width="5" bestFit="1" customWidth="1"/>
    <col min="96" max="101" width="5" style="41" bestFit="1" customWidth="1"/>
    <col min="102" max="116" width="5" style="32" bestFit="1" customWidth="1"/>
    <col min="117" max="121" width="5" style="32" customWidth="1"/>
    <col min="122" max="122" width="8.42578125" style="43" bestFit="1" customWidth="1"/>
    <col min="123" max="123" width="18.140625" style="43" bestFit="1" customWidth="1"/>
    <col min="124" max="16384" width="9.140625" style="32"/>
  </cols>
  <sheetData>
    <row r="1" spans="1:123" s="31" customFormat="1" x14ac:dyDescent="0.25">
      <c r="A1" s="11" t="s">
        <v>1</v>
      </c>
      <c r="B1" s="38">
        <v>1900</v>
      </c>
      <c r="C1" s="38">
        <v>1901</v>
      </c>
      <c r="D1" s="38">
        <v>1902</v>
      </c>
      <c r="E1" s="38">
        <v>1903</v>
      </c>
      <c r="F1" s="38">
        <v>1904</v>
      </c>
      <c r="G1" s="38">
        <v>1905</v>
      </c>
      <c r="H1" s="38">
        <v>1906</v>
      </c>
      <c r="I1" s="38">
        <v>1907</v>
      </c>
      <c r="J1" s="38">
        <v>1908</v>
      </c>
      <c r="K1" s="38">
        <v>1909</v>
      </c>
      <c r="L1" s="38">
        <v>1910</v>
      </c>
      <c r="M1" s="38">
        <v>1911</v>
      </c>
      <c r="N1" s="38">
        <v>1912</v>
      </c>
      <c r="O1" s="38">
        <v>1913</v>
      </c>
      <c r="P1" s="38">
        <v>1914</v>
      </c>
      <c r="Q1" s="38">
        <v>1915</v>
      </c>
      <c r="R1" s="38">
        <v>1916</v>
      </c>
      <c r="S1" s="38">
        <v>1917</v>
      </c>
      <c r="T1" s="38">
        <v>1918</v>
      </c>
      <c r="U1" s="38">
        <v>1919</v>
      </c>
      <c r="V1" s="38">
        <v>1920</v>
      </c>
      <c r="W1" s="38">
        <v>1921</v>
      </c>
      <c r="X1" s="38">
        <v>1922</v>
      </c>
      <c r="Y1" s="38">
        <v>1923</v>
      </c>
      <c r="Z1" s="38">
        <v>1924</v>
      </c>
      <c r="AA1" s="38">
        <v>1925</v>
      </c>
      <c r="AB1" s="38">
        <v>1926</v>
      </c>
      <c r="AC1" s="38">
        <v>1927</v>
      </c>
      <c r="AD1" s="38">
        <v>1928</v>
      </c>
      <c r="AE1" s="38">
        <v>1929</v>
      </c>
      <c r="AF1" s="38">
        <v>1930</v>
      </c>
      <c r="AG1" s="38">
        <v>1931</v>
      </c>
      <c r="AH1" s="38">
        <v>1932</v>
      </c>
      <c r="AI1" s="38">
        <v>1933</v>
      </c>
      <c r="AJ1" s="38">
        <v>1934</v>
      </c>
      <c r="AK1" s="38">
        <v>1935</v>
      </c>
      <c r="AL1" s="38">
        <v>1936</v>
      </c>
      <c r="AM1" s="38">
        <v>1937</v>
      </c>
      <c r="AN1" s="38">
        <v>1938</v>
      </c>
      <c r="AO1" s="38">
        <v>1939</v>
      </c>
      <c r="AP1" s="38">
        <v>1940</v>
      </c>
      <c r="AQ1" s="38">
        <v>1941</v>
      </c>
      <c r="AR1" s="38">
        <v>1942</v>
      </c>
      <c r="AS1" s="38">
        <v>1943</v>
      </c>
      <c r="AT1" s="38">
        <v>1944</v>
      </c>
      <c r="AU1" s="38">
        <v>1945</v>
      </c>
      <c r="AV1" s="38">
        <v>1946</v>
      </c>
      <c r="AW1" s="38">
        <v>1947</v>
      </c>
      <c r="AX1" s="38">
        <v>1948</v>
      </c>
      <c r="AY1" s="38">
        <v>1949</v>
      </c>
      <c r="AZ1" s="38">
        <v>1950</v>
      </c>
      <c r="BA1" s="38">
        <v>1951</v>
      </c>
      <c r="BB1" s="38">
        <v>1952</v>
      </c>
      <c r="BC1" s="38">
        <v>1953</v>
      </c>
      <c r="BD1" s="38">
        <v>1954</v>
      </c>
      <c r="BE1" s="38">
        <v>1955</v>
      </c>
      <c r="BF1" s="38">
        <v>1956</v>
      </c>
      <c r="BG1" s="38">
        <v>1957</v>
      </c>
      <c r="BH1" s="38">
        <v>1958</v>
      </c>
      <c r="BI1" s="38">
        <v>1959</v>
      </c>
      <c r="BJ1" s="38">
        <v>1960</v>
      </c>
      <c r="BK1" s="38">
        <v>1961</v>
      </c>
      <c r="BL1" s="38">
        <v>1962</v>
      </c>
      <c r="BM1" s="38">
        <v>1963</v>
      </c>
      <c r="BN1" s="38">
        <v>1964</v>
      </c>
      <c r="BO1" s="38">
        <v>1965</v>
      </c>
      <c r="BP1" s="38">
        <v>1966</v>
      </c>
      <c r="BQ1" s="38">
        <v>1967</v>
      </c>
      <c r="BR1" s="38">
        <v>1968</v>
      </c>
      <c r="BS1" s="38">
        <v>1969</v>
      </c>
      <c r="BT1" s="38">
        <v>1970</v>
      </c>
      <c r="BU1" s="38">
        <v>1971</v>
      </c>
      <c r="BV1" s="38">
        <v>1972</v>
      </c>
      <c r="BW1" s="38">
        <v>1973</v>
      </c>
      <c r="BX1" s="38">
        <v>1974</v>
      </c>
      <c r="BY1" s="38">
        <v>1975</v>
      </c>
      <c r="BZ1" s="38">
        <v>1976</v>
      </c>
      <c r="CA1" s="38">
        <v>1977</v>
      </c>
      <c r="CB1" s="38">
        <v>1978</v>
      </c>
      <c r="CC1" s="38">
        <v>1979</v>
      </c>
      <c r="CD1" s="38">
        <v>1980</v>
      </c>
      <c r="CE1" s="38">
        <v>1981</v>
      </c>
      <c r="CF1" s="38">
        <v>1982</v>
      </c>
      <c r="CG1" s="38">
        <v>1983</v>
      </c>
      <c r="CH1" s="38">
        <v>1984</v>
      </c>
      <c r="CI1" s="38">
        <v>1985</v>
      </c>
      <c r="CJ1" s="38">
        <v>1986</v>
      </c>
      <c r="CK1" s="38">
        <v>1987</v>
      </c>
      <c r="CL1" s="38">
        <v>1988</v>
      </c>
      <c r="CM1" s="38">
        <v>1989</v>
      </c>
      <c r="CN1" s="38">
        <v>1990</v>
      </c>
      <c r="CO1" s="38">
        <v>1991</v>
      </c>
      <c r="CP1" s="38">
        <v>1992</v>
      </c>
      <c r="CQ1" s="38">
        <v>1993</v>
      </c>
      <c r="CR1" s="38">
        <v>1994</v>
      </c>
      <c r="CS1" s="38">
        <v>1995</v>
      </c>
      <c r="CT1" s="38">
        <v>1996</v>
      </c>
      <c r="CU1" s="38">
        <v>1997</v>
      </c>
      <c r="CV1" s="38">
        <v>1998</v>
      </c>
      <c r="CW1" s="38">
        <v>1999</v>
      </c>
      <c r="CX1" s="38">
        <v>2000</v>
      </c>
      <c r="CY1" s="38">
        <v>2001</v>
      </c>
      <c r="CZ1" s="38">
        <v>2002</v>
      </c>
      <c r="DA1" s="38">
        <v>2003</v>
      </c>
      <c r="DB1" s="38">
        <v>2004</v>
      </c>
      <c r="DC1" s="38">
        <v>2005</v>
      </c>
      <c r="DD1" s="38">
        <v>2006</v>
      </c>
      <c r="DE1" s="38">
        <v>2007</v>
      </c>
      <c r="DF1" s="38">
        <v>2008</v>
      </c>
      <c r="DG1" s="38">
        <v>2009</v>
      </c>
      <c r="DH1" s="38">
        <v>2010</v>
      </c>
      <c r="DI1" s="38">
        <v>2011</v>
      </c>
      <c r="DJ1" s="38">
        <v>2012</v>
      </c>
      <c r="DK1" s="42">
        <v>2013</v>
      </c>
      <c r="DL1" s="39">
        <v>2014</v>
      </c>
      <c r="DM1" s="39">
        <v>2015</v>
      </c>
      <c r="DN1" s="39">
        <v>2016</v>
      </c>
      <c r="DO1" s="39">
        <v>2017</v>
      </c>
      <c r="DP1" s="39">
        <v>2018</v>
      </c>
      <c r="DQ1" s="39">
        <v>2019</v>
      </c>
      <c r="DR1" s="26" t="s">
        <v>30</v>
      </c>
      <c r="DS1" s="26" t="s">
        <v>31</v>
      </c>
    </row>
    <row r="2" spans="1:123" x14ac:dyDescent="0.25">
      <c r="A2" s="40">
        <v>41426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R2" s="32"/>
      <c r="CS2" s="32"/>
      <c r="CT2" s="32"/>
      <c r="CU2" s="32"/>
      <c r="CV2" s="32"/>
      <c r="CW2" s="32"/>
      <c r="DD2" s="32">
        <v>5</v>
      </c>
      <c r="DE2" s="32">
        <v>12.640000057220499</v>
      </c>
      <c r="DF2" s="32">
        <v>11.3166666825612</v>
      </c>
      <c r="DH2" s="32">
        <v>12.9416665633519</v>
      </c>
      <c r="DI2" s="32">
        <v>10.521052611501601</v>
      </c>
      <c r="DJ2" s="32">
        <v>11.9583334128062</v>
      </c>
      <c r="DK2" s="32">
        <v>11.7</v>
      </c>
      <c r="DL2" s="32">
        <v>11.5</v>
      </c>
      <c r="DM2" s="32">
        <v>13.2</v>
      </c>
      <c r="DN2" s="32">
        <v>13.6</v>
      </c>
      <c r="DO2" s="32">
        <v>13.695833333333333</v>
      </c>
      <c r="DP2" s="32">
        <v>10.954166666666699</v>
      </c>
      <c r="DQ2" s="32">
        <v>14.35</v>
      </c>
      <c r="DR2" s="43">
        <f>AVERAGE(DD2:DQ2)</f>
        <v>11.798286102110881</v>
      </c>
      <c r="DS2" s="43">
        <f>_xlfn.STDEV.S(B2:DP2)+DR2</f>
        <v>14.118192487890607</v>
      </c>
    </row>
    <row r="3" spans="1:123" x14ac:dyDescent="0.25">
      <c r="A3" s="40">
        <v>41427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R3" s="32"/>
      <c r="CS3" s="32"/>
      <c r="CT3" s="32"/>
      <c r="CU3" s="32"/>
      <c r="CV3" s="32"/>
      <c r="CW3" s="32"/>
      <c r="DD3" s="32">
        <v>5</v>
      </c>
      <c r="DE3" s="32">
        <v>13.2041664520899</v>
      </c>
      <c r="DF3" s="32">
        <v>11.3125001986821</v>
      </c>
      <c r="DH3" s="32">
        <v>13.0333333015442</v>
      </c>
      <c r="DI3" s="32">
        <v>10.8208333651225</v>
      </c>
      <c r="DJ3" s="32">
        <v>11.641666690508499</v>
      </c>
      <c r="DK3" s="32">
        <v>11.7</v>
      </c>
      <c r="DL3" s="32">
        <v>11.9</v>
      </c>
      <c r="DM3" s="32">
        <v>13</v>
      </c>
      <c r="DN3" s="32">
        <v>13.9</v>
      </c>
      <c r="DO3" s="32">
        <v>13.591666666666663</v>
      </c>
      <c r="DP3" s="32">
        <v>11.0625</v>
      </c>
      <c r="DQ3" s="32">
        <v>14.408333333333299</v>
      </c>
      <c r="DR3" s="43">
        <f t="shared" ref="DR3:DR66" si="0">AVERAGE(DD3:DQ3)</f>
        <v>11.890384615995938</v>
      </c>
      <c r="DS3" s="43">
        <f t="shared" ref="DS3:DS66" si="1">_xlfn.STDEV.S(B3:DP3)+DR3</f>
        <v>14.23379043664068</v>
      </c>
    </row>
    <row r="4" spans="1:123" x14ac:dyDescent="0.25">
      <c r="A4" s="40">
        <v>41428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R4" s="32"/>
      <c r="CS4" s="32"/>
      <c r="CT4" s="32"/>
      <c r="CU4" s="32"/>
      <c r="CV4" s="32"/>
      <c r="CW4" s="32"/>
      <c r="DD4" s="32">
        <v>5</v>
      </c>
      <c r="DE4" s="32">
        <v>13.416666706403101</v>
      </c>
      <c r="DF4" s="32">
        <v>11.624999841054301</v>
      </c>
      <c r="DH4" s="32">
        <v>13.1791667540868</v>
      </c>
      <c r="DI4" s="32">
        <v>11.145833214124</v>
      </c>
      <c r="DJ4" s="32">
        <v>11.3166667222977</v>
      </c>
      <c r="DK4" s="32">
        <v>11.9</v>
      </c>
      <c r="DL4" s="32">
        <v>12</v>
      </c>
      <c r="DM4" s="32">
        <v>12.9</v>
      </c>
      <c r="DN4" s="32">
        <v>14.2</v>
      </c>
      <c r="DO4" s="32">
        <v>13.104166666666666</v>
      </c>
      <c r="DP4" s="32">
        <v>11.425000000000001</v>
      </c>
      <c r="DQ4" s="32">
        <v>13.841666666666701</v>
      </c>
      <c r="DR4" s="43">
        <f t="shared" si="0"/>
        <v>11.927243582407637</v>
      </c>
      <c r="DS4" s="43">
        <f t="shared" si="1"/>
        <v>14.268510627471665</v>
      </c>
    </row>
    <row r="5" spans="1:123" x14ac:dyDescent="0.25">
      <c r="A5" s="40">
        <v>41429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R5" s="32"/>
      <c r="CS5" s="32"/>
      <c r="CT5" s="32"/>
      <c r="CU5" s="32"/>
      <c r="CV5" s="32"/>
      <c r="CW5" s="32"/>
      <c r="DD5" s="32">
        <v>12.0260000228882</v>
      </c>
      <c r="DE5" s="32">
        <v>13.529166738192201</v>
      </c>
      <c r="DF5" s="32">
        <v>12.1291666030884</v>
      </c>
      <c r="DH5" s="32">
        <v>12.9666666984558</v>
      </c>
      <c r="DI5" s="32">
        <v>11.5791666507721</v>
      </c>
      <c r="DJ5" s="32">
        <v>11.166666825612401</v>
      </c>
      <c r="DK5" s="32">
        <v>12.2</v>
      </c>
      <c r="DL5" s="32">
        <v>12.4</v>
      </c>
      <c r="DM5" s="32">
        <v>13.5</v>
      </c>
      <c r="DN5" s="32">
        <v>14.7</v>
      </c>
      <c r="DO5" s="32">
        <v>12.662500000000003</v>
      </c>
      <c r="DP5" s="32">
        <v>11.8</v>
      </c>
      <c r="DQ5" s="32">
        <v>13.195833333333301</v>
      </c>
      <c r="DR5" s="43">
        <f t="shared" si="0"/>
        <v>12.604243605564802</v>
      </c>
      <c r="DS5" s="43">
        <f t="shared" si="1"/>
        <v>13.58982355959664</v>
      </c>
    </row>
    <row r="6" spans="1:123" x14ac:dyDescent="0.25">
      <c r="A6" s="40">
        <v>41430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R6" s="32"/>
      <c r="CS6" s="32"/>
      <c r="CT6" s="32"/>
      <c r="CU6" s="32"/>
      <c r="CV6" s="32"/>
      <c r="CW6" s="32"/>
      <c r="DD6" s="32">
        <v>13.317599983215301</v>
      </c>
      <c r="DE6" s="32">
        <v>13.1166668335597</v>
      </c>
      <c r="DF6" s="32">
        <v>12.233333428700799</v>
      </c>
      <c r="DG6" s="32">
        <v>13.1333332856496</v>
      </c>
      <c r="DH6" s="32">
        <v>12.908333222071301</v>
      </c>
      <c r="DI6" s="32">
        <v>12.1375000476837</v>
      </c>
      <c r="DJ6" s="32">
        <v>11.1000001827876</v>
      </c>
      <c r="DK6" s="32">
        <v>12.7</v>
      </c>
      <c r="DL6" s="32">
        <v>12.3</v>
      </c>
      <c r="DM6" s="32">
        <v>13.9</v>
      </c>
      <c r="DN6" s="32">
        <v>15.1</v>
      </c>
      <c r="DO6" s="32">
        <v>12.374999999999998</v>
      </c>
      <c r="DP6" s="32">
        <v>11.824999999999999</v>
      </c>
      <c r="DQ6" s="32">
        <v>12.5625</v>
      </c>
      <c r="DR6" s="43">
        <f t="shared" si="0"/>
        <v>12.76494764169057</v>
      </c>
      <c r="DS6" s="43">
        <f t="shared" si="1"/>
        <v>13.766087347129524</v>
      </c>
    </row>
    <row r="7" spans="1:123" x14ac:dyDescent="0.25">
      <c r="A7" s="40">
        <v>41431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R7" s="32"/>
      <c r="CS7" s="32"/>
      <c r="CT7" s="32"/>
      <c r="CU7" s="32"/>
      <c r="CV7" s="32"/>
      <c r="CW7" s="32"/>
      <c r="DD7" s="32">
        <v>13.019200057983401</v>
      </c>
      <c r="DE7" s="32">
        <v>12.783333261807799</v>
      </c>
      <c r="DF7" s="32">
        <v>11.679166595141099</v>
      </c>
      <c r="DG7" s="32">
        <v>13.437499960263599</v>
      </c>
      <c r="DH7" s="32">
        <v>12.8541666269302</v>
      </c>
      <c r="DI7" s="32">
        <v>12.283333222071301</v>
      </c>
      <c r="DJ7" s="32">
        <v>10.924999753634101</v>
      </c>
      <c r="DK7" s="32">
        <v>13</v>
      </c>
      <c r="DL7" s="32">
        <v>11.6</v>
      </c>
      <c r="DM7" s="32">
        <v>14</v>
      </c>
      <c r="DN7" s="32">
        <v>15.3</v>
      </c>
      <c r="DO7" s="32">
        <v>12.450000000000005</v>
      </c>
      <c r="DP7" s="32">
        <v>11.983333333333301</v>
      </c>
      <c r="DQ7" s="32">
        <v>12.1625</v>
      </c>
      <c r="DR7" s="43">
        <f t="shared" si="0"/>
        <v>12.676966629368914</v>
      </c>
      <c r="DS7" s="43">
        <f t="shared" si="1"/>
        <v>13.808536292314944</v>
      </c>
    </row>
    <row r="8" spans="1:123" x14ac:dyDescent="0.25">
      <c r="A8" s="40">
        <v>41432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R8" s="32"/>
      <c r="CS8" s="32"/>
      <c r="CT8" s="32"/>
      <c r="CU8" s="32"/>
      <c r="CV8" s="32"/>
      <c r="CW8" s="32"/>
      <c r="DD8" s="32">
        <v>13.128333330154399</v>
      </c>
      <c r="DE8" s="32">
        <v>12.0541666348775</v>
      </c>
      <c r="DF8" s="32">
        <v>11.369565217391299</v>
      </c>
      <c r="DG8" s="32">
        <v>13.258333404858901</v>
      </c>
      <c r="DH8" s="32">
        <v>13.200000007947301</v>
      </c>
      <c r="DI8" s="32">
        <v>12.0416667461395</v>
      </c>
      <c r="DJ8" s="32">
        <v>10.7125001351039</v>
      </c>
      <c r="DK8" s="32">
        <v>13.1</v>
      </c>
      <c r="DL8" s="32">
        <v>11.4</v>
      </c>
      <c r="DM8" s="32">
        <v>14.2</v>
      </c>
      <c r="DN8" s="32">
        <v>15.5</v>
      </c>
      <c r="DO8" s="32">
        <v>12.870833333333335</v>
      </c>
      <c r="DP8" s="32">
        <v>12.241666666666699</v>
      </c>
      <c r="DQ8" s="32">
        <v>11.925000000000001</v>
      </c>
      <c r="DR8" s="43">
        <f t="shared" si="0"/>
        <v>12.643004676890916</v>
      </c>
      <c r="DS8" s="43">
        <f t="shared" si="1"/>
        <v>13.917600511011859</v>
      </c>
    </row>
    <row r="9" spans="1:123" x14ac:dyDescent="0.25">
      <c r="A9" s="40">
        <v>41433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R9" s="32"/>
      <c r="CS9" s="32"/>
      <c r="CT9" s="32"/>
      <c r="CU9" s="32"/>
      <c r="CV9" s="32"/>
      <c r="CW9" s="32"/>
      <c r="DD9" s="32">
        <v>13.075833320617701</v>
      </c>
      <c r="DE9" s="32">
        <v>11.7583333651225</v>
      </c>
      <c r="DF9" s="32">
        <v>11.7333333492279</v>
      </c>
      <c r="DG9" s="32">
        <v>12.733333428700799</v>
      </c>
      <c r="DH9" s="32">
        <v>13.3500001827876</v>
      </c>
      <c r="DI9" s="32">
        <v>11.6625000635783</v>
      </c>
      <c r="DJ9" s="32">
        <v>10.6583334207535</v>
      </c>
      <c r="DK9" s="32">
        <v>12.8</v>
      </c>
      <c r="DL9" s="32">
        <v>11.3</v>
      </c>
      <c r="DM9" s="32">
        <v>14.8</v>
      </c>
      <c r="DN9" s="32">
        <v>15.8</v>
      </c>
      <c r="DO9" s="32">
        <v>13.487500000000002</v>
      </c>
      <c r="DP9" s="32">
        <v>12.324999999999999</v>
      </c>
      <c r="DQ9" s="32">
        <v>11.9416666666667</v>
      </c>
      <c r="DR9" s="43">
        <f t="shared" si="0"/>
        <v>12.673273842675355</v>
      </c>
      <c r="DS9" s="43">
        <f t="shared" si="1"/>
        <v>14.098355116640443</v>
      </c>
    </row>
    <row r="10" spans="1:123" x14ac:dyDescent="0.25">
      <c r="A10" s="40">
        <v>41434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R10" s="32"/>
      <c r="CS10" s="32"/>
      <c r="CT10" s="32"/>
      <c r="CU10" s="32"/>
      <c r="CV10" s="32"/>
      <c r="CW10" s="32"/>
      <c r="DD10" s="32">
        <v>13.1145832538605</v>
      </c>
      <c r="DE10" s="32">
        <v>11.550000111261999</v>
      </c>
      <c r="DF10" s="32">
        <v>11.574999888738001</v>
      </c>
      <c r="DG10" s="32">
        <v>12.612499992052699</v>
      </c>
      <c r="DH10" s="32">
        <v>13.499999920527101</v>
      </c>
      <c r="DI10" s="32">
        <v>11.520000076293901</v>
      </c>
      <c r="DJ10" s="32">
        <v>10.600000143051099</v>
      </c>
      <c r="DK10" s="32">
        <v>12.4</v>
      </c>
      <c r="DL10" s="32">
        <v>11.4</v>
      </c>
      <c r="DM10" s="32">
        <v>15</v>
      </c>
      <c r="DN10" s="32">
        <v>15.5</v>
      </c>
      <c r="DO10" s="32">
        <v>13.995833333333337</v>
      </c>
      <c r="DP10" s="32">
        <v>12.4625</v>
      </c>
      <c r="DQ10" s="32">
        <v>12.0416666666667</v>
      </c>
      <c r="DR10" s="43">
        <f t="shared" si="0"/>
        <v>12.662291670413241</v>
      </c>
      <c r="DS10" s="43">
        <f t="shared" si="1"/>
        <v>14.130122880686324</v>
      </c>
    </row>
    <row r="11" spans="1:123" x14ac:dyDescent="0.25">
      <c r="A11" s="40">
        <v>41435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R11" s="32"/>
      <c r="CS11" s="32"/>
      <c r="CT11" s="32"/>
      <c r="CU11" s="32"/>
      <c r="CV11" s="32"/>
      <c r="CW11" s="32"/>
      <c r="DD11" s="32">
        <v>13.7041666507721</v>
      </c>
      <c r="DE11" s="32">
        <v>11.299999833107</v>
      </c>
      <c r="DF11" s="32">
        <v>11.6000003814697</v>
      </c>
      <c r="DG11" s="32">
        <v>13.016666571299201</v>
      </c>
      <c r="DH11" s="32">
        <v>13.5541667938232</v>
      </c>
      <c r="DI11" s="32">
        <v>12.187499920527101</v>
      </c>
      <c r="DJ11" s="32">
        <v>10.379166642824799</v>
      </c>
      <c r="DK11" s="32">
        <v>12.1</v>
      </c>
      <c r="DL11" s="32">
        <v>11.8</v>
      </c>
      <c r="DM11" s="32">
        <v>15.1</v>
      </c>
      <c r="DN11" s="32">
        <v>15.4</v>
      </c>
      <c r="DO11" s="32">
        <v>14.212499999999997</v>
      </c>
      <c r="DP11" s="32">
        <v>12.466666666666701</v>
      </c>
      <c r="DQ11" s="32">
        <v>12.362500000000001</v>
      </c>
      <c r="DR11" s="43">
        <f t="shared" si="0"/>
        <v>12.798809532892127</v>
      </c>
      <c r="DS11" s="43">
        <f t="shared" si="1"/>
        <v>14.298572391553678</v>
      </c>
    </row>
    <row r="12" spans="1:123" x14ac:dyDescent="0.25">
      <c r="A12" s="40">
        <v>41436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R12" s="32"/>
      <c r="CS12" s="32"/>
      <c r="CT12" s="32"/>
      <c r="CU12" s="32"/>
      <c r="CV12" s="32"/>
      <c r="CW12" s="32"/>
      <c r="DD12" s="32">
        <v>14.400833328565</v>
      </c>
      <c r="DE12" s="32">
        <v>11.437500079472899</v>
      </c>
      <c r="DF12" s="32">
        <v>11.3375000953674</v>
      </c>
      <c r="DG12" s="32">
        <v>13.324999809265099</v>
      </c>
      <c r="DH12" s="32">
        <v>13.4916665554047</v>
      </c>
      <c r="DI12" s="32">
        <v>12.024999976158099</v>
      </c>
      <c r="DJ12" s="32">
        <v>10.8458331823349</v>
      </c>
      <c r="DK12" s="32">
        <v>12</v>
      </c>
      <c r="DL12" s="32">
        <v>12</v>
      </c>
      <c r="DM12" s="32">
        <v>14.8</v>
      </c>
      <c r="DN12" s="32">
        <v>15.1</v>
      </c>
      <c r="DO12" s="32">
        <v>13.77083333333333</v>
      </c>
      <c r="DP12" s="32">
        <v>12.554166666666699</v>
      </c>
      <c r="DQ12" s="32">
        <v>12.9375</v>
      </c>
      <c r="DR12" s="43">
        <f t="shared" si="0"/>
        <v>12.858988073326296</v>
      </c>
      <c r="DS12" s="43">
        <f t="shared" si="1"/>
        <v>14.251465027534042</v>
      </c>
    </row>
    <row r="13" spans="1:123" x14ac:dyDescent="0.25">
      <c r="A13" s="40">
        <v>41437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R13" s="32"/>
      <c r="CS13" s="32"/>
      <c r="CT13" s="32"/>
      <c r="CU13" s="32"/>
      <c r="CV13" s="32"/>
      <c r="CW13" s="32"/>
      <c r="DD13" s="32">
        <v>14.851666688919099</v>
      </c>
      <c r="DE13" s="32">
        <v>11.8583333492279</v>
      </c>
      <c r="DF13" s="32">
        <v>11.6333333651225</v>
      </c>
      <c r="DG13" s="32">
        <v>13.7249999841054</v>
      </c>
      <c r="DH13" s="32">
        <v>14.1625000635783</v>
      </c>
      <c r="DI13" s="32">
        <v>12.0041665633519</v>
      </c>
      <c r="DJ13" s="32">
        <v>11.529166618983</v>
      </c>
      <c r="DK13" s="32">
        <v>11.7</v>
      </c>
      <c r="DL13" s="32">
        <v>12</v>
      </c>
      <c r="DM13" s="32">
        <v>14.4</v>
      </c>
      <c r="DN13" s="32">
        <v>14.7</v>
      </c>
      <c r="DO13" s="32">
        <v>13.33333333333333</v>
      </c>
      <c r="DP13" s="32">
        <v>12.475</v>
      </c>
      <c r="DQ13" s="32">
        <v>13.875</v>
      </c>
      <c r="DR13" s="43">
        <f t="shared" si="0"/>
        <v>13.017678569044389</v>
      </c>
      <c r="DS13" s="43">
        <f t="shared" si="1"/>
        <v>14.293360202781132</v>
      </c>
    </row>
    <row r="14" spans="1:123" x14ac:dyDescent="0.25">
      <c r="A14" s="40">
        <v>41438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R14" s="32"/>
      <c r="CS14" s="32"/>
      <c r="CT14" s="32"/>
      <c r="CU14" s="32"/>
      <c r="CV14" s="32"/>
      <c r="CW14" s="32"/>
      <c r="DD14" s="32">
        <v>15.040000081062299</v>
      </c>
      <c r="DE14" s="32">
        <v>11.950000087420101</v>
      </c>
      <c r="DF14" s="32">
        <v>12.2368420550698</v>
      </c>
      <c r="DG14" s="32">
        <v>13.853846256549501</v>
      </c>
      <c r="DH14" s="32">
        <v>14.9208333492279</v>
      </c>
      <c r="DI14" s="32">
        <v>12.0666668812434</v>
      </c>
      <c r="DJ14" s="32">
        <v>11.7541666825612</v>
      </c>
      <c r="DK14" s="32">
        <v>12.4</v>
      </c>
      <c r="DL14" s="32">
        <v>12.4</v>
      </c>
      <c r="DM14" s="32">
        <v>14.1</v>
      </c>
      <c r="DN14" s="32">
        <v>14.2</v>
      </c>
      <c r="DO14" s="32">
        <v>12.504166666666663</v>
      </c>
      <c r="DP14" s="32">
        <v>12.279166666666701</v>
      </c>
      <c r="DQ14" s="32">
        <v>14.75</v>
      </c>
      <c r="DR14" s="43">
        <f t="shared" si="0"/>
        <v>13.175406337604826</v>
      </c>
      <c r="DS14" s="43">
        <f t="shared" si="1"/>
        <v>14.358112264232444</v>
      </c>
    </row>
    <row r="15" spans="1:123" x14ac:dyDescent="0.25">
      <c r="A15" s="40">
        <v>41439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R15" s="32"/>
      <c r="CS15" s="32"/>
      <c r="CT15" s="32"/>
      <c r="CU15" s="32"/>
      <c r="CV15" s="32"/>
      <c r="CW15" s="32"/>
      <c r="DD15" s="32">
        <v>15.250000079472899</v>
      </c>
      <c r="DE15" s="32">
        <v>12</v>
      </c>
      <c r="DF15" s="32">
        <v>12.016666611035699</v>
      </c>
      <c r="DG15" s="32">
        <v>14.3374999364217</v>
      </c>
      <c r="DH15" s="32">
        <v>14.8050000190735</v>
      </c>
      <c r="DI15" s="32">
        <v>12.0041666825612</v>
      </c>
      <c r="DJ15" s="32">
        <v>11.7791666984558</v>
      </c>
      <c r="DK15" s="32">
        <v>12.6</v>
      </c>
      <c r="DL15" s="32">
        <v>12.9</v>
      </c>
      <c r="DM15" s="32">
        <v>13.7</v>
      </c>
      <c r="DN15" s="32">
        <v>13.8</v>
      </c>
      <c r="DO15" s="32">
        <v>12.008333333333338</v>
      </c>
      <c r="DP15" s="32">
        <v>12.529166666666701</v>
      </c>
      <c r="DQ15" s="32">
        <v>15.0260869565217</v>
      </c>
      <c r="DR15" s="43">
        <f t="shared" si="0"/>
        <v>13.196863355967324</v>
      </c>
      <c r="DS15" s="43">
        <f t="shared" si="1"/>
        <v>14.387891920604227</v>
      </c>
    </row>
    <row r="16" spans="1:123" x14ac:dyDescent="0.25">
      <c r="A16" s="40">
        <v>41440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R16" s="32"/>
      <c r="CS16" s="32"/>
      <c r="CT16" s="32"/>
      <c r="CU16" s="32"/>
      <c r="CV16" s="32"/>
      <c r="CW16" s="32"/>
      <c r="DD16" s="32">
        <v>15.248333414395701</v>
      </c>
      <c r="DE16" s="32">
        <v>12.287500143051099</v>
      </c>
      <c r="DF16" s="32">
        <v>12.158333261807799</v>
      </c>
      <c r="DG16" s="32">
        <v>14.5125000476837</v>
      </c>
      <c r="DH16" s="32">
        <v>14.295833388964301</v>
      </c>
      <c r="DI16" s="32">
        <v>11.966666539510101</v>
      </c>
      <c r="DJ16" s="32">
        <v>11.691666762034099</v>
      </c>
      <c r="DK16" s="32">
        <v>13</v>
      </c>
      <c r="DL16" s="32">
        <v>13.1</v>
      </c>
      <c r="DM16" s="32">
        <v>13.8</v>
      </c>
      <c r="DN16" s="32">
        <v>13.4</v>
      </c>
      <c r="DO16" s="32">
        <v>12.241666666666662</v>
      </c>
      <c r="DP16" s="32">
        <v>13.1291666666667</v>
      </c>
      <c r="DQ16" s="32">
        <v>15.383333333333301</v>
      </c>
      <c r="DR16" s="43">
        <f t="shared" si="0"/>
        <v>13.301071444579534</v>
      </c>
      <c r="DS16" s="43">
        <f t="shared" si="1"/>
        <v>14.387391410767668</v>
      </c>
    </row>
    <row r="17" spans="1:123" x14ac:dyDescent="0.25">
      <c r="A17" s="40">
        <v>41441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R17" s="32"/>
      <c r="CS17" s="32"/>
      <c r="CT17" s="32"/>
      <c r="CU17" s="32"/>
      <c r="CV17" s="32"/>
      <c r="CW17" s="32"/>
      <c r="DD17" s="32">
        <v>15.247916618983</v>
      </c>
      <c r="DE17" s="32">
        <v>12.4791666269302</v>
      </c>
      <c r="DF17" s="32">
        <v>12.0222222010295</v>
      </c>
      <c r="DG17" s="32">
        <v>14.1791667938232</v>
      </c>
      <c r="DH17" s="32">
        <v>13.954166690508499</v>
      </c>
      <c r="DI17" s="32">
        <v>11.841666658719401</v>
      </c>
      <c r="DJ17" s="32">
        <v>11.4791667461395</v>
      </c>
      <c r="DK17" s="32">
        <v>13.2</v>
      </c>
      <c r="DL17" s="32">
        <v>12.8</v>
      </c>
      <c r="DM17" s="32">
        <v>14.1</v>
      </c>
      <c r="DN17" s="32">
        <v>13.4</v>
      </c>
      <c r="DO17" s="32">
        <v>12.274999999999999</v>
      </c>
      <c r="DP17" s="32">
        <v>13.5875</v>
      </c>
      <c r="DQ17" s="32">
        <v>15.5625</v>
      </c>
      <c r="DR17" s="43">
        <f t="shared" si="0"/>
        <v>13.29489088115238</v>
      </c>
      <c r="DS17" s="43">
        <f t="shared" si="1"/>
        <v>14.389123085890725</v>
      </c>
    </row>
    <row r="18" spans="1:123" x14ac:dyDescent="0.25">
      <c r="A18" s="40">
        <v>41442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R18" s="32"/>
      <c r="CS18" s="32"/>
      <c r="CT18" s="32"/>
      <c r="CU18" s="32"/>
      <c r="CV18" s="32"/>
      <c r="CW18" s="32"/>
      <c r="DD18" s="32">
        <v>14.3500003814697</v>
      </c>
      <c r="DE18" s="32">
        <v>12.8500001033147</v>
      </c>
      <c r="DF18" s="32">
        <v>12.033333261807799</v>
      </c>
      <c r="DG18" s="32">
        <v>13.837499976158099</v>
      </c>
      <c r="DH18" s="32">
        <v>13.7749999364217</v>
      </c>
      <c r="DI18" s="32">
        <v>11.7933331807454</v>
      </c>
      <c r="DJ18" s="32">
        <v>11.358333269755001</v>
      </c>
      <c r="DK18" s="32">
        <v>13.2</v>
      </c>
      <c r="DL18" s="32">
        <v>12.9</v>
      </c>
      <c r="DM18" s="32">
        <v>14.7</v>
      </c>
      <c r="DN18" s="32">
        <v>13.2</v>
      </c>
      <c r="DO18" s="32">
        <v>12.604166666666664</v>
      </c>
      <c r="DP18" s="32">
        <v>14.070833333333301</v>
      </c>
      <c r="DQ18" s="32">
        <v>15.675000000000001</v>
      </c>
      <c r="DR18" s="43">
        <f t="shared" si="0"/>
        <v>13.310535722119456</v>
      </c>
      <c r="DS18" s="43">
        <f t="shared" si="1"/>
        <v>14.322990891034213</v>
      </c>
    </row>
    <row r="19" spans="1:123" x14ac:dyDescent="0.25">
      <c r="A19" s="40">
        <v>41443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R19" s="32"/>
      <c r="CS19" s="32"/>
      <c r="CT19" s="32"/>
      <c r="CU19" s="32"/>
      <c r="CV19" s="32"/>
      <c r="CW19" s="32"/>
      <c r="DE19" s="32">
        <v>13.249999960263599</v>
      </c>
      <c r="DF19" s="32">
        <v>12.1000001907349</v>
      </c>
      <c r="DG19" s="32">
        <v>13.716666738192201</v>
      </c>
      <c r="DH19" s="32">
        <v>13.858333190282201</v>
      </c>
      <c r="DI19" s="32">
        <v>12.095833460489899</v>
      </c>
      <c r="DJ19" s="32">
        <v>11.3833332856496</v>
      </c>
      <c r="DK19" s="32">
        <v>13.5</v>
      </c>
      <c r="DL19" s="32">
        <v>12.9</v>
      </c>
      <c r="DM19" s="32">
        <v>15</v>
      </c>
      <c r="DN19" s="32">
        <v>13.1</v>
      </c>
      <c r="DO19" s="32">
        <v>13.149999999999997</v>
      </c>
      <c r="DP19" s="32">
        <v>14.6833333333333</v>
      </c>
      <c r="DQ19" s="32">
        <v>15.779166666666701</v>
      </c>
      <c r="DR19" s="43">
        <f t="shared" si="0"/>
        <v>13.42435898658557</v>
      </c>
      <c r="DS19" s="43">
        <f t="shared" si="1"/>
        <v>14.471241543319449</v>
      </c>
    </row>
    <row r="20" spans="1:123" x14ac:dyDescent="0.25">
      <c r="A20" s="40">
        <v>41444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R20" s="32"/>
      <c r="CS20" s="32"/>
      <c r="CT20" s="32"/>
      <c r="CU20" s="32"/>
      <c r="CV20" s="32"/>
      <c r="CW20" s="32"/>
      <c r="DE20" s="32">
        <v>13.562499841054301</v>
      </c>
      <c r="DF20" s="32">
        <v>12.412499705950401</v>
      </c>
      <c r="DG20" s="32">
        <v>13.554166595141099</v>
      </c>
      <c r="DH20" s="32">
        <v>13.9750000635783</v>
      </c>
      <c r="DI20" s="32">
        <v>12.3083332777023</v>
      </c>
      <c r="DJ20" s="32">
        <v>11.4749999046326</v>
      </c>
      <c r="DK20" s="32">
        <v>13.7</v>
      </c>
      <c r="DL20" s="32">
        <v>13.3</v>
      </c>
      <c r="DM20" s="32">
        <v>15.3</v>
      </c>
      <c r="DN20" s="32">
        <v>13.3</v>
      </c>
      <c r="DO20" s="32">
        <v>13.629166666666665</v>
      </c>
      <c r="DP20" s="32">
        <v>15.445833333333301</v>
      </c>
      <c r="DQ20" s="32">
        <v>15.2458333333333</v>
      </c>
      <c r="DR20" s="43">
        <f t="shared" si="0"/>
        <v>13.631410209337865</v>
      </c>
      <c r="DS20" s="43">
        <f t="shared" si="1"/>
        <v>14.763530158048415</v>
      </c>
    </row>
    <row r="21" spans="1:123" x14ac:dyDescent="0.25">
      <c r="A21" s="40">
        <v>41445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R21" s="32"/>
      <c r="CS21" s="32"/>
      <c r="CT21" s="32"/>
      <c r="CU21" s="32"/>
      <c r="CV21" s="32"/>
      <c r="CW21" s="32"/>
      <c r="DE21" s="32">
        <v>13.533333341280599</v>
      </c>
      <c r="DF21" s="32">
        <v>12.4000000953674</v>
      </c>
      <c r="DG21" s="32">
        <v>13.266666571299201</v>
      </c>
      <c r="DI21" s="32">
        <v>12.4391304928323</v>
      </c>
      <c r="DJ21" s="32">
        <v>11.329166611035699</v>
      </c>
      <c r="DK21" s="32">
        <v>13.4</v>
      </c>
      <c r="DL21" s="32">
        <v>13.3</v>
      </c>
      <c r="DM21" s="32">
        <v>15.3</v>
      </c>
      <c r="DN21" s="32">
        <v>14.2</v>
      </c>
      <c r="DO21" s="32">
        <v>14.049999999999999</v>
      </c>
      <c r="DP21" s="32">
        <v>16.404166666666701</v>
      </c>
      <c r="DQ21" s="32">
        <v>14.487500000000001</v>
      </c>
      <c r="DR21" s="43">
        <f t="shared" si="0"/>
        <v>13.675830314873492</v>
      </c>
      <c r="DS21" s="43">
        <f t="shared" si="1"/>
        <v>15.072457054631698</v>
      </c>
    </row>
    <row r="22" spans="1:123" x14ac:dyDescent="0.25">
      <c r="A22" s="40">
        <v>41446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R22" s="32"/>
      <c r="CS22" s="32"/>
      <c r="CT22" s="32"/>
      <c r="CU22" s="32"/>
      <c r="CV22" s="32"/>
      <c r="CW22" s="32"/>
      <c r="DD22" s="32">
        <v>14.9450001716614</v>
      </c>
      <c r="DE22" s="32">
        <v>13.1624999841054</v>
      </c>
      <c r="DF22" s="32">
        <v>12.5249999364217</v>
      </c>
      <c r="DG22" s="32">
        <v>13.099999944368999</v>
      </c>
      <c r="DH22" s="32">
        <v>15.0958333015442</v>
      </c>
      <c r="DI22" s="32">
        <v>12.787499944368999</v>
      </c>
      <c r="DJ22" s="32">
        <v>11.350000023841901</v>
      </c>
      <c r="DK22" s="32">
        <v>13.6</v>
      </c>
      <c r="DL22" s="32">
        <v>13.1</v>
      </c>
      <c r="DM22" s="32">
        <v>15.2</v>
      </c>
      <c r="DN22" s="32">
        <v>15.2</v>
      </c>
      <c r="DO22" s="32">
        <v>14.133333333333333</v>
      </c>
      <c r="DP22" s="32">
        <v>16.862500000000001</v>
      </c>
      <c r="DQ22" s="32">
        <v>13.8541666666667</v>
      </c>
      <c r="DR22" s="43">
        <f t="shared" si="0"/>
        <v>13.922559521879473</v>
      </c>
      <c r="DS22" s="43">
        <f t="shared" si="1"/>
        <v>15.402072937869846</v>
      </c>
    </row>
    <row r="23" spans="1:123" x14ac:dyDescent="0.25">
      <c r="A23" s="40">
        <v>41447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R23" s="32"/>
      <c r="CS23" s="32"/>
      <c r="CT23" s="32"/>
      <c r="CU23" s="32"/>
      <c r="CV23" s="32"/>
      <c r="CW23" s="32"/>
      <c r="DD23" s="32">
        <v>14.9274998903275</v>
      </c>
      <c r="DE23" s="32">
        <v>13.045833190282201</v>
      </c>
      <c r="DF23" s="32">
        <v>13.2125000158946</v>
      </c>
      <c r="DG23" s="32">
        <v>13.1916667222977</v>
      </c>
      <c r="DH23" s="32">
        <v>15.1000003814697</v>
      </c>
      <c r="DI23" s="32">
        <v>12.800000190734901</v>
      </c>
      <c r="DJ23" s="32">
        <v>11.608333388964301</v>
      </c>
      <c r="DK23" s="32">
        <v>14.4</v>
      </c>
      <c r="DL23" s="32">
        <v>13.6</v>
      </c>
      <c r="DM23" s="32">
        <v>15.1</v>
      </c>
      <c r="DN23" s="32">
        <v>16</v>
      </c>
      <c r="DO23" s="32">
        <v>14.16666666666667</v>
      </c>
      <c r="DP23" s="32">
        <v>16.850000000000001</v>
      </c>
      <c r="DQ23" s="32">
        <v>14.116666666666699</v>
      </c>
      <c r="DR23" s="43">
        <f t="shared" si="0"/>
        <v>14.151369079521732</v>
      </c>
      <c r="DS23" s="43">
        <f t="shared" si="1"/>
        <v>15.588557725249116</v>
      </c>
    </row>
    <row r="24" spans="1:123" x14ac:dyDescent="0.25">
      <c r="A24" s="40">
        <v>41448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R24" s="32"/>
      <c r="CS24" s="32"/>
      <c r="CT24" s="32"/>
      <c r="CU24" s="32"/>
      <c r="CV24" s="32"/>
      <c r="CW24" s="32"/>
      <c r="DD24" s="32">
        <v>14.864999930063901</v>
      </c>
      <c r="DE24" s="32">
        <v>13.0250000953674</v>
      </c>
      <c r="DF24" s="32">
        <v>13.687500158945699</v>
      </c>
      <c r="DG24" s="32">
        <v>12.937499841054301</v>
      </c>
      <c r="DH24" s="32">
        <v>15.858333388964301</v>
      </c>
      <c r="DI24" s="32">
        <v>12.9874999523163</v>
      </c>
      <c r="DJ24" s="32">
        <v>12.454166730244999</v>
      </c>
      <c r="DK24" s="32">
        <v>14.6</v>
      </c>
      <c r="DL24" s="32">
        <v>13.6</v>
      </c>
      <c r="DM24" s="32">
        <v>15.1</v>
      </c>
      <c r="DN24" s="32">
        <v>16.600000000000001</v>
      </c>
      <c r="DO24" s="32">
        <v>14.129166666666668</v>
      </c>
      <c r="DP24" s="32">
        <v>16.7916666666667</v>
      </c>
      <c r="DQ24" s="32">
        <v>14.341666666666701</v>
      </c>
      <c r="DR24" s="43">
        <f t="shared" si="0"/>
        <v>14.35553572121121</v>
      </c>
      <c r="DS24" s="43">
        <f t="shared" si="1"/>
        <v>15.782668889005709</v>
      </c>
    </row>
    <row r="25" spans="1:123" x14ac:dyDescent="0.25">
      <c r="A25" s="40">
        <v>41449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R25" s="32"/>
      <c r="CS25" s="32"/>
      <c r="CT25" s="32"/>
      <c r="CU25" s="32"/>
      <c r="CV25" s="32"/>
      <c r="CW25" s="32"/>
      <c r="DD25" s="32">
        <v>15.0920832951864</v>
      </c>
      <c r="DE25" s="32">
        <v>13.016666730244999</v>
      </c>
      <c r="DF25" s="32">
        <v>14.137500007947301</v>
      </c>
      <c r="DG25" s="32">
        <v>12.8791666030884</v>
      </c>
      <c r="DH25" s="32">
        <v>15.787500023841901</v>
      </c>
      <c r="DI25" s="32">
        <v>12.983333269755001</v>
      </c>
      <c r="DJ25" s="32">
        <v>12.9125000635783</v>
      </c>
      <c r="DK25" s="32">
        <v>14.6</v>
      </c>
      <c r="DL25" s="32">
        <v>13.9</v>
      </c>
      <c r="DM25" s="32">
        <v>15.3</v>
      </c>
      <c r="DN25" s="32">
        <v>16.5</v>
      </c>
      <c r="DO25" s="32">
        <v>14.35</v>
      </c>
      <c r="DP25" s="32">
        <v>16.9583333333333</v>
      </c>
      <c r="DQ25" s="32">
        <v>14.1208333333333</v>
      </c>
      <c r="DR25" s="43">
        <f t="shared" si="0"/>
        <v>14.466994047164922</v>
      </c>
      <c r="DS25" s="43">
        <f t="shared" si="1"/>
        <v>15.847296296998115</v>
      </c>
    </row>
    <row r="26" spans="1:123" x14ac:dyDescent="0.25">
      <c r="A26" s="40">
        <v>41450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R26" s="32"/>
      <c r="CS26" s="32"/>
      <c r="CT26" s="32"/>
      <c r="CU26" s="32"/>
      <c r="CV26" s="32"/>
      <c r="CW26" s="32"/>
      <c r="DD26" s="32">
        <v>15.5741666555405</v>
      </c>
      <c r="DE26" s="32">
        <v>12.9375</v>
      </c>
      <c r="DF26" s="32">
        <v>14.0999999046326</v>
      </c>
      <c r="DG26" s="32">
        <v>13.0166666507721</v>
      </c>
      <c r="DH26" s="32">
        <v>15.6739129605501</v>
      </c>
      <c r="DI26" s="32">
        <v>12.7249999841054</v>
      </c>
      <c r="DJ26" s="32">
        <v>13.391666690508499</v>
      </c>
      <c r="DK26" s="32">
        <v>15</v>
      </c>
      <c r="DL26" s="32">
        <v>14</v>
      </c>
      <c r="DM26" s="32">
        <v>16</v>
      </c>
      <c r="DN26" s="32">
        <v>16.2</v>
      </c>
      <c r="DO26" s="32">
        <v>14.341666666666663</v>
      </c>
      <c r="DP26" s="32">
        <v>16.387499999999999</v>
      </c>
      <c r="DQ26" s="32">
        <v>14.220833333333299</v>
      </c>
      <c r="DR26" s="43">
        <f t="shared" si="0"/>
        <v>14.54063663186494</v>
      </c>
      <c r="DS26" s="43">
        <f t="shared" si="1"/>
        <v>15.859885698685838</v>
      </c>
    </row>
    <row r="27" spans="1:123" x14ac:dyDescent="0.25">
      <c r="A27" s="40">
        <v>41451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R27" s="32"/>
      <c r="CS27" s="32"/>
      <c r="CT27" s="32"/>
      <c r="CU27" s="32"/>
      <c r="CV27" s="32"/>
      <c r="CW27" s="32"/>
      <c r="DD27" s="32">
        <v>16.467500090599099</v>
      </c>
      <c r="DE27" s="32">
        <v>12.800000190734901</v>
      </c>
      <c r="DF27" s="32">
        <v>13.9750001033147</v>
      </c>
      <c r="DG27" s="32">
        <v>13.329166809717799</v>
      </c>
      <c r="DH27" s="32">
        <v>15.7090910564769</v>
      </c>
      <c r="DI27" s="32">
        <v>12.445833404858901</v>
      </c>
      <c r="DJ27" s="32">
        <v>13.516666690508499</v>
      </c>
      <c r="DK27" s="32">
        <v>15.4</v>
      </c>
      <c r="DL27" s="32">
        <v>14.6</v>
      </c>
      <c r="DM27" s="32">
        <v>16.8</v>
      </c>
      <c r="DN27" s="32">
        <v>16.7</v>
      </c>
      <c r="DO27" s="32">
        <v>14.712499999999997</v>
      </c>
      <c r="DP27" s="32">
        <v>15.591666666666701</v>
      </c>
      <c r="DQ27" s="32">
        <v>14.483333333333301</v>
      </c>
      <c r="DR27" s="43">
        <f t="shared" si="0"/>
        <v>14.752197024729343</v>
      </c>
      <c r="DS27" s="43">
        <f t="shared" si="1"/>
        <v>16.231916939196893</v>
      </c>
    </row>
    <row r="28" spans="1:123" x14ac:dyDescent="0.25">
      <c r="A28" s="40">
        <v>41452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R28" s="32"/>
      <c r="CS28" s="32"/>
      <c r="CT28" s="32"/>
      <c r="CU28" s="32"/>
      <c r="CV28" s="32"/>
      <c r="CW28" s="32"/>
      <c r="DD28" s="32">
        <v>17.1116665204366</v>
      </c>
      <c r="DE28" s="32">
        <v>13.150000055631001</v>
      </c>
      <c r="DF28" s="32">
        <v>13.912499944368999</v>
      </c>
      <c r="DG28" s="32">
        <v>13.558333357175201</v>
      </c>
      <c r="DH28" s="32">
        <v>15.499999960263599</v>
      </c>
      <c r="DI28" s="32">
        <v>12.449999888738001</v>
      </c>
      <c r="DJ28" s="32">
        <v>13.1666667461395</v>
      </c>
      <c r="DK28" s="32">
        <v>15.7</v>
      </c>
      <c r="DL28" s="32">
        <v>14.8</v>
      </c>
      <c r="DM28" s="32">
        <v>17.5</v>
      </c>
      <c r="DN28" s="32">
        <v>17.2</v>
      </c>
      <c r="DO28" s="32">
        <v>15.345833333333333</v>
      </c>
      <c r="DP28" s="32">
        <v>15.4625</v>
      </c>
      <c r="DQ28" s="32">
        <v>14.612500000000001</v>
      </c>
      <c r="DR28" s="43">
        <f t="shared" si="0"/>
        <v>14.962142843291874</v>
      </c>
      <c r="DS28" s="43">
        <f t="shared" si="1"/>
        <v>16.625679503445539</v>
      </c>
    </row>
    <row r="29" spans="1:123" x14ac:dyDescent="0.25">
      <c r="A29" s="40">
        <v>41453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R29" s="32"/>
      <c r="CS29" s="32"/>
      <c r="CT29" s="32"/>
      <c r="CU29" s="32"/>
      <c r="CV29" s="32"/>
      <c r="CW29" s="32"/>
      <c r="DD29" s="32">
        <v>17.7112501462301</v>
      </c>
      <c r="DE29" s="32">
        <v>13.841666658719401</v>
      </c>
      <c r="DF29" s="32">
        <v>14.370833357175201</v>
      </c>
      <c r="DG29" s="32">
        <v>13.183333357175201</v>
      </c>
      <c r="DH29" s="32">
        <v>15.295833309491501</v>
      </c>
      <c r="DI29" s="32">
        <v>12.4874999523163</v>
      </c>
      <c r="DJ29" s="32">
        <v>12.391666730244999</v>
      </c>
      <c r="DK29" s="32">
        <v>15.8</v>
      </c>
      <c r="DL29" s="32">
        <v>14.6</v>
      </c>
      <c r="DM29" s="32">
        <v>18</v>
      </c>
      <c r="DN29" s="32">
        <v>17.5</v>
      </c>
      <c r="DO29" s="32">
        <v>15.691666666666668</v>
      </c>
      <c r="DP29" s="32">
        <v>15.233333333333301</v>
      </c>
      <c r="DQ29" s="32">
        <v>15.0416666666667</v>
      </c>
      <c r="DR29" s="43">
        <f t="shared" si="0"/>
        <v>15.082053584144242</v>
      </c>
      <c r="DS29" s="43">
        <f t="shared" si="1"/>
        <v>16.954682881296716</v>
      </c>
    </row>
    <row r="30" spans="1:123" x14ac:dyDescent="0.25">
      <c r="A30" s="40">
        <v>41454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R30" s="32"/>
      <c r="CS30" s="32"/>
      <c r="CT30" s="32"/>
      <c r="CU30" s="32"/>
      <c r="CV30" s="32"/>
      <c r="CW30" s="32"/>
      <c r="DD30" s="32">
        <v>17.707083384196</v>
      </c>
      <c r="DE30" s="32">
        <v>14.300000190734901</v>
      </c>
      <c r="DF30" s="32">
        <v>14.908333460489899</v>
      </c>
      <c r="DG30" s="32">
        <v>12.4958333174388</v>
      </c>
      <c r="DH30" s="32">
        <v>15.0666667222977</v>
      </c>
      <c r="DI30" s="32">
        <v>12.912499944368999</v>
      </c>
      <c r="DJ30" s="32">
        <v>12.033333460489899</v>
      </c>
      <c r="DK30" s="32">
        <v>16.100000000000001</v>
      </c>
      <c r="DL30" s="32">
        <v>14.5</v>
      </c>
      <c r="DM30" s="32">
        <v>18.5</v>
      </c>
      <c r="DN30" s="32">
        <v>17.899999999999999</v>
      </c>
      <c r="DO30" s="32">
        <v>15.841666666666669</v>
      </c>
      <c r="DP30" s="32">
        <v>14.4166666666667</v>
      </c>
      <c r="DQ30" s="32">
        <v>15.2708333333333</v>
      </c>
      <c r="DR30" s="43">
        <f t="shared" si="0"/>
        <v>15.139494081905923</v>
      </c>
      <c r="DS30" s="43">
        <f t="shared" si="1"/>
        <v>17.185054293373422</v>
      </c>
    </row>
    <row r="31" spans="1:123" x14ac:dyDescent="0.25">
      <c r="A31" s="40">
        <v>41455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R31" s="32"/>
      <c r="CS31" s="32"/>
      <c r="CT31" s="32"/>
      <c r="CU31" s="32"/>
      <c r="CV31" s="32"/>
      <c r="CW31" s="32"/>
      <c r="DD31" s="32">
        <v>17.552083412806201</v>
      </c>
      <c r="DF31" s="32">
        <v>15.5666666825612</v>
      </c>
      <c r="DG31" s="32">
        <v>12.6374999682109</v>
      </c>
      <c r="DH31" s="32">
        <v>14.945833404858901</v>
      </c>
      <c r="DI31" s="32">
        <v>13.4041665792465</v>
      </c>
      <c r="DJ31" s="32">
        <v>12.2708334525426</v>
      </c>
      <c r="DK31" s="32">
        <v>16.7</v>
      </c>
      <c r="DL31" s="32">
        <v>14.7</v>
      </c>
      <c r="DM31" s="32">
        <v>18.8</v>
      </c>
      <c r="DN31" s="32">
        <v>18.600000000000001</v>
      </c>
      <c r="DO31" s="32">
        <v>15.862500000000004</v>
      </c>
      <c r="DP31" s="32">
        <v>13.766666666666699</v>
      </c>
      <c r="DQ31" s="32">
        <v>15.766666666666699</v>
      </c>
      <c r="DR31" s="43">
        <f t="shared" si="0"/>
        <v>15.428685910273828</v>
      </c>
      <c r="DS31" s="43">
        <f t="shared" si="1"/>
        <v>17.626487076275183</v>
      </c>
    </row>
    <row r="32" spans="1:123" x14ac:dyDescent="0.25">
      <c r="A32" s="40">
        <v>41456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R32" s="32"/>
      <c r="CS32" s="32"/>
      <c r="CT32" s="32"/>
      <c r="CU32" s="32"/>
      <c r="CV32" s="32"/>
      <c r="CW32" s="32"/>
      <c r="DD32" s="32">
        <v>17.428333361943601</v>
      </c>
      <c r="DF32" s="32">
        <v>16.1666666666667</v>
      </c>
      <c r="DG32" s="32">
        <v>12.5</v>
      </c>
      <c r="DH32" s="32">
        <v>14.720833261807799</v>
      </c>
      <c r="DJ32" s="32">
        <v>13.0416666666667</v>
      </c>
      <c r="DK32" s="32">
        <v>17.3</v>
      </c>
      <c r="DL32" s="32">
        <v>15.1</v>
      </c>
      <c r="DM32" s="32">
        <v>18.3</v>
      </c>
      <c r="DN32" s="32">
        <v>18.899999999999999</v>
      </c>
      <c r="DO32" s="32">
        <v>16.108333333333331</v>
      </c>
      <c r="DP32" s="32">
        <v>14.108333333333301</v>
      </c>
      <c r="DQ32" s="32">
        <v>16.370833333333302</v>
      </c>
      <c r="DR32" s="43">
        <f t="shared" si="0"/>
        <v>15.837083329757059</v>
      </c>
      <c r="DS32" s="43">
        <f t="shared" si="1"/>
        <v>17.934803132451524</v>
      </c>
    </row>
    <row r="33" spans="1:123" x14ac:dyDescent="0.25">
      <c r="A33" s="40">
        <v>41457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R33" s="32"/>
      <c r="CS33" s="32"/>
      <c r="CT33" s="32"/>
      <c r="CU33" s="32"/>
      <c r="CV33" s="32"/>
      <c r="CW33" s="32"/>
      <c r="DD33" s="32">
        <v>17.603749910990398</v>
      </c>
      <c r="DE33" s="32">
        <v>14.6916666030884</v>
      </c>
      <c r="DF33" s="32">
        <v>16.499999841054301</v>
      </c>
      <c r="DG33" s="32">
        <v>13.1291665633519</v>
      </c>
      <c r="DH33" s="32">
        <v>14.670833508173599</v>
      </c>
      <c r="DI33" s="32">
        <v>12.829166730244999</v>
      </c>
      <c r="DJ33" s="32">
        <v>13.1166667143504</v>
      </c>
      <c r="DK33" s="32">
        <v>17.899999999999999</v>
      </c>
      <c r="DL33" s="32">
        <v>15.5</v>
      </c>
      <c r="DM33" s="32">
        <v>18.8</v>
      </c>
      <c r="DN33" s="32">
        <v>18.8</v>
      </c>
      <c r="DO33" s="32">
        <v>16.479166666666668</v>
      </c>
      <c r="DP33" s="32">
        <v>14.345833333333299</v>
      </c>
      <c r="DQ33" s="32">
        <v>16.4086956521739</v>
      </c>
      <c r="DR33" s="43">
        <f t="shared" si="0"/>
        <v>15.769638965959134</v>
      </c>
      <c r="DS33" s="43">
        <f t="shared" si="1"/>
        <v>17.898803072656776</v>
      </c>
    </row>
    <row r="34" spans="1:123" x14ac:dyDescent="0.25">
      <c r="A34" s="40">
        <v>41458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R34" s="32"/>
      <c r="CS34" s="32"/>
      <c r="CT34" s="32"/>
      <c r="CU34" s="32"/>
      <c r="CV34" s="32"/>
      <c r="CW34" s="32"/>
      <c r="DD34" s="32">
        <v>17.923333326975499</v>
      </c>
      <c r="DE34" s="32">
        <v>14.7375000715256</v>
      </c>
      <c r="DF34" s="32">
        <v>16.854166110356601</v>
      </c>
      <c r="DG34" s="32">
        <v>13.624999960263599</v>
      </c>
      <c r="DH34" s="32">
        <v>14.399999976158099</v>
      </c>
      <c r="DI34" s="32">
        <v>12.1125000715256</v>
      </c>
      <c r="DJ34" s="32">
        <v>13.0791668494542</v>
      </c>
      <c r="DK34" s="32">
        <v>18.100000000000001</v>
      </c>
      <c r="DL34" s="32">
        <v>15.8</v>
      </c>
      <c r="DM34" s="32">
        <v>19.2</v>
      </c>
      <c r="DN34" s="32">
        <v>18.5</v>
      </c>
      <c r="DO34" s="32">
        <v>16.658333333333331</v>
      </c>
      <c r="DP34" s="32">
        <v>14.466666666666701</v>
      </c>
      <c r="DQ34" s="32">
        <v>15.7916666666667</v>
      </c>
      <c r="DR34" s="43">
        <f t="shared" si="0"/>
        <v>15.80345235949471</v>
      </c>
      <c r="DS34" s="43">
        <f t="shared" si="1"/>
        <v>18.059817385775123</v>
      </c>
    </row>
    <row r="35" spans="1:123" x14ac:dyDescent="0.25">
      <c r="A35" s="40">
        <v>41459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R35" s="32"/>
      <c r="CS35" s="32"/>
      <c r="CT35" s="32"/>
      <c r="CU35" s="32"/>
      <c r="CV35" s="32"/>
      <c r="CW35" s="32"/>
      <c r="DD35" s="32">
        <v>18.3404167493184</v>
      </c>
      <c r="DE35" s="32">
        <v>15.1083331505458</v>
      </c>
      <c r="DF35" s="32">
        <v>16.808333079020201</v>
      </c>
      <c r="DG35" s="32">
        <v>14.2458333969116</v>
      </c>
      <c r="DH35" s="32">
        <v>14.779166777928699</v>
      </c>
      <c r="DI35" s="32">
        <v>11.7285713468279</v>
      </c>
      <c r="DJ35" s="32">
        <v>12.995833357175201</v>
      </c>
      <c r="DK35" s="32">
        <v>17.7</v>
      </c>
      <c r="DL35" s="32">
        <v>16</v>
      </c>
      <c r="DM35" s="32">
        <v>19.100000000000001</v>
      </c>
      <c r="DN35" s="32">
        <v>17.8</v>
      </c>
      <c r="DO35" s="32">
        <v>16.612500000000001</v>
      </c>
      <c r="DP35" s="32">
        <v>14.9125</v>
      </c>
      <c r="DQ35" s="32">
        <v>15.391666666666699</v>
      </c>
      <c r="DR35" s="43">
        <f t="shared" si="0"/>
        <v>15.823082466028179</v>
      </c>
      <c r="DS35" s="43">
        <f t="shared" si="1"/>
        <v>17.979331619637541</v>
      </c>
    </row>
    <row r="36" spans="1:123" x14ac:dyDescent="0.25">
      <c r="A36" s="40">
        <v>41460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R36" s="32"/>
      <c r="CS36" s="32"/>
      <c r="CT36" s="32"/>
      <c r="CU36" s="32"/>
      <c r="CV36" s="32"/>
      <c r="CW36" s="32"/>
      <c r="DD36" s="32">
        <v>18.5708333651225</v>
      </c>
      <c r="DE36" s="32">
        <v>15.2791666984558</v>
      </c>
      <c r="DF36" s="32">
        <v>16.546666844685902</v>
      </c>
      <c r="DG36" s="32">
        <v>14.887500166893</v>
      </c>
      <c r="DH36" s="32">
        <v>14.941666642824799</v>
      </c>
      <c r="DI36" s="32">
        <v>12.4833333492279</v>
      </c>
      <c r="DJ36" s="32">
        <v>13.241666595141099</v>
      </c>
      <c r="DK36" s="32">
        <v>16.899999999999999</v>
      </c>
      <c r="DL36" s="32">
        <v>15.8</v>
      </c>
      <c r="DM36" s="32">
        <v>18.8</v>
      </c>
      <c r="DN36" s="32">
        <v>16.899999999999999</v>
      </c>
      <c r="DO36" s="32">
        <v>16.462500000000002</v>
      </c>
      <c r="DP36" s="32">
        <v>15.3083333333333</v>
      </c>
      <c r="DQ36" s="32">
        <v>15.1</v>
      </c>
      <c r="DR36" s="43">
        <f t="shared" si="0"/>
        <v>15.801547642548881</v>
      </c>
      <c r="DS36" s="43">
        <f t="shared" si="1"/>
        <v>17.620008905881427</v>
      </c>
    </row>
    <row r="37" spans="1:123" x14ac:dyDescent="0.25">
      <c r="A37" s="40">
        <v>41461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R37" s="32"/>
      <c r="CS37" s="32"/>
      <c r="CT37" s="32"/>
      <c r="CU37" s="32"/>
      <c r="CV37" s="32"/>
      <c r="CW37" s="32"/>
      <c r="DD37" s="32">
        <v>19.2554165522258</v>
      </c>
      <c r="DE37" s="32">
        <v>15.583333214124</v>
      </c>
      <c r="DF37" s="32">
        <v>16.449999809265101</v>
      </c>
      <c r="DG37" s="32">
        <v>15.4625000953674</v>
      </c>
      <c r="DH37" s="32">
        <v>15.008333325385999</v>
      </c>
      <c r="DI37" s="32">
        <v>13.2124998966853</v>
      </c>
      <c r="DJ37" s="32">
        <v>13.341666618983</v>
      </c>
      <c r="DK37" s="32">
        <v>16.399999999999999</v>
      </c>
      <c r="DL37" s="32">
        <v>15.2</v>
      </c>
      <c r="DM37" s="32">
        <v>18.399999999999999</v>
      </c>
      <c r="DN37" s="32">
        <v>16.2</v>
      </c>
      <c r="DO37" s="32">
        <v>16.458333333333332</v>
      </c>
      <c r="DP37" s="32">
        <v>15.425000000000001</v>
      </c>
      <c r="DQ37" s="32">
        <v>15.483333333333301</v>
      </c>
      <c r="DR37" s="43">
        <f t="shared" si="0"/>
        <v>15.84860115562166</v>
      </c>
      <c r="DS37" s="43">
        <f t="shared" si="1"/>
        <v>17.532497993886395</v>
      </c>
    </row>
    <row r="38" spans="1:123" x14ac:dyDescent="0.25">
      <c r="A38" s="40">
        <v>41462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R38" s="32"/>
      <c r="CS38" s="32"/>
      <c r="CT38" s="32"/>
      <c r="CU38" s="32"/>
      <c r="CV38" s="32"/>
      <c r="CW38" s="32"/>
      <c r="DD38" s="32">
        <v>19.363749980926499</v>
      </c>
      <c r="DE38" s="32">
        <v>15.7083333333333</v>
      </c>
      <c r="DF38" s="32">
        <v>16.141666809717801</v>
      </c>
      <c r="DG38" s="32">
        <v>15.2708332538605</v>
      </c>
      <c r="DH38" s="32">
        <v>15.5083332856496</v>
      </c>
      <c r="DI38" s="32">
        <v>13.4124999046326</v>
      </c>
      <c r="DJ38" s="32">
        <v>13.358333190282201</v>
      </c>
      <c r="DK38" s="32">
        <v>16.100000000000001</v>
      </c>
      <c r="DL38" s="32">
        <v>15.4</v>
      </c>
      <c r="DM38" s="32">
        <v>18.399999999999999</v>
      </c>
      <c r="DN38" s="32">
        <v>15.2</v>
      </c>
      <c r="DO38" s="32">
        <v>16.579166666666666</v>
      </c>
      <c r="DP38" s="32">
        <v>15.591666666666701</v>
      </c>
      <c r="DQ38" s="32">
        <v>15.3333333333333</v>
      </c>
      <c r="DR38" s="43">
        <f t="shared" si="0"/>
        <v>15.811994030362083</v>
      </c>
      <c r="DS38" s="43">
        <f t="shared" si="1"/>
        <v>17.466330761140235</v>
      </c>
    </row>
    <row r="39" spans="1:123" x14ac:dyDescent="0.25">
      <c r="A39" s="40">
        <v>41463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R39" s="32"/>
      <c r="CS39" s="32"/>
      <c r="CT39" s="32"/>
      <c r="CU39" s="32"/>
      <c r="CV39" s="32"/>
      <c r="CW39" s="32"/>
      <c r="DD39" s="32">
        <v>18.7862498760223</v>
      </c>
      <c r="DE39" s="32">
        <v>15.6041667461395</v>
      </c>
      <c r="DF39" s="32">
        <v>15.687500079472899</v>
      </c>
      <c r="DG39" s="32">
        <v>15.087499976158099</v>
      </c>
      <c r="DH39" s="32">
        <v>15.8666665554047</v>
      </c>
      <c r="DI39" s="32">
        <v>13.5083332459132</v>
      </c>
      <c r="DJ39" s="32">
        <v>13.4666666984558</v>
      </c>
      <c r="DK39" s="32">
        <v>16.2</v>
      </c>
      <c r="DL39" s="32">
        <v>15.8</v>
      </c>
      <c r="DM39" s="32">
        <v>18.7</v>
      </c>
      <c r="DN39" s="32">
        <v>15.1</v>
      </c>
      <c r="DO39" s="32">
        <v>17.133333333333329</v>
      </c>
      <c r="DP39" s="32">
        <v>16.091666666666701</v>
      </c>
      <c r="DQ39" s="32">
        <v>15.329166666666699</v>
      </c>
      <c r="DR39" s="43">
        <f t="shared" si="0"/>
        <v>15.882946417445229</v>
      </c>
      <c r="DS39" s="43">
        <f t="shared" si="1"/>
        <v>17.487495271678025</v>
      </c>
    </row>
    <row r="40" spans="1:123" x14ac:dyDescent="0.25">
      <c r="A40" s="40">
        <v>41464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R40" s="32"/>
      <c r="CS40" s="32"/>
      <c r="CT40" s="32"/>
      <c r="CU40" s="32"/>
      <c r="CV40" s="32"/>
      <c r="CW40" s="32"/>
      <c r="DD40" s="32">
        <v>18.6358333428701</v>
      </c>
      <c r="DE40" s="32">
        <v>15.5666668812434</v>
      </c>
      <c r="DF40" s="32">
        <v>15.2208334207535</v>
      </c>
      <c r="DG40" s="32">
        <v>15.620833237965901</v>
      </c>
      <c r="DH40" s="32">
        <v>16.4416666030884</v>
      </c>
      <c r="DI40" s="32">
        <v>13.283333381017</v>
      </c>
      <c r="DJ40" s="32">
        <v>14.2916665474574</v>
      </c>
      <c r="DK40" s="32">
        <v>16.8</v>
      </c>
      <c r="DL40" s="32">
        <v>16.600000000000001</v>
      </c>
      <c r="DM40" s="32">
        <v>19.5</v>
      </c>
      <c r="DN40" s="32">
        <v>15.5</v>
      </c>
      <c r="DO40" s="32">
        <v>17.358333333333331</v>
      </c>
      <c r="DP40" s="32">
        <v>16.537500000000001</v>
      </c>
      <c r="DQ40" s="32">
        <v>15.824999999999999</v>
      </c>
      <c r="DR40" s="43">
        <f t="shared" si="0"/>
        <v>16.22726191055207</v>
      </c>
      <c r="DS40" s="43">
        <f t="shared" si="1"/>
        <v>17.889270740063161</v>
      </c>
    </row>
    <row r="41" spans="1:123" x14ac:dyDescent="0.25">
      <c r="A41" s="40">
        <v>41465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R41" s="32"/>
      <c r="CS41" s="32"/>
      <c r="CT41" s="32"/>
      <c r="CU41" s="32"/>
      <c r="CV41" s="32"/>
      <c r="CW41" s="32"/>
      <c r="DD41" s="32">
        <v>18.6295834382375</v>
      </c>
      <c r="DE41" s="32">
        <v>15.6374998490016</v>
      </c>
      <c r="DF41" s="32">
        <v>14.720833341280599</v>
      </c>
      <c r="DG41" s="32">
        <v>15.470833261807799</v>
      </c>
      <c r="DH41" s="32">
        <v>16.858333508173601</v>
      </c>
      <c r="DI41" s="32">
        <v>13.450000007947301</v>
      </c>
      <c r="DJ41" s="32">
        <v>15.1583331823349</v>
      </c>
      <c r="DK41" s="32">
        <v>17.100000000000001</v>
      </c>
      <c r="DL41" s="32">
        <v>16.899999999999999</v>
      </c>
      <c r="DM41" s="32">
        <v>20.100000000000001</v>
      </c>
      <c r="DN41" s="32">
        <v>16.2</v>
      </c>
      <c r="DO41" s="32">
        <v>17.729166666666668</v>
      </c>
      <c r="DP41" s="32">
        <v>16.95</v>
      </c>
      <c r="DQ41" s="32">
        <v>16.600000000000001</v>
      </c>
      <c r="DR41" s="43">
        <f t="shared" si="0"/>
        <v>16.536041661103564</v>
      </c>
      <c r="DS41" s="43">
        <f t="shared" si="1"/>
        <v>18.26822194303627</v>
      </c>
    </row>
    <row r="42" spans="1:123" x14ac:dyDescent="0.25">
      <c r="A42" s="40">
        <v>41466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R42" s="32"/>
      <c r="CS42" s="32"/>
      <c r="CT42" s="32"/>
      <c r="CU42" s="32"/>
      <c r="CV42" s="32"/>
      <c r="CW42" s="32"/>
      <c r="DD42" s="32">
        <v>18.189166704813601</v>
      </c>
      <c r="DE42" s="32">
        <v>15.874999920527101</v>
      </c>
      <c r="DF42" s="32">
        <v>14.420833388964301</v>
      </c>
      <c r="DG42" s="32">
        <v>15.120833237965901</v>
      </c>
      <c r="DH42" s="32">
        <v>17.362499952316298</v>
      </c>
      <c r="DI42" s="32">
        <v>13.154166618983</v>
      </c>
      <c r="DJ42" s="32">
        <v>15.687499920527101</v>
      </c>
      <c r="DK42" s="32">
        <v>17.2</v>
      </c>
      <c r="DL42" s="32">
        <v>16.600000000000001</v>
      </c>
      <c r="DM42" s="32">
        <v>20.6</v>
      </c>
      <c r="DN42" s="32">
        <v>16.600000000000001</v>
      </c>
      <c r="DO42" s="32">
        <v>17.216666666666669</v>
      </c>
      <c r="DP42" s="32">
        <v>17.0208333333333</v>
      </c>
      <c r="DQ42" s="32">
        <v>16.904166666666701</v>
      </c>
      <c r="DR42" s="43">
        <f t="shared" si="0"/>
        <v>16.567976172197426</v>
      </c>
      <c r="DS42" s="43">
        <f t="shared" si="1"/>
        <v>18.397125061049255</v>
      </c>
    </row>
    <row r="43" spans="1:123" x14ac:dyDescent="0.25">
      <c r="A43" s="40">
        <v>41467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R43" s="32"/>
      <c r="CS43" s="32"/>
      <c r="CT43" s="32"/>
      <c r="CU43" s="32"/>
      <c r="CV43" s="32"/>
      <c r="CW43" s="32"/>
      <c r="DD43" s="32">
        <v>17.490416924158701</v>
      </c>
      <c r="DE43" s="32">
        <v>15.8375000953674</v>
      </c>
      <c r="DF43" s="32">
        <v>14.641666571299201</v>
      </c>
      <c r="DG43" s="32">
        <v>15.499999960263599</v>
      </c>
      <c r="DH43" s="32">
        <v>17.709090839732799</v>
      </c>
      <c r="DI43" s="32">
        <v>12.4874999523163</v>
      </c>
      <c r="DJ43" s="32">
        <v>16.208333253860499</v>
      </c>
      <c r="DK43" s="32">
        <v>16.600000000000001</v>
      </c>
      <c r="DL43" s="32">
        <v>16.3</v>
      </c>
      <c r="DM43" s="32">
        <v>20.6</v>
      </c>
      <c r="DN43" s="32">
        <v>17.3</v>
      </c>
      <c r="DO43" s="32">
        <v>16.750000000000004</v>
      </c>
      <c r="DP43" s="32">
        <v>17.183333333333302</v>
      </c>
      <c r="DQ43" s="32">
        <v>16.762499999999999</v>
      </c>
      <c r="DR43" s="43">
        <f t="shared" si="0"/>
        <v>16.52645292359513</v>
      </c>
      <c r="DS43" s="43">
        <f t="shared" si="1"/>
        <v>18.387207959772663</v>
      </c>
    </row>
    <row r="44" spans="1:123" x14ac:dyDescent="0.25">
      <c r="A44" s="40">
        <v>41468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R44" s="32"/>
      <c r="CS44" s="32"/>
      <c r="CT44" s="32"/>
      <c r="CU44" s="32"/>
      <c r="CV44" s="32"/>
      <c r="CW44" s="32"/>
      <c r="DD44" s="32">
        <v>16.777916868527701</v>
      </c>
      <c r="DE44" s="32">
        <v>16.320833524068199</v>
      </c>
      <c r="DF44" s="32">
        <v>14.8583334684372</v>
      </c>
      <c r="DG44" s="32">
        <v>16.3500003019969</v>
      </c>
      <c r="DH44" s="32">
        <v>17.550000190734899</v>
      </c>
      <c r="DI44" s="32">
        <v>12.2708334128062</v>
      </c>
      <c r="DJ44" s="32">
        <v>16.3125</v>
      </c>
      <c r="DK44" s="32">
        <v>16.100000000000001</v>
      </c>
      <c r="DL44" s="32">
        <v>16.7</v>
      </c>
      <c r="DM44" s="32">
        <v>20.5</v>
      </c>
      <c r="DN44" s="32">
        <v>17.8</v>
      </c>
      <c r="DO44" s="32">
        <v>16.879166666666666</v>
      </c>
      <c r="DP44" s="32">
        <v>17.5833333333333</v>
      </c>
      <c r="DQ44" s="32">
        <v>16.862500000000001</v>
      </c>
      <c r="DR44" s="43">
        <f t="shared" si="0"/>
        <v>16.633244126183648</v>
      </c>
      <c r="DS44" s="43">
        <f t="shared" si="1"/>
        <v>18.479051121296017</v>
      </c>
    </row>
    <row r="45" spans="1:123" x14ac:dyDescent="0.25">
      <c r="A45" s="40">
        <v>41469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R45" s="32"/>
      <c r="CS45" s="32"/>
      <c r="CT45" s="32"/>
      <c r="CU45" s="32"/>
      <c r="CV45" s="32"/>
      <c r="CW45" s="32"/>
      <c r="DD45" s="32">
        <v>16.412916541099499</v>
      </c>
      <c r="DE45" s="32">
        <v>16.912500460942599</v>
      </c>
      <c r="DF45" s="32">
        <v>15.5041666825612</v>
      </c>
      <c r="DG45" s="32">
        <v>16.920833746592201</v>
      </c>
      <c r="DH45" s="32">
        <v>16.516666412353501</v>
      </c>
      <c r="DI45" s="32">
        <v>13.2291665871938</v>
      </c>
      <c r="DJ45" s="32">
        <v>16.3374999364217</v>
      </c>
      <c r="DK45" s="32">
        <v>16</v>
      </c>
      <c r="DL45" s="32">
        <v>17.100000000000001</v>
      </c>
      <c r="DM45" s="32">
        <v>20.5</v>
      </c>
      <c r="DN45" s="32">
        <v>17.5</v>
      </c>
      <c r="DO45" s="32">
        <v>17.145833333333332</v>
      </c>
      <c r="DP45" s="32">
        <v>17.2916666666667</v>
      </c>
      <c r="DQ45" s="32">
        <v>17.2083333333333</v>
      </c>
      <c r="DR45" s="43">
        <f t="shared" si="0"/>
        <v>16.755684550035561</v>
      </c>
      <c r="DS45" s="43">
        <f t="shared" si="1"/>
        <v>18.339225870398664</v>
      </c>
    </row>
    <row r="46" spans="1:123" x14ac:dyDescent="0.25">
      <c r="A46" s="40">
        <v>41470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R46" s="32"/>
      <c r="CS46" s="32"/>
      <c r="CT46" s="32"/>
      <c r="CU46" s="32"/>
      <c r="CV46" s="32"/>
      <c r="CW46" s="32"/>
      <c r="DE46" s="32">
        <v>17.466666539510101</v>
      </c>
      <c r="DF46" s="32">
        <v>15.9458335638046</v>
      </c>
      <c r="DG46" s="32">
        <v>17</v>
      </c>
      <c r="DH46" s="32">
        <v>16.7291666666667</v>
      </c>
      <c r="DI46" s="32">
        <v>13.6999999682109</v>
      </c>
      <c r="DJ46" s="32">
        <v>16.3041667938232</v>
      </c>
      <c r="DK46" s="32">
        <v>15.8</v>
      </c>
      <c r="DL46" s="32">
        <v>18.100000000000001</v>
      </c>
      <c r="DM46" s="32">
        <v>20</v>
      </c>
      <c r="DN46" s="32">
        <v>16.899999999999999</v>
      </c>
      <c r="DO46" s="32">
        <v>17.12083333333333</v>
      </c>
      <c r="DP46" s="32">
        <v>17.1666666666667</v>
      </c>
      <c r="DQ46" s="32">
        <v>16.899999999999999</v>
      </c>
      <c r="DR46" s="43">
        <f t="shared" si="0"/>
        <v>16.856410271693502</v>
      </c>
      <c r="DS46" s="43">
        <f t="shared" si="1"/>
        <v>18.34022798983878</v>
      </c>
    </row>
    <row r="47" spans="1:123" x14ac:dyDescent="0.25">
      <c r="A47" s="40">
        <v>41471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R47" s="32"/>
      <c r="CS47" s="32"/>
      <c r="CT47" s="32"/>
      <c r="CU47" s="32"/>
      <c r="CV47" s="32"/>
      <c r="CW47" s="32"/>
      <c r="DE47" s="32">
        <v>17.808333237965901</v>
      </c>
      <c r="DF47" s="32">
        <v>16.0916665792465</v>
      </c>
      <c r="DG47" s="32">
        <v>16.7166666984558</v>
      </c>
      <c r="DH47" s="32">
        <v>16.7583332061768</v>
      </c>
      <c r="DI47" s="32">
        <v>14.1958334843318</v>
      </c>
      <c r="DJ47" s="32">
        <v>16.3708336353302</v>
      </c>
      <c r="DK47" s="32">
        <v>15.5</v>
      </c>
      <c r="DL47" s="32">
        <v>18.5</v>
      </c>
      <c r="DM47" s="32">
        <v>19.5</v>
      </c>
      <c r="DN47" s="32">
        <v>17.2</v>
      </c>
      <c r="DO47" s="32">
        <v>17.31666666666667</v>
      </c>
      <c r="DP47" s="32">
        <v>17.233333333333299</v>
      </c>
      <c r="DQ47" s="32">
        <v>16.970833333333299</v>
      </c>
      <c r="DR47" s="43">
        <f t="shared" si="0"/>
        <v>16.935576936526175</v>
      </c>
      <c r="DS47" s="43">
        <f t="shared" si="1"/>
        <v>18.30957657269726</v>
      </c>
    </row>
    <row r="48" spans="1:123" x14ac:dyDescent="0.25">
      <c r="A48" s="40">
        <v>41472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R48" s="32"/>
      <c r="CS48" s="32"/>
      <c r="CT48" s="32"/>
      <c r="CU48" s="32"/>
      <c r="CV48" s="32"/>
      <c r="CW48" s="32"/>
      <c r="DD48" s="32">
        <v>16.497499783833799</v>
      </c>
      <c r="DE48" s="32">
        <v>17.579166650772098</v>
      </c>
      <c r="DF48" s="32">
        <v>16.204166491826399</v>
      </c>
      <c r="DG48" s="32">
        <v>16.708333174387601</v>
      </c>
      <c r="DH48" s="32">
        <v>16.529166777928701</v>
      </c>
      <c r="DI48" s="32">
        <v>14.5250000953674</v>
      </c>
      <c r="DJ48" s="32">
        <v>16.529166460037199</v>
      </c>
      <c r="DK48" s="32">
        <v>15.8</v>
      </c>
      <c r="DL48" s="32">
        <v>18.600000000000001</v>
      </c>
      <c r="DM48" s="32">
        <v>18.7</v>
      </c>
      <c r="DN48" s="32">
        <v>17.5</v>
      </c>
      <c r="DO48" s="32">
        <v>16.891666666666669</v>
      </c>
      <c r="DP48" s="32">
        <v>17.779166666666701</v>
      </c>
      <c r="DQ48" s="32">
        <v>17.2</v>
      </c>
      <c r="DR48" s="43">
        <f t="shared" si="0"/>
        <v>16.93166662624904</v>
      </c>
      <c r="DS48" s="43">
        <f t="shared" si="1"/>
        <v>18.069327848869445</v>
      </c>
    </row>
    <row r="49" spans="1:123" x14ac:dyDescent="0.25">
      <c r="A49" s="40">
        <v>41473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R49" s="32"/>
      <c r="CS49" s="32"/>
      <c r="CT49" s="32"/>
      <c r="CU49" s="32"/>
      <c r="CV49" s="32"/>
      <c r="CW49" s="32"/>
      <c r="DD49" s="32">
        <v>16.4891666571299</v>
      </c>
      <c r="DE49" s="32">
        <v>17.1750000317891</v>
      </c>
      <c r="DF49" s="32">
        <v>16.662499666214</v>
      </c>
      <c r="DG49" s="32">
        <v>16.708333253860499</v>
      </c>
      <c r="DH49" s="32">
        <v>16.158333142598501</v>
      </c>
      <c r="DI49" s="32">
        <v>14.691666762034099</v>
      </c>
      <c r="DJ49" s="32">
        <v>16.950000286102298</v>
      </c>
      <c r="DK49" s="32">
        <v>16.600000000000001</v>
      </c>
      <c r="DL49" s="32">
        <v>18.7</v>
      </c>
      <c r="DM49" s="32">
        <v>18.5</v>
      </c>
      <c r="DN49" s="32">
        <v>18.100000000000001</v>
      </c>
      <c r="DO49" s="32">
        <v>16.645833333333332</v>
      </c>
      <c r="DP49" s="32">
        <v>18.7291666666667</v>
      </c>
      <c r="DQ49" s="32">
        <v>17.0833333333333</v>
      </c>
      <c r="DR49" s="43">
        <f t="shared" si="0"/>
        <v>17.085238080932982</v>
      </c>
      <c r="DS49" s="43">
        <f t="shared" si="1"/>
        <v>18.242120802919516</v>
      </c>
    </row>
    <row r="50" spans="1:123" x14ac:dyDescent="0.25">
      <c r="A50" s="40">
        <v>41474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R50" s="32"/>
      <c r="CS50" s="32"/>
      <c r="CT50" s="32"/>
      <c r="CU50" s="32"/>
      <c r="CV50" s="32"/>
      <c r="CW50" s="32"/>
      <c r="DD50" s="32">
        <v>16.465833266576102</v>
      </c>
      <c r="DF50" s="32">
        <v>16.970833539962801</v>
      </c>
      <c r="DG50" s="32">
        <v>16.795833349227902</v>
      </c>
      <c r="DH50" s="32">
        <v>16.4958333969116</v>
      </c>
      <c r="DI50" s="32">
        <v>14.770833214124</v>
      </c>
      <c r="DJ50" s="32">
        <v>17.170833269755001</v>
      </c>
      <c r="DK50" s="32">
        <v>17.8</v>
      </c>
      <c r="DL50" s="32">
        <v>18.399999999999999</v>
      </c>
      <c r="DM50" s="32">
        <v>18.899999999999999</v>
      </c>
      <c r="DN50" s="32">
        <v>17.899999999999999</v>
      </c>
      <c r="DO50" s="32">
        <v>16.816666666666666</v>
      </c>
      <c r="DP50" s="32">
        <v>18.862500000000001</v>
      </c>
      <c r="DQ50" s="32">
        <v>16.45</v>
      </c>
      <c r="DR50" s="43">
        <f t="shared" si="0"/>
        <v>17.215320515632619</v>
      </c>
      <c r="DS50" s="43">
        <f t="shared" si="1"/>
        <v>18.389597684363626</v>
      </c>
    </row>
    <row r="51" spans="1:123" x14ac:dyDescent="0.25">
      <c r="A51" s="40">
        <v>41475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R51" s="32"/>
      <c r="CS51" s="32"/>
      <c r="CT51" s="32"/>
      <c r="CU51" s="32"/>
      <c r="CV51" s="32"/>
      <c r="CW51" s="32"/>
      <c r="DD51" s="32">
        <v>16.594583352406801</v>
      </c>
      <c r="DE51" s="32">
        <v>16.595833381016998</v>
      </c>
      <c r="DF51" s="32">
        <v>17.141666491826399</v>
      </c>
      <c r="DG51" s="32">
        <v>16.879166920979799</v>
      </c>
      <c r="DH51" s="32">
        <v>17.0249999364217</v>
      </c>
      <c r="DI51" s="32">
        <v>14.954166690508499</v>
      </c>
      <c r="DJ51" s="32">
        <v>17.137500206629401</v>
      </c>
      <c r="DK51" s="32">
        <v>18.899999999999999</v>
      </c>
      <c r="DL51" s="32">
        <v>17.8</v>
      </c>
      <c r="DM51" s="32">
        <v>19.100000000000001</v>
      </c>
      <c r="DN51" s="32">
        <v>18</v>
      </c>
      <c r="DO51" s="32">
        <v>16.658333333333335</v>
      </c>
      <c r="DP51" s="32">
        <v>18.737500000000001</v>
      </c>
      <c r="DQ51" s="32">
        <v>16.508333333333301</v>
      </c>
      <c r="DR51" s="43">
        <f t="shared" si="0"/>
        <v>17.288005974746874</v>
      </c>
      <c r="DS51" s="43">
        <f t="shared" si="1"/>
        <v>18.435060634669</v>
      </c>
    </row>
    <row r="52" spans="1:123" x14ac:dyDescent="0.25">
      <c r="A52" s="40">
        <v>41476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R52" s="32"/>
      <c r="CS52" s="32"/>
      <c r="CT52" s="32"/>
      <c r="CU52" s="32"/>
      <c r="CV52" s="32"/>
      <c r="CW52" s="32"/>
      <c r="DD52" s="32">
        <v>17.128749887148501</v>
      </c>
      <c r="DF52" s="32">
        <v>17.2291666666667</v>
      </c>
      <c r="DG52" s="32">
        <v>16.970833381016998</v>
      </c>
      <c r="DH52" s="32">
        <v>17.3125</v>
      </c>
      <c r="DI52" s="32">
        <v>14.7916667461395</v>
      </c>
      <c r="DJ52" s="32">
        <v>17.100000381469702</v>
      </c>
      <c r="DK52" s="32">
        <v>19.3</v>
      </c>
      <c r="DL52" s="32">
        <v>17.5</v>
      </c>
      <c r="DM52" s="32">
        <v>18.8</v>
      </c>
      <c r="DN52" s="32">
        <v>18.399999999999999</v>
      </c>
      <c r="DO52" s="32">
        <v>16.624999999999996</v>
      </c>
      <c r="DP52" s="32">
        <v>17.641666666666701</v>
      </c>
      <c r="DQ52" s="32">
        <v>16.566666666666698</v>
      </c>
      <c r="DR52" s="43">
        <f t="shared" si="0"/>
        <v>17.335865415059601</v>
      </c>
      <c r="DS52" s="43">
        <f t="shared" si="1"/>
        <v>18.481093887143963</v>
      </c>
    </row>
    <row r="53" spans="1:123" x14ac:dyDescent="0.25">
      <c r="A53" s="40">
        <v>41477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R53" s="32"/>
      <c r="CS53" s="32"/>
      <c r="CT53" s="32"/>
      <c r="CU53" s="32"/>
      <c r="CV53" s="32"/>
      <c r="CW53" s="32"/>
      <c r="DD53" s="32">
        <v>18.204583247502601</v>
      </c>
      <c r="DE53" s="32">
        <v>16.308333237965901</v>
      </c>
      <c r="DF53" s="32">
        <v>17.308333237965901</v>
      </c>
      <c r="DG53" s="32">
        <v>17.341667016347198</v>
      </c>
      <c r="DH53" s="32">
        <v>17.633333444595301</v>
      </c>
      <c r="DI53" s="32">
        <v>14.4958333174388</v>
      </c>
      <c r="DJ53" s="32">
        <v>17.087500015894602</v>
      </c>
      <c r="DK53" s="32">
        <v>19.7</v>
      </c>
      <c r="DL53" s="32">
        <v>17.399999999999999</v>
      </c>
      <c r="DM53" s="32">
        <v>18.899999999999999</v>
      </c>
      <c r="DN53" s="32">
        <v>18.5</v>
      </c>
      <c r="DO53" s="32">
        <v>16.579166666666669</v>
      </c>
      <c r="DP53" s="32">
        <v>17.266666666666701</v>
      </c>
      <c r="DQ53" s="32">
        <v>16.737500000000001</v>
      </c>
      <c r="DR53" s="43">
        <f t="shared" si="0"/>
        <v>17.390208346503123</v>
      </c>
      <c r="DS53" s="43">
        <f t="shared" si="1"/>
        <v>18.676595096408125</v>
      </c>
    </row>
    <row r="54" spans="1:123" x14ac:dyDescent="0.25">
      <c r="A54" s="40">
        <v>41478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R54" s="32"/>
      <c r="CS54" s="32"/>
      <c r="CT54" s="32"/>
      <c r="CU54" s="32"/>
      <c r="CV54" s="32"/>
      <c r="CW54" s="32"/>
      <c r="DD54" s="32">
        <v>19.364583412806201</v>
      </c>
      <c r="DE54" s="32">
        <v>16.557894957693001</v>
      </c>
      <c r="DF54" s="32">
        <v>17.370833237965901</v>
      </c>
      <c r="DG54" s="32">
        <v>17.712499856948899</v>
      </c>
      <c r="DH54" s="32">
        <v>17.691666762034099</v>
      </c>
      <c r="DI54" s="32">
        <v>14.3041666348775</v>
      </c>
      <c r="DJ54" s="32">
        <v>17.074999888737999</v>
      </c>
      <c r="DK54" s="32">
        <v>20.100000000000001</v>
      </c>
      <c r="DL54" s="32">
        <v>16.7</v>
      </c>
      <c r="DM54" s="32">
        <v>18.8</v>
      </c>
      <c r="DN54" s="32">
        <v>18.600000000000001</v>
      </c>
      <c r="DO54" s="32">
        <v>17.158333333333331</v>
      </c>
      <c r="DP54" s="32">
        <v>17.649999999999999</v>
      </c>
      <c r="DQ54" s="32">
        <v>16.829166666666701</v>
      </c>
      <c r="DR54" s="43">
        <f t="shared" si="0"/>
        <v>17.565296053647405</v>
      </c>
      <c r="DS54" s="43">
        <f t="shared" si="1"/>
        <v>19.011635656856374</v>
      </c>
    </row>
    <row r="55" spans="1:123" x14ac:dyDescent="0.25">
      <c r="A55" s="40">
        <v>41479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R55" s="32"/>
      <c r="CS55" s="32"/>
      <c r="CT55" s="32"/>
      <c r="CU55" s="32"/>
      <c r="CV55" s="32"/>
      <c r="CW55" s="32"/>
      <c r="DD55" s="32">
        <v>19.897916714350401</v>
      </c>
      <c r="DE55" s="32">
        <v>16.504166682561198</v>
      </c>
      <c r="DF55" s="32">
        <v>17.429166952768998</v>
      </c>
      <c r="DG55" s="32">
        <v>18.199999888737999</v>
      </c>
      <c r="DJ55" s="32">
        <v>16.9916666348775</v>
      </c>
      <c r="DK55" s="32">
        <v>20.100000000000001</v>
      </c>
      <c r="DL55" s="32">
        <v>16.3</v>
      </c>
      <c r="DM55" s="32">
        <v>18.7</v>
      </c>
      <c r="DN55" s="32">
        <v>18.399999999999999</v>
      </c>
      <c r="DO55" s="32">
        <v>17.170833333333331</v>
      </c>
      <c r="DP55" s="32">
        <v>17.608333333333299</v>
      </c>
      <c r="DQ55" s="32">
        <v>17.362500000000001</v>
      </c>
      <c r="DR55" s="43">
        <f t="shared" si="0"/>
        <v>17.888715294996896</v>
      </c>
      <c r="DS55" s="43">
        <f t="shared" si="1"/>
        <v>19.152393700850379</v>
      </c>
    </row>
    <row r="56" spans="1:123" x14ac:dyDescent="0.25">
      <c r="A56" s="40">
        <v>41480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R56" s="32"/>
      <c r="CS56" s="32"/>
      <c r="CT56" s="32"/>
      <c r="CU56" s="32"/>
      <c r="CV56" s="32"/>
      <c r="CW56" s="32"/>
      <c r="DD56" s="32">
        <v>20.249583244323698</v>
      </c>
      <c r="DE56" s="32">
        <v>16.4291666348775</v>
      </c>
      <c r="DF56" s="32">
        <v>17.114285605294398</v>
      </c>
      <c r="DG56" s="32">
        <v>18.8499999046326</v>
      </c>
      <c r="DH56" s="32">
        <v>18.2416667938232</v>
      </c>
      <c r="DI56" s="32">
        <v>14.144444571600999</v>
      </c>
      <c r="DJ56" s="32">
        <v>17.079166491826399</v>
      </c>
      <c r="DK56" s="32">
        <v>20.100000000000001</v>
      </c>
      <c r="DL56" s="32">
        <v>16.5</v>
      </c>
      <c r="DM56" s="32">
        <v>18.5</v>
      </c>
      <c r="DN56" s="32">
        <v>18.2</v>
      </c>
      <c r="DO56" s="32">
        <v>17.333333333333339</v>
      </c>
      <c r="DP56" s="32">
        <v>16.929166666666699</v>
      </c>
      <c r="DQ56" s="32">
        <v>17.7083333333333</v>
      </c>
      <c r="DR56" s="43">
        <f t="shared" si="0"/>
        <v>17.669939041408011</v>
      </c>
      <c r="DS56" s="43">
        <f t="shared" si="1"/>
        <v>19.300537704555097</v>
      </c>
    </row>
    <row r="57" spans="1:123" x14ac:dyDescent="0.25">
      <c r="A57" s="40">
        <v>41481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R57" s="32"/>
      <c r="CS57" s="32"/>
      <c r="CT57" s="32"/>
      <c r="CU57" s="32"/>
      <c r="CV57" s="32"/>
      <c r="CW57" s="32"/>
      <c r="DD57" s="32">
        <v>20.508333285649599</v>
      </c>
      <c r="DE57" s="32">
        <v>16.4791666666667</v>
      </c>
      <c r="DF57" s="32">
        <v>17.5</v>
      </c>
      <c r="DG57" s="32">
        <v>19.5500000317891</v>
      </c>
      <c r="DH57" s="32">
        <v>18.3666666348775</v>
      </c>
      <c r="DI57" s="32">
        <v>14.7833335002263</v>
      </c>
      <c r="DJ57" s="32">
        <v>17.508333444595301</v>
      </c>
      <c r="DK57" s="32">
        <v>20.100000000000001</v>
      </c>
      <c r="DL57" s="32">
        <v>16.8</v>
      </c>
      <c r="DM57" s="32">
        <v>17.899999999999999</v>
      </c>
      <c r="DN57" s="32">
        <v>18</v>
      </c>
      <c r="DO57" s="32">
        <v>17.895833333333332</v>
      </c>
      <c r="DP57" s="32">
        <v>16.820833333333301</v>
      </c>
      <c r="DQ57" s="32">
        <v>17.9791666666667</v>
      </c>
      <c r="DR57" s="43">
        <f t="shared" si="0"/>
        <v>17.870833349795561</v>
      </c>
      <c r="DS57" s="43">
        <f t="shared" si="1"/>
        <v>19.425283877780338</v>
      </c>
    </row>
    <row r="58" spans="1:123" x14ac:dyDescent="0.25">
      <c r="A58" s="40">
        <v>41482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R58" s="32"/>
      <c r="CS58" s="32"/>
      <c r="CT58" s="32"/>
      <c r="CU58" s="32"/>
      <c r="CV58" s="32"/>
      <c r="CW58" s="32"/>
      <c r="DD58" s="32">
        <v>20.262083212534598</v>
      </c>
      <c r="DE58" s="32">
        <v>16.7791666984558</v>
      </c>
      <c r="DF58" s="32">
        <v>17.583333174387601</v>
      </c>
      <c r="DG58" s="32">
        <v>19.854166905085201</v>
      </c>
      <c r="DH58" s="32">
        <v>18.174999713897702</v>
      </c>
      <c r="DI58" s="32">
        <v>15.1000003814697</v>
      </c>
      <c r="DJ58" s="32">
        <v>17.766666809717801</v>
      </c>
      <c r="DK58" s="32">
        <v>20</v>
      </c>
      <c r="DL58" s="32">
        <v>17</v>
      </c>
      <c r="DM58" s="32">
        <v>17.399999999999999</v>
      </c>
      <c r="DN58" s="32">
        <v>18.600000000000001</v>
      </c>
      <c r="DO58" s="32">
        <v>18.104166666666661</v>
      </c>
      <c r="DP58" s="32">
        <v>17.2083333333333</v>
      </c>
      <c r="DQ58" s="32">
        <v>18</v>
      </c>
      <c r="DR58" s="43">
        <f t="shared" si="0"/>
        <v>17.988065492539167</v>
      </c>
      <c r="DS58" s="43">
        <f t="shared" si="1"/>
        <v>19.433446266859082</v>
      </c>
    </row>
    <row r="59" spans="1:123" x14ac:dyDescent="0.25">
      <c r="A59" s="40">
        <v>41483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R59" s="32"/>
      <c r="CS59" s="32"/>
      <c r="CT59" s="32"/>
      <c r="CU59" s="32"/>
      <c r="CV59" s="32"/>
      <c r="CW59" s="32"/>
      <c r="DD59" s="32">
        <v>19.897083361943601</v>
      </c>
      <c r="DE59" s="32">
        <v>16.9250002702077</v>
      </c>
      <c r="DF59" s="32">
        <v>17.737499952316298</v>
      </c>
      <c r="DG59" s="32">
        <v>20.1249997615814</v>
      </c>
      <c r="DH59" s="32">
        <v>18.441666762034099</v>
      </c>
      <c r="DI59" s="32">
        <v>15.3333332538605</v>
      </c>
      <c r="DJ59" s="32">
        <v>17.729166825612399</v>
      </c>
      <c r="DK59" s="32">
        <v>19.600000000000001</v>
      </c>
      <c r="DL59" s="32">
        <v>16.899999999999999</v>
      </c>
      <c r="DM59" s="32">
        <v>17.600000000000001</v>
      </c>
      <c r="DN59" s="32">
        <v>19</v>
      </c>
      <c r="DO59" s="32">
        <v>18.154166666666665</v>
      </c>
      <c r="DP59" s="32">
        <v>17.9375</v>
      </c>
      <c r="DQ59" s="32">
        <v>17.9375</v>
      </c>
      <c r="DR59" s="43">
        <f t="shared" si="0"/>
        <v>18.094136918158764</v>
      </c>
      <c r="DS59" s="43">
        <f t="shared" si="1"/>
        <v>19.43359279100622</v>
      </c>
    </row>
    <row r="60" spans="1:123" x14ac:dyDescent="0.25">
      <c r="A60" s="40">
        <v>41484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R60" s="32"/>
      <c r="CS60" s="32"/>
      <c r="CT60" s="32"/>
      <c r="CU60" s="32"/>
      <c r="CV60" s="32"/>
      <c r="CW60" s="32"/>
      <c r="DD60" s="32">
        <v>19.161250034968099</v>
      </c>
      <c r="DF60" s="32">
        <v>17.629166920979799</v>
      </c>
      <c r="DG60" s="32">
        <v>20.266666730244999</v>
      </c>
      <c r="DH60" s="32">
        <v>18.6916666030884</v>
      </c>
      <c r="DI60" s="32">
        <v>15.314285550798701</v>
      </c>
      <c r="DJ60" s="32">
        <v>17.7083337306976</v>
      </c>
      <c r="DK60" s="32">
        <v>18.7</v>
      </c>
      <c r="DL60" s="32">
        <v>17.100000000000001</v>
      </c>
      <c r="DM60" s="32">
        <v>18</v>
      </c>
      <c r="DN60" s="32">
        <v>19.5</v>
      </c>
      <c r="DO60" s="32">
        <v>18.220833333333335</v>
      </c>
      <c r="DP60" s="32">
        <v>18.712499999999999</v>
      </c>
      <c r="DQ60" s="32">
        <v>17.762499999999999</v>
      </c>
      <c r="DR60" s="43">
        <f t="shared" si="0"/>
        <v>18.21286176185469</v>
      </c>
      <c r="DS60" s="43">
        <f t="shared" si="1"/>
        <v>19.483309113390952</v>
      </c>
    </row>
    <row r="61" spans="1:123" x14ac:dyDescent="0.25">
      <c r="A61" s="40">
        <v>41485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R61" s="32"/>
      <c r="CS61" s="32"/>
      <c r="CT61" s="32"/>
      <c r="CU61" s="32"/>
      <c r="CV61" s="32"/>
      <c r="CW61" s="32"/>
      <c r="DD61" s="32">
        <v>18.281666755676302</v>
      </c>
      <c r="DE61" s="32">
        <v>17.341666777928701</v>
      </c>
      <c r="DF61" s="32">
        <v>17.2916666666667</v>
      </c>
      <c r="DG61" s="32">
        <v>20.449999809265101</v>
      </c>
      <c r="DH61" s="32">
        <v>18.9250000317891</v>
      </c>
      <c r="DI61" s="32">
        <v>15.1708332300186</v>
      </c>
      <c r="DJ61" s="32">
        <v>17.504166682561198</v>
      </c>
      <c r="DK61" s="32">
        <v>18.100000000000001</v>
      </c>
      <c r="DL61" s="32">
        <v>17.600000000000001</v>
      </c>
      <c r="DM61" s="32">
        <v>18.100000000000001</v>
      </c>
      <c r="DN61" s="32">
        <v>19.8</v>
      </c>
      <c r="DO61" s="32">
        <v>18.420833333333331</v>
      </c>
      <c r="DP61" s="32">
        <v>19.466666666666701</v>
      </c>
      <c r="DQ61" s="32">
        <v>17.570833333333301</v>
      </c>
      <c r="DR61" s="43">
        <f t="shared" si="0"/>
        <v>18.144523806231359</v>
      </c>
      <c r="DS61" s="43">
        <f t="shared" si="1"/>
        <v>19.480193818627146</v>
      </c>
    </row>
    <row r="62" spans="1:123" x14ac:dyDescent="0.25">
      <c r="A62" s="40">
        <v>41486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R62" s="32"/>
      <c r="CS62" s="32"/>
      <c r="CT62" s="32"/>
      <c r="CU62" s="32"/>
      <c r="CV62" s="32"/>
      <c r="CW62" s="32"/>
      <c r="DD62" s="32">
        <v>17.5629166762034</v>
      </c>
      <c r="DE62" s="32">
        <v>17.416666348775198</v>
      </c>
      <c r="DF62" s="32">
        <v>16.787499825159699</v>
      </c>
      <c r="DG62" s="32">
        <v>20.5124999682109</v>
      </c>
      <c r="DH62" s="32">
        <v>18.704166412353501</v>
      </c>
      <c r="DI62" s="32">
        <v>15.3999996185303</v>
      </c>
      <c r="DJ62" s="32">
        <v>17.791666905085201</v>
      </c>
      <c r="DK62" s="32">
        <v>18.2</v>
      </c>
      <c r="DL62" s="32">
        <v>18.3</v>
      </c>
      <c r="DM62" s="32">
        <v>18.2</v>
      </c>
      <c r="DN62" s="32">
        <v>19.399999999999999</v>
      </c>
      <c r="DO62" s="32">
        <v>18.262500000000003</v>
      </c>
      <c r="DP62" s="32">
        <v>20.112500000000001</v>
      </c>
      <c r="DQ62" s="32">
        <v>17.262499999999999</v>
      </c>
      <c r="DR62" s="43">
        <f t="shared" si="0"/>
        <v>18.136636839594157</v>
      </c>
      <c r="DS62" s="43">
        <f t="shared" si="1"/>
        <v>19.482450980501067</v>
      </c>
    </row>
    <row r="63" spans="1:123" x14ac:dyDescent="0.25">
      <c r="A63" s="40">
        <v>41487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R63" s="32"/>
      <c r="CS63" s="32"/>
      <c r="CT63" s="32"/>
      <c r="CU63" s="32"/>
      <c r="CV63" s="32"/>
      <c r="CW63" s="32"/>
      <c r="DD63" s="32">
        <v>17.639166673024501</v>
      </c>
      <c r="DE63" s="32">
        <v>17.070833444595301</v>
      </c>
      <c r="DF63" s="32">
        <v>16.483333269755001</v>
      </c>
      <c r="DG63" s="32">
        <v>20.845833460489899</v>
      </c>
      <c r="DH63" s="32">
        <v>19.104166825612399</v>
      </c>
      <c r="DI63" s="32">
        <v>14.8958333333333</v>
      </c>
      <c r="DJ63" s="32">
        <v>18.0625002384186</v>
      </c>
      <c r="DK63" s="32">
        <v>18.399999999999999</v>
      </c>
      <c r="DL63" s="32">
        <v>18.7</v>
      </c>
      <c r="DM63" s="32">
        <v>18.7</v>
      </c>
      <c r="DN63" s="32">
        <v>18.899999999999999</v>
      </c>
      <c r="DO63" s="32">
        <v>18.308333333333334</v>
      </c>
      <c r="DP63" s="32">
        <v>20.425000000000001</v>
      </c>
      <c r="DQ63" s="32">
        <v>16.995833333333302</v>
      </c>
      <c r="DR63" s="43">
        <f t="shared" si="0"/>
        <v>18.180773850849686</v>
      </c>
      <c r="DS63" s="43">
        <f t="shared" si="1"/>
        <v>19.741115283542044</v>
      </c>
    </row>
    <row r="64" spans="1:123" x14ac:dyDescent="0.25">
      <c r="A64" s="40">
        <v>41488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R64" s="32"/>
      <c r="CS64" s="32"/>
      <c r="CT64" s="32"/>
      <c r="CU64" s="32"/>
      <c r="CV64" s="32"/>
      <c r="CW64" s="32"/>
      <c r="DD64" s="32">
        <v>17.463333288828501</v>
      </c>
      <c r="DE64" s="32">
        <v>16.858333349227902</v>
      </c>
      <c r="DF64" s="32">
        <v>16.300000071525599</v>
      </c>
      <c r="DG64" s="32">
        <v>20.954166491826399</v>
      </c>
      <c r="DH64" s="32">
        <v>19.0958336989085</v>
      </c>
      <c r="DI64" s="32">
        <v>14.683333476384499</v>
      </c>
      <c r="DJ64" s="32">
        <v>17.525000015894602</v>
      </c>
      <c r="DK64" s="32">
        <v>18.899999999999999</v>
      </c>
      <c r="DL64" s="32">
        <v>19.2</v>
      </c>
      <c r="DM64" s="32">
        <v>19</v>
      </c>
      <c r="DN64" s="32">
        <v>18.399999999999999</v>
      </c>
      <c r="DO64" s="32">
        <v>18.37916666666667</v>
      </c>
      <c r="DP64" s="32">
        <v>20.183333333333302</v>
      </c>
      <c r="DQ64" s="32">
        <v>16.879166666666698</v>
      </c>
      <c r="DR64" s="43">
        <f t="shared" si="0"/>
        <v>18.130119075661618</v>
      </c>
      <c r="DS64" s="43">
        <f t="shared" si="1"/>
        <v>19.795700923399842</v>
      </c>
    </row>
    <row r="65" spans="1:123" x14ac:dyDescent="0.25">
      <c r="A65" s="40">
        <v>41489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R65" s="32"/>
      <c r="CS65" s="32"/>
      <c r="CT65" s="32"/>
      <c r="CU65" s="32"/>
      <c r="CV65" s="32"/>
      <c r="CW65" s="32"/>
      <c r="DD65" s="32">
        <v>17.364999930063899</v>
      </c>
      <c r="DE65" s="32">
        <v>16.966666618983002</v>
      </c>
      <c r="DF65" s="32">
        <v>16.549999713897702</v>
      </c>
      <c r="DG65" s="32">
        <v>20.616666952768998</v>
      </c>
      <c r="DH65" s="32">
        <v>18.879166762034099</v>
      </c>
      <c r="DI65" s="32">
        <v>14.7625000476837</v>
      </c>
      <c r="DJ65" s="32">
        <v>16.991666475931801</v>
      </c>
      <c r="DK65" s="32">
        <v>19.5</v>
      </c>
      <c r="DL65" s="32">
        <v>19.2</v>
      </c>
      <c r="DM65" s="32">
        <v>19</v>
      </c>
      <c r="DN65" s="32">
        <v>18.600000000000001</v>
      </c>
      <c r="DO65" s="32">
        <v>18.633333333333336</v>
      </c>
      <c r="DP65" s="32">
        <v>19.733333333333299</v>
      </c>
      <c r="DQ65" s="32">
        <v>16.612500000000001</v>
      </c>
      <c r="DR65" s="43">
        <f t="shared" si="0"/>
        <v>18.100773797716418</v>
      </c>
      <c r="DS65" s="43">
        <f t="shared" si="1"/>
        <v>19.696202757999327</v>
      </c>
    </row>
    <row r="66" spans="1:123" x14ac:dyDescent="0.25">
      <c r="A66" s="40">
        <v>41490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R66" s="32"/>
      <c r="CS66" s="32"/>
      <c r="CT66" s="32"/>
      <c r="CU66" s="32"/>
      <c r="CV66" s="32"/>
      <c r="CW66" s="32"/>
      <c r="DD66" s="32">
        <v>17.039583126703899</v>
      </c>
      <c r="DE66" s="32">
        <v>16.945833126703899</v>
      </c>
      <c r="DF66" s="32">
        <v>16.762500047683702</v>
      </c>
      <c r="DG66" s="32">
        <v>20.366666714350401</v>
      </c>
      <c r="DH66" s="32">
        <v>18.920833587646499</v>
      </c>
      <c r="DI66" s="32">
        <v>15</v>
      </c>
      <c r="DJ66" s="32">
        <v>17.437499841054301</v>
      </c>
      <c r="DK66" s="32">
        <v>20.2</v>
      </c>
      <c r="DL66" s="32">
        <v>19.100000000000001</v>
      </c>
      <c r="DM66" s="32">
        <v>18.899999999999999</v>
      </c>
      <c r="DN66" s="32">
        <v>18.899999999999999</v>
      </c>
      <c r="DO66" s="32">
        <v>18.541666666666664</v>
      </c>
      <c r="DP66" s="32">
        <v>19.704166666666701</v>
      </c>
      <c r="DQ66" s="32">
        <v>16.712499999999999</v>
      </c>
      <c r="DR66" s="43">
        <f t="shared" si="0"/>
        <v>18.180803555534006</v>
      </c>
      <c r="DS66" s="43">
        <f t="shared" si="1"/>
        <v>19.737411938226003</v>
      </c>
    </row>
    <row r="67" spans="1:123" x14ac:dyDescent="0.25">
      <c r="A67" s="40">
        <v>41491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R67" s="32"/>
      <c r="CS67" s="32"/>
      <c r="CT67" s="32"/>
      <c r="CU67" s="32"/>
      <c r="CV67" s="32"/>
      <c r="CW67" s="32"/>
      <c r="DD67" s="32">
        <v>16.765833298365301</v>
      </c>
      <c r="DE67" s="32">
        <v>16.979166905085201</v>
      </c>
      <c r="DF67" s="32">
        <v>17.2458333969116</v>
      </c>
      <c r="DG67" s="32">
        <v>19.554166714350401</v>
      </c>
      <c r="DH67" s="32">
        <v>18.862500190734899</v>
      </c>
      <c r="DI67" s="32">
        <v>15.674999872843401</v>
      </c>
      <c r="DJ67" s="32">
        <v>17.908333222071299</v>
      </c>
      <c r="DK67" s="32">
        <v>20.6</v>
      </c>
      <c r="DL67" s="32">
        <v>19.5</v>
      </c>
      <c r="DM67" s="32">
        <v>18.399999999999999</v>
      </c>
      <c r="DN67" s="32">
        <v>19.2</v>
      </c>
      <c r="DO67" s="32">
        <v>18.345833333333335</v>
      </c>
      <c r="DP67" s="32">
        <v>19.737500000000001</v>
      </c>
      <c r="DQ67" s="32">
        <v>17.129166666666698</v>
      </c>
      <c r="DR67" s="43">
        <f t="shared" ref="DR67:DR130" si="2">AVERAGE(DD67:DQ67)</f>
        <v>18.278809542883007</v>
      </c>
      <c r="DS67" s="43">
        <f t="shared" ref="DS67:DS130" si="3">_xlfn.STDEV.S(B67:DP67)+DR67</f>
        <v>19.684234410683725</v>
      </c>
    </row>
    <row r="68" spans="1:123" x14ac:dyDescent="0.25">
      <c r="A68" s="40">
        <v>41492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R68" s="32"/>
      <c r="CS68" s="32"/>
      <c r="CT68" s="32"/>
      <c r="CU68" s="32"/>
      <c r="CV68" s="32"/>
      <c r="CW68" s="32"/>
      <c r="DD68" s="32">
        <v>17.117499987284301</v>
      </c>
      <c r="DE68" s="32">
        <v>17.395833253860499</v>
      </c>
      <c r="DF68" s="32">
        <v>17.841666618983002</v>
      </c>
      <c r="DG68" s="32">
        <v>18.712500333786</v>
      </c>
      <c r="DH68" s="32">
        <v>18.591666857401499</v>
      </c>
      <c r="DJ68" s="32">
        <v>18.587499618530298</v>
      </c>
      <c r="DK68" s="32">
        <v>21</v>
      </c>
      <c r="DL68" s="32">
        <v>19.600000000000001</v>
      </c>
      <c r="DM68" s="32">
        <v>18.3</v>
      </c>
      <c r="DN68" s="32">
        <v>19</v>
      </c>
      <c r="DO68" s="32">
        <v>18.933333333333334</v>
      </c>
      <c r="DP68" s="32">
        <v>19.595833333333299</v>
      </c>
      <c r="DQ68" s="32">
        <v>17.566666666666698</v>
      </c>
      <c r="DR68" s="43">
        <f t="shared" si="2"/>
        <v>18.634038461782996</v>
      </c>
      <c r="DS68" s="43">
        <f t="shared" si="3"/>
        <v>19.685749773653122</v>
      </c>
    </row>
    <row r="69" spans="1:123" x14ac:dyDescent="0.25">
      <c r="A69" s="40">
        <v>41493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R69" s="32"/>
      <c r="CS69" s="32"/>
      <c r="CT69" s="32"/>
      <c r="CU69" s="32"/>
      <c r="CV69" s="32"/>
      <c r="CW69" s="32"/>
      <c r="DD69" s="32">
        <v>17.277916590372701</v>
      </c>
      <c r="DE69" s="32">
        <v>17.800000111262001</v>
      </c>
      <c r="DF69" s="32">
        <v>18.4458332061768</v>
      </c>
      <c r="DG69" s="32">
        <v>18.312499920527099</v>
      </c>
      <c r="DH69" s="32">
        <v>18.683333158492999</v>
      </c>
      <c r="DJ69" s="32">
        <v>19.179166555404699</v>
      </c>
      <c r="DK69" s="32">
        <v>21</v>
      </c>
      <c r="DL69" s="32">
        <v>19.600000000000001</v>
      </c>
      <c r="DM69" s="32">
        <v>18.3</v>
      </c>
      <c r="DN69" s="32">
        <v>18.8</v>
      </c>
      <c r="DO69" s="32">
        <v>19.291666666666675</v>
      </c>
      <c r="DP69" s="32">
        <v>19.445833333333301</v>
      </c>
      <c r="DQ69" s="32">
        <v>17.966666666666701</v>
      </c>
      <c r="DR69" s="43">
        <f t="shared" si="2"/>
        <v>18.777147400684846</v>
      </c>
      <c r="DS69" s="43">
        <f t="shared" si="3"/>
        <v>19.740195579027947</v>
      </c>
    </row>
    <row r="70" spans="1:123" x14ac:dyDescent="0.25">
      <c r="A70" s="40">
        <v>41494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R70" s="32"/>
      <c r="CS70" s="32"/>
      <c r="CT70" s="32"/>
      <c r="CU70" s="32"/>
      <c r="CV70" s="32"/>
      <c r="CW70" s="32"/>
      <c r="DD70" s="32">
        <v>17.1791666348775</v>
      </c>
      <c r="DE70" s="32">
        <v>18.0541666348775</v>
      </c>
      <c r="DF70" s="32">
        <v>18.8499999046326</v>
      </c>
      <c r="DG70" s="32">
        <v>18.3166666030884</v>
      </c>
      <c r="DH70" s="32">
        <v>18.8958333333333</v>
      </c>
      <c r="DI70" s="32">
        <v>16.237499952316298</v>
      </c>
      <c r="DJ70" s="32">
        <v>19.441666523615499</v>
      </c>
      <c r="DK70" s="32">
        <v>20.9</v>
      </c>
      <c r="DL70" s="32">
        <v>19.5</v>
      </c>
      <c r="DM70" s="32">
        <v>18.3</v>
      </c>
      <c r="DN70" s="32">
        <v>18.8</v>
      </c>
      <c r="DO70" s="32">
        <v>19.066666666666663</v>
      </c>
      <c r="DP70" s="32">
        <v>19.495833333333302</v>
      </c>
      <c r="DQ70" s="32">
        <v>18.6875</v>
      </c>
      <c r="DR70" s="43">
        <f t="shared" si="2"/>
        <v>18.694642827624364</v>
      </c>
      <c r="DS70" s="43">
        <f t="shared" si="3"/>
        <v>19.848235057365784</v>
      </c>
    </row>
    <row r="71" spans="1:123" x14ac:dyDescent="0.25">
      <c r="A71" s="40">
        <v>41495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R71" s="32"/>
      <c r="CS71" s="32"/>
      <c r="CT71" s="32"/>
      <c r="CU71" s="32"/>
      <c r="CV71" s="32"/>
      <c r="CW71" s="32"/>
      <c r="DD71" s="32">
        <v>17.098333199818899</v>
      </c>
      <c r="DE71" s="32">
        <v>17.741667111714701</v>
      </c>
      <c r="DF71" s="32">
        <v>18.9291663964589</v>
      </c>
      <c r="DG71" s="32">
        <v>18.449999809265101</v>
      </c>
      <c r="DH71" s="32">
        <v>18.662499825159699</v>
      </c>
      <c r="DI71" s="32">
        <v>16.466666777928701</v>
      </c>
      <c r="DJ71" s="32">
        <v>19.1250002384186</v>
      </c>
      <c r="DK71" s="32">
        <v>21</v>
      </c>
      <c r="DL71" s="32">
        <v>18.899999999999999</v>
      </c>
      <c r="DM71" s="32">
        <v>18.2</v>
      </c>
      <c r="DN71" s="32">
        <v>19.2</v>
      </c>
      <c r="DO71" s="32">
        <v>19.387499999999996</v>
      </c>
      <c r="DP71" s="32">
        <v>19.658333333333299</v>
      </c>
      <c r="DQ71" s="32">
        <v>19.2291666666667</v>
      </c>
      <c r="DR71" s="43">
        <f t="shared" si="2"/>
        <v>18.717738097054614</v>
      </c>
      <c r="DS71" s="43">
        <f t="shared" si="3"/>
        <v>19.871845141901133</v>
      </c>
    </row>
    <row r="72" spans="1:123" x14ac:dyDescent="0.25">
      <c r="A72" s="40">
        <v>41496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R72" s="32"/>
      <c r="CS72" s="32"/>
      <c r="CT72" s="32"/>
      <c r="CU72" s="32"/>
      <c r="CV72" s="32"/>
      <c r="CW72" s="32"/>
      <c r="DD72" s="32">
        <v>16.923749923706101</v>
      </c>
      <c r="DE72" s="32">
        <v>17.1791666348775</v>
      </c>
      <c r="DF72" s="32">
        <v>18.6791667938232</v>
      </c>
      <c r="DH72" s="32">
        <v>18.024999777476001</v>
      </c>
      <c r="DI72" s="32">
        <v>16.708333253860499</v>
      </c>
      <c r="DJ72" s="32">
        <v>18.9374997615814</v>
      </c>
      <c r="DK72" s="32">
        <v>21.3</v>
      </c>
      <c r="DL72" s="32">
        <v>18.399999999999999</v>
      </c>
      <c r="DM72" s="32">
        <v>18.5</v>
      </c>
      <c r="DN72" s="32">
        <v>19.899999999999999</v>
      </c>
      <c r="DO72" s="32">
        <v>19.616666666666671</v>
      </c>
      <c r="DP72" s="32">
        <v>19.683333333333302</v>
      </c>
      <c r="DQ72" s="32">
        <v>19.466666666666701</v>
      </c>
      <c r="DR72" s="43">
        <f t="shared" si="2"/>
        <v>18.716890985537798</v>
      </c>
      <c r="DS72" s="43">
        <f t="shared" si="3"/>
        <v>20.067294320534479</v>
      </c>
    </row>
    <row r="73" spans="1:123" x14ac:dyDescent="0.25">
      <c r="A73" s="40">
        <v>41497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R73" s="32"/>
      <c r="CS73" s="32"/>
      <c r="CT73" s="32"/>
      <c r="CU73" s="32"/>
      <c r="CV73" s="32"/>
      <c r="CW73" s="32"/>
      <c r="DD73" s="32">
        <v>16.8283332188924</v>
      </c>
      <c r="DE73" s="32">
        <v>16.8666663964589</v>
      </c>
      <c r="DF73" s="32">
        <v>18.150000254313198</v>
      </c>
      <c r="DH73" s="32">
        <v>17.849999745686802</v>
      </c>
      <c r="DI73" s="32">
        <v>17.170833269755001</v>
      </c>
      <c r="DJ73" s="32">
        <v>18.670833587646499</v>
      </c>
      <c r="DK73" s="32">
        <v>21.3</v>
      </c>
      <c r="DL73" s="32">
        <v>18.2</v>
      </c>
      <c r="DM73" s="32">
        <v>18.600000000000001</v>
      </c>
      <c r="DN73" s="32">
        <v>20.100000000000001</v>
      </c>
      <c r="DO73" s="32">
        <v>19.704166666666669</v>
      </c>
      <c r="DP73" s="32">
        <v>19.633333333333301</v>
      </c>
      <c r="DQ73" s="32">
        <v>19.0625</v>
      </c>
      <c r="DR73" s="43">
        <f t="shared" si="2"/>
        <v>18.62589742098098</v>
      </c>
      <c r="DS73" s="43">
        <f t="shared" si="3"/>
        <v>20.005667690271057</v>
      </c>
    </row>
    <row r="74" spans="1:123" x14ac:dyDescent="0.25">
      <c r="A74" s="40">
        <v>41498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R74" s="32"/>
      <c r="CS74" s="32"/>
      <c r="CT74" s="32"/>
      <c r="CU74" s="32"/>
      <c r="CV74" s="32"/>
      <c r="CW74" s="32"/>
      <c r="DD74" s="32">
        <v>17.1845834255219</v>
      </c>
      <c r="DE74" s="32">
        <v>16.6125002702077</v>
      </c>
      <c r="DF74" s="32">
        <v>17.645833492279099</v>
      </c>
      <c r="DH74" s="32">
        <v>18.208333174387601</v>
      </c>
      <c r="DI74" s="32">
        <v>17.374999920527099</v>
      </c>
      <c r="DJ74" s="32">
        <v>18.358332951863598</v>
      </c>
      <c r="DK74" s="32">
        <v>21.3</v>
      </c>
      <c r="DL74" s="32">
        <v>18.5</v>
      </c>
      <c r="DM74" s="32">
        <v>18.8</v>
      </c>
      <c r="DN74" s="32">
        <v>20.100000000000001</v>
      </c>
      <c r="DO74" s="32">
        <v>20.05</v>
      </c>
      <c r="DP74" s="32">
        <v>18.9791666666667</v>
      </c>
      <c r="DQ74" s="32">
        <v>18.504166666666698</v>
      </c>
      <c r="DR74" s="43">
        <f t="shared" si="2"/>
        <v>18.585993582163109</v>
      </c>
      <c r="DS74" s="43">
        <f t="shared" si="3"/>
        <v>19.948213410793652</v>
      </c>
    </row>
    <row r="75" spans="1:123" x14ac:dyDescent="0.25">
      <c r="A75" s="40">
        <v>41499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R75" s="32"/>
      <c r="CS75" s="32"/>
      <c r="CT75" s="32"/>
      <c r="CU75" s="32"/>
      <c r="CV75" s="32"/>
      <c r="CW75" s="32"/>
      <c r="DD75" s="32">
        <v>17.2745832602183</v>
      </c>
      <c r="DE75" s="32">
        <v>16.324999888737999</v>
      </c>
      <c r="DF75" s="32">
        <v>17.616666475931801</v>
      </c>
      <c r="DH75" s="32">
        <v>18.008333126703899</v>
      </c>
      <c r="DI75" s="32">
        <v>17.312499920527099</v>
      </c>
      <c r="DJ75" s="32">
        <v>17.9916666348775</v>
      </c>
      <c r="DK75" s="32">
        <v>20.9</v>
      </c>
      <c r="DL75" s="32">
        <v>18.600000000000001</v>
      </c>
      <c r="DM75" s="32">
        <v>19.100000000000001</v>
      </c>
      <c r="DN75" s="32">
        <v>20</v>
      </c>
      <c r="DO75" s="32">
        <v>20.049999999999994</v>
      </c>
      <c r="DP75" s="32">
        <v>18.308333333333302</v>
      </c>
      <c r="DQ75" s="32">
        <v>18.158333333333299</v>
      </c>
      <c r="DR75" s="43">
        <f t="shared" si="2"/>
        <v>18.43426276720486</v>
      </c>
      <c r="DS75" s="43">
        <f t="shared" si="3"/>
        <v>19.773195781154996</v>
      </c>
    </row>
    <row r="76" spans="1:123" x14ac:dyDescent="0.25">
      <c r="A76" s="40">
        <v>41500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R76" s="32"/>
      <c r="CS76" s="32"/>
      <c r="CT76" s="32"/>
      <c r="CU76" s="32"/>
      <c r="CV76" s="32"/>
      <c r="CW76" s="32"/>
      <c r="DD76" s="32">
        <v>17.226666688919099</v>
      </c>
      <c r="DE76" s="32">
        <v>16.429166873296101</v>
      </c>
      <c r="DF76" s="32">
        <v>17.608333508173601</v>
      </c>
      <c r="DH76" s="32">
        <v>18.100000381469702</v>
      </c>
      <c r="DI76" s="32">
        <v>17.162500222523999</v>
      </c>
      <c r="DJ76" s="32">
        <v>17.691666762034099</v>
      </c>
      <c r="DK76" s="32">
        <v>20.8</v>
      </c>
      <c r="DL76" s="32">
        <v>19.399999999999999</v>
      </c>
      <c r="DM76" s="32">
        <v>19</v>
      </c>
      <c r="DN76" s="32">
        <v>20</v>
      </c>
      <c r="DO76" s="32">
        <v>19.554166666666664</v>
      </c>
      <c r="DP76" s="32">
        <v>18.129166666666698</v>
      </c>
      <c r="DQ76" s="32">
        <v>18.141666666666701</v>
      </c>
      <c r="DR76" s="43">
        <f t="shared" si="2"/>
        <v>18.403333418185898</v>
      </c>
      <c r="DS76" s="43">
        <f t="shared" si="3"/>
        <v>19.720652987389638</v>
      </c>
    </row>
    <row r="77" spans="1:123" x14ac:dyDescent="0.25">
      <c r="A77" s="40">
        <v>41501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R77" s="32"/>
      <c r="CS77" s="32"/>
      <c r="CT77" s="32"/>
      <c r="CU77" s="32"/>
      <c r="CV77" s="32"/>
      <c r="CW77" s="32"/>
      <c r="DD77" s="32">
        <v>17.3066663742065</v>
      </c>
      <c r="DE77" s="32">
        <v>16.5708336035411</v>
      </c>
      <c r="DF77" s="32">
        <v>17.1916666030884</v>
      </c>
      <c r="DH77" s="32">
        <v>18.299999237060501</v>
      </c>
      <c r="DI77" s="32">
        <v>16.804166475931801</v>
      </c>
      <c r="DJ77" s="32">
        <v>17.529166380564401</v>
      </c>
      <c r="DK77" s="32">
        <v>20.5</v>
      </c>
      <c r="DL77" s="32">
        <v>19.8</v>
      </c>
      <c r="DM77" s="32">
        <v>18.8</v>
      </c>
      <c r="DN77" s="32">
        <v>19.899999999999999</v>
      </c>
      <c r="DO77" s="32">
        <v>18.929166666666664</v>
      </c>
      <c r="DP77" s="32">
        <v>17.945833333333301</v>
      </c>
      <c r="DQ77" s="32">
        <v>18.408333333333299</v>
      </c>
      <c r="DR77" s="43">
        <f t="shared" si="2"/>
        <v>18.306602462132769</v>
      </c>
      <c r="DS77" s="43">
        <f t="shared" si="3"/>
        <v>19.601981521005094</v>
      </c>
    </row>
    <row r="78" spans="1:123" x14ac:dyDescent="0.25">
      <c r="A78" s="40">
        <v>41502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R78" s="32"/>
      <c r="CS78" s="32"/>
      <c r="CT78" s="32"/>
      <c r="CU78" s="32"/>
      <c r="CV78" s="32"/>
      <c r="CW78" s="32"/>
      <c r="DD78" s="32">
        <v>17.344999949137399</v>
      </c>
      <c r="DE78" s="32">
        <v>16.5541663964589</v>
      </c>
      <c r="DF78" s="32">
        <v>17.733333349227902</v>
      </c>
      <c r="DH78" s="32">
        <v>18.145833571751901</v>
      </c>
      <c r="DI78" s="32">
        <v>16.212499856948899</v>
      </c>
      <c r="DJ78" s="32">
        <v>17.779166777928701</v>
      </c>
      <c r="DK78" s="32">
        <v>20.2</v>
      </c>
      <c r="DL78" s="32">
        <v>20.3</v>
      </c>
      <c r="DM78" s="32">
        <v>18.600000000000001</v>
      </c>
      <c r="DN78" s="32">
        <v>20.100000000000001</v>
      </c>
      <c r="DO78" s="32">
        <v>18.300000000000004</v>
      </c>
      <c r="DP78" s="32">
        <v>17.891666666666701</v>
      </c>
      <c r="DQ78" s="32">
        <v>18.616666666666699</v>
      </c>
      <c r="DR78" s="43">
        <f t="shared" si="2"/>
        <v>18.290641018060548</v>
      </c>
      <c r="DS78" s="43">
        <f t="shared" si="3"/>
        <v>19.639865957284666</v>
      </c>
    </row>
    <row r="79" spans="1:123" x14ac:dyDescent="0.25">
      <c r="A79" s="40">
        <v>41503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R79" s="32"/>
      <c r="CS79" s="32"/>
      <c r="CT79" s="32"/>
      <c r="CU79" s="32"/>
      <c r="CV79" s="32"/>
      <c r="CW79" s="32"/>
      <c r="DD79" s="32">
        <v>17.559166669845599</v>
      </c>
      <c r="DE79" s="32">
        <v>16.7708333333333</v>
      </c>
      <c r="DF79" s="32">
        <v>18.233333428700799</v>
      </c>
      <c r="DH79" s="32">
        <v>18.149999856948899</v>
      </c>
      <c r="DI79" s="32">
        <v>16.050000190734899</v>
      </c>
      <c r="DJ79" s="32">
        <v>17.970833381016998</v>
      </c>
      <c r="DK79" s="32">
        <v>20.100000000000001</v>
      </c>
      <c r="DL79" s="32">
        <v>20.2</v>
      </c>
      <c r="DM79" s="32">
        <v>18.5</v>
      </c>
      <c r="DN79" s="32">
        <v>20.100000000000001</v>
      </c>
      <c r="DO79" s="32">
        <v>18.091666666666665</v>
      </c>
      <c r="DP79" s="32">
        <v>17.862500000000001</v>
      </c>
      <c r="DQ79" s="32">
        <v>18.2291666666667</v>
      </c>
      <c r="DR79" s="43">
        <f t="shared" si="2"/>
        <v>18.293653861070297</v>
      </c>
      <c r="DS79" s="43">
        <f t="shared" si="3"/>
        <v>19.588741667235798</v>
      </c>
    </row>
    <row r="80" spans="1:123" x14ac:dyDescent="0.25">
      <c r="A80" s="40">
        <v>41504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R80" s="32"/>
      <c r="CS80" s="32"/>
      <c r="CT80" s="32"/>
      <c r="CU80" s="32"/>
      <c r="CV80" s="32"/>
      <c r="CW80" s="32"/>
      <c r="DD80" s="32">
        <v>17.9066666762034</v>
      </c>
      <c r="DE80" s="32">
        <v>16.749999841054301</v>
      </c>
      <c r="DF80" s="32">
        <v>18.8083333969116</v>
      </c>
      <c r="DH80" s="32">
        <v>18.499999841054301</v>
      </c>
      <c r="DI80" s="32">
        <v>15.816666642824799</v>
      </c>
      <c r="DJ80" s="32">
        <v>18.0666666030884</v>
      </c>
      <c r="DK80" s="32">
        <v>19.5</v>
      </c>
      <c r="DL80" s="32">
        <v>20</v>
      </c>
      <c r="DM80" s="32">
        <v>18.5</v>
      </c>
      <c r="DN80" s="32">
        <v>19.899999999999999</v>
      </c>
      <c r="DO80" s="32">
        <v>17.925000000000001</v>
      </c>
      <c r="DP80" s="32">
        <v>17.433333333333302</v>
      </c>
      <c r="DQ80" s="32">
        <v>17.845833333333299</v>
      </c>
      <c r="DR80" s="43">
        <f t="shared" si="2"/>
        <v>18.227115359061802</v>
      </c>
      <c r="DS80" s="43">
        <f t="shared" si="3"/>
        <v>19.465826493282556</v>
      </c>
    </row>
    <row r="81" spans="1:123" x14ac:dyDescent="0.25">
      <c r="A81" s="40">
        <v>41505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R81" s="32"/>
      <c r="CS81" s="32"/>
      <c r="CT81" s="32"/>
      <c r="CU81" s="32"/>
      <c r="CV81" s="32"/>
      <c r="CW81" s="32"/>
      <c r="DD81" s="32">
        <v>18.187916755676302</v>
      </c>
      <c r="DE81" s="32">
        <v>16.787499745686802</v>
      </c>
      <c r="DF81" s="32">
        <v>19</v>
      </c>
      <c r="DH81" s="32">
        <v>18.5749999682109</v>
      </c>
      <c r="DI81" s="32">
        <v>15.6458333333333</v>
      </c>
      <c r="DJ81" s="32">
        <v>18.6624999046326</v>
      </c>
      <c r="DK81" s="32">
        <v>19</v>
      </c>
      <c r="DL81" s="32">
        <v>19.8</v>
      </c>
      <c r="DM81" s="32">
        <v>18.8</v>
      </c>
      <c r="DN81" s="32">
        <v>19.399999999999999</v>
      </c>
      <c r="DO81" s="32">
        <v>17.625000000000004</v>
      </c>
      <c r="DP81" s="32">
        <v>16.412500000000001</v>
      </c>
      <c r="DQ81" s="32">
        <v>17.412500000000001</v>
      </c>
      <c r="DR81" s="43">
        <f t="shared" si="2"/>
        <v>18.100673054426146</v>
      </c>
      <c r="DS81" s="43">
        <f t="shared" si="3"/>
        <v>19.380525165645537</v>
      </c>
    </row>
    <row r="82" spans="1:123" x14ac:dyDescent="0.25">
      <c r="A82" s="40">
        <v>41506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R82" s="32"/>
      <c r="CS82" s="32"/>
      <c r="CT82" s="32"/>
      <c r="CU82" s="32"/>
      <c r="CV82" s="32"/>
      <c r="CW82" s="32"/>
      <c r="DD82" s="32">
        <v>18.270416816075599</v>
      </c>
      <c r="DE82" s="32">
        <v>16.8375000953674</v>
      </c>
      <c r="DF82" s="32">
        <v>19.2166666984558</v>
      </c>
      <c r="DH82" s="32">
        <v>18.141666650772098</v>
      </c>
      <c r="DI82" s="32">
        <v>15.670833309491501</v>
      </c>
      <c r="DJ82" s="32">
        <v>19.041666825612399</v>
      </c>
      <c r="DK82" s="32">
        <v>18.600000000000001</v>
      </c>
      <c r="DL82" s="32">
        <v>19.399999999999999</v>
      </c>
      <c r="DM82" s="32">
        <v>19.100000000000001</v>
      </c>
      <c r="DN82" s="32">
        <v>19.2</v>
      </c>
      <c r="DO82" s="32">
        <v>17.220833333333335</v>
      </c>
      <c r="DP82" s="32">
        <v>16.133333333333301</v>
      </c>
      <c r="DQ82" s="32">
        <v>17.058333333333302</v>
      </c>
      <c r="DR82" s="43">
        <f t="shared" si="2"/>
        <v>17.991634645828825</v>
      </c>
      <c r="DS82" s="43">
        <f t="shared" si="3"/>
        <v>19.286333571693813</v>
      </c>
    </row>
    <row r="83" spans="1:123" x14ac:dyDescent="0.25">
      <c r="A83" s="40">
        <v>41507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R83" s="32"/>
      <c r="CS83" s="32"/>
      <c r="CT83" s="32"/>
      <c r="CU83" s="32"/>
      <c r="CV83" s="32"/>
      <c r="CW83" s="32"/>
      <c r="DD83" s="32">
        <v>18.0908331871033</v>
      </c>
      <c r="DE83" s="32">
        <v>16.933333079020201</v>
      </c>
      <c r="DF83" s="32">
        <v>18.420832951863598</v>
      </c>
      <c r="DH83" s="32">
        <v>17.424999872843401</v>
      </c>
      <c r="DI83" s="32">
        <v>15.720833341280599</v>
      </c>
      <c r="DJ83" s="32">
        <v>19.191666523615499</v>
      </c>
      <c r="DK83" s="32">
        <v>18.100000000000001</v>
      </c>
      <c r="DL83" s="32">
        <v>18.8</v>
      </c>
      <c r="DM83" s="32">
        <v>18.3</v>
      </c>
      <c r="DN83" s="32">
        <v>19</v>
      </c>
      <c r="DO83" s="32">
        <v>16.924999999999994</v>
      </c>
      <c r="DP83" s="32">
        <v>16.600000000000001</v>
      </c>
      <c r="DQ83" s="32">
        <v>17.0625</v>
      </c>
      <c r="DR83" s="43">
        <f t="shared" si="2"/>
        <v>17.736153765825122</v>
      </c>
      <c r="DS83" s="43">
        <f t="shared" si="3"/>
        <v>18.806681919880536</v>
      </c>
    </row>
    <row r="84" spans="1:123" x14ac:dyDescent="0.25">
      <c r="A84" s="40">
        <v>41508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R84" s="32"/>
      <c r="CS84" s="32"/>
      <c r="CT84" s="32"/>
      <c r="CU84" s="32"/>
      <c r="CV84" s="32"/>
      <c r="CW84" s="32"/>
      <c r="DD84" s="32">
        <v>18.011666774749798</v>
      </c>
      <c r="DE84" s="32">
        <v>16.662500143051101</v>
      </c>
      <c r="DF84" s="32">
        <v>17.920833190282199</v>
      </c>
      <c r="DH84" s="32">
        <v>17.349999427795399</v>
      </c>
      <c r="DI84" s="32">
        <v>16.120833079020201</v>
      </c>
      <c r="DJ84" s="32">
        <v>19.387499809265101</v>
      </c>
      <c r="DK84" s="32">
        <v>17.7</v>
      </c>
      <c r="DL84" s="32">
        <v>17.899999999999999</v>
      </c>
      <c r="DM84" s="32">
        <v>17.5</v>
      </c>
      <c r="DN84" s="32">
        <v>18.399999999999999</v>
      </c>
      <c r="DO84" s="32">
        <v>17.024999999999999</v>
      </c>
      <c r="DP84" s="32">
        <v>16.908333333333299</v>
      </c>
      <c r="DQ84" s="32">
        <v>16.7304347826087</v>
      </c>
      <c r="DR84" s="43">
        <f t="shared" si="2"/>
        <v>17.509007733854293</v>
      </c>
      <c r="DS84" s="43">
        <f t="shared" si="3"/>
        <v>18.369649478260619</v>
      </c>
    </row>
    <row r="85" spans="1:123" x14ac:dyDescent="0.25">
      <c r="A85" s="40">
        <v>41509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R85" s="32"/>
      <c r="CS85" s="32"/>
      <c r="CT85" s="32"/>
      <c r="CU85" s="32"/>
      <c r="CV85" s="32"/>
      <c r="CW85" s="32"/>
      <c r="DD85" s="32">
        <v>18.089999993642198</v>
      </c>
      <c r="DE85" s="32">
        <v>16.779166460037199</v>
      </c>
      <c r="DF85" s="32">
        <v>17.2166669368744</v>
      </c>
      <c r="DH85" s="32">
        <v>16.533333539962801</v>
      </c>
      <c r="DI85" s="32">
        <v>16.474999825159699</v>
      </c>
      <c r="DJ85" s="32">
        <v>18.987499952316298</v>
      </c>
      <c r="DK85" s="32">
        <v>17.5</v>
      </c>
      <c r="DL85" s="32">
        <v>17.5</v>
      </c>
      <c r="DM85" s="32">
        <v>17.3</v>
      </c>
      <c r="DN85" s="32">
        <v>18</v>
      </c>
      <c r="DO85" s="32">
        <v>17.554166666666667</v>
      </c>
      <c r="DP85" s="32">
        <v>16.637499999999999</v>
      </c>
      <c r="DQ85" s="32">
        <v>16.637499999999999</v>
      </c>
      <c r="DR85" s="43">
        <f t="shared" si="2"/>
        <v>17.323910259589177</v>
      </c>
      <c r="DS85" s="43">
        <f t="shared" si="3"/>
        <v>18.063254538713164</v>
      </c>
    </row>
    <row r="86" spans="1:123" x14ac:dyDescent="0.25">
      <c r="A86" s="40">
        <v>41510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R86" s="32"/>
      <c r="CS86" s="32"/>
      <c r="CT86" s="32"/>
      <c r="CU86" s="32"/>
      <c r="CV86" s="32"/>
      <c r="CW86" s="32"/>
      <c r="DD86" s="32">
        <v>18.114999850591001</v>
      </c>
      <c r="DE86" s="32">
        <v>16.920833349227902</v>
      </c>
      <c r="DF86" s="32">
        <v>16.770833253860499</v>
      </c>
      <c r="DH86" s="32">
        <v>16.458333412806201</v>
      </c>
      <c r="DI86" s="32">
        <v>16.629166523615499</v>
      </c>
      <c r="DJ86" s="32">
        <v>18.120833317438802</v>
      </c>
      <c r="DK86" s="32">
        <v>17.399999999999999</v>
      </c>
      <c r="DL86" s="32">
        <v>17.3</v>
      </c>
      <c r="DM86" s="32">
        <v>17.3</v>
      </c>
      <c r="DN86" s="32">
        <v>18.2</v>
      </c>
      <c r="DO86" s="32">
        <v>17.733333333333334</v>
      </c>
      <c r="DP86" s="32">
        <v>16.220833333333299</v>
      </c>
      <c r="DQ86" s="32">
        <v>16.679166666666699</v>
      </c>
      <c r="DR86" s="43">
        <f t="shared" si="2"/>
        <v>17.219102541605636</v>
      </c>
      <c r="DS86" s="43">
        <f t="shared" si="3"/>
        <v>17.898481095913723</v>
      </c>
    </row>
    <row r="87" spans="1:123" x14ac:dyDescent="0.25">
      <c r="A87" s="40">
        <v>41511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R87" s="32"/>
      <c r="CS87" s="32"/>
      <c r="CT87" s="32"/>
      <c r="CU87" s="32"/>
      <c r="CV87" s="32"/>
      <c r="CW87" s="32"/>
      <c r="DD87" s="32">
        <v>17.838749965031901</v>
      </c>
      <c r="DE87" s="32">
        <v>17.020833412806201</v>
      </c>
      <c r="DF87" s="32">
        <v>16.333333174387601</v>
      </c>
      <c r="DH87" s="32">
        <v>16.466666857401499</v>
      </c>
      <c r="DI87" s="32">
        <v>16.566666682561198</v>
      </c>
      <c r="DJ87" s="32">
        <v>17.4416666030884</v>
      </c>
      <c r="DK87" s="32">
        <v>17.399999999999999</v>
      </c>
      <c r="DL87" s="32">
        <v>17.2</v>
      </c>
      <c r="DM87" s="32">
        <v>17.100000000000001</v>
      </c>
      <c r="DN87" s="32">
        <v>18.5</v>
      </c>
      <c r="DO87" s="32">
        <v>17.462499999999999</v>
      </c>
      <c r="DP87" s="32">
        <v>16.095833333333299</v>
      </c>
      <c r="DQ87" s="32">
        <v>16.617391304347802</v>
      </c>
      <c r="DR87" s="43">
        <f t="shared" si="2"/>
        <v>17.080280102535223</v>
      </c>
      <c r="DS87" s="43">
        <f t="shared" si="3"/>
        <v>17.763692624947193</v>
      </c>
    </row>
    <row r="88" spans="1:123" x14ac:dyDescent="0.25">
      <c r="A88" s="40">
        <v>41512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R88" s="32"/>
      <c r="CS88" s="32"/>
      <c r="CT88" s="32"/>
      <c r="CU88" s="32"/>
      <c r="CV88" s="32"/>
      <c r="CW88" s="32"/>
      <c r="DD88" s="32">
        <v>17.421666701634699</v>
      </c>
      <c r="DE88" s="32">
        <v>16.800000190734899</v>
      </c>
      <c r="DF88" s="32">
        <v>15.8095238095238</v>
      </c>
      <c r="DH88" s="32">
        <v>16.745833237965901</v>
      </c>
      <c r="DI88" s="32">
        <v>16.0285714013236</v>
      </c>
      <c r="DJ88" s="32">
        <v>17.150000333786</v>
      </c>
      <c r="DK88" s="32">
        <v>17.7</v>
      </c>
      <c r="DL88" s="32">
        <v>17.3</v>
      </c>
      <c r="DM88" s="32">
        <v>17</v>
      </c>
      <c r="DN88" s="32">
        <v>18.5</v>
      </c>
      <c r="DO88" s="32">
        <v>17.250000000000004</v>
      </c>
      <c r="DP88" s="32">
        <v>16.0625</v>
      </c>
      <c r="DQ88" s="32">
        <v>16.533333333333299</v>
      </c>
      <c r="DR88" s="43">
        <f t="shared" si="2"/>
        <v>16.9462637698694</v>
      </c>
      <c r="DS88" s="43">
        <f t="shared" si="3"/>
        <v>17.710982094232602</v>
      </c>
    </row>
    <row r="89" spans="1:123" x14ac:dyDescent="0.25">
      <c r="A89" s="40">
        <v>41513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R89" s="32"/>
      <c r="CS89" s="32"/>
      <c r="CT89" s="32"/>
      <c r="CU89" s="32"/>
      <c r="CV89" s="32"/>
      <c r="CW89" s="32"/>
      <c r="DD89" s="32">
        <v>17.392500003178899</v>
      </c>
      <c r="DE89" s="32">
        <v>16.495833317438802</v>
      </c>
      <c r="DF89" s="32">
        <v>15.2916666269302</v>
      </c>
      <c r="DH89" s="32">
        <v>16.199999809265101</v>
      </c>
      <c r="DI89" s="32">
        <v>15.4291668335597</v>
      </c>
      <c r="DJ89" s="32">
        <v>17.012500047683702</v>
      </c>
      <c r="DK89" s="32">
        <v>17.600000000000001</v>
      </c>
      <c r="DL89" s="32">
        <v>17.399999999999999</v>
      </c>
      <c r="DM89" s="32">
        <v>17.3</v>
      </c>
      <c r="DN89" s="32">
        <v>18.3</v>
      </c>
      <c r="DO89" s="32">
        <v>17.204166666666662</v>
      </c>
      <c r="DP89" s="32">
        <v>16.125</v>
      </c>
      <c r="DQ89" s="32">
        <v>16.326086956521699</v>
      </c>
      <c r="DR89" s="43">
        <f t="shared" si="2"/>
        <v>16.775147712403445</v>
      </c>
      <c r="DS89" s="43">
        <f t="shared" si="3"/>
        <v>17.685695153241479</v>
      </c>
    </row>
    <row r="90" spans="1:123" x14ac:dyDescent="0.25">
      <c r="A90" s="40">
        <v>41514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R90" s="32"/>
      <c r="CS90" s="32"/>
      <c r="CT90" s="32"/>
      <c r="CU90" s="32"/>
      <c r="CV90" s="32"/>
      <c r="CW90" s="32"/>
      <c r="DD90" s="32">
        <v>17.671666860580402</v>
      </c>
      <c r="DE90" s="32">
        <v>16.024999777476001</v>
      </c>
      <c r="DF90" s="32">
        <v>15.058333357175201</v>
      </c>
      <c r="DH90" s="32">
        <v>15.433333357175201</v>
      </c>
      <c r="DI90" s="32">
        <v>15.649999976158099</v>
      </c>
      <c r="DJ90" s="32">
        <v>16.700000286102298</v>
      </c>
      <c r="DK90" s="32">
        <v>17.5</v>
      </c>
      <c r="DL90" s="32">
        <v>17.899999999999999</v>
      </c>
      <c r="DM90" s="32">
        <v>17.7</v>
      </c>
      <c r="DN90" s="32">
        <v>17.8</v>
      </c>
      <c r="DO90" s="32">
        <v>17.337499999999999</v>
      </c>
      <c r="DP90" s="32">
        <v>16.179166666666699</v>
      </c>
      <c r="DQ90" s="32">
        <v>16.149999999999999</v>
      </c>
      <c r="DR90" s="43">
        <f t="shared" si="2"/>
        <v>16.700384637025685</v>
      </c>
      <c r="DS90" s="43">
        <f t="shared" si="3"/>
        <v>17.733639882430495</v>
      </c>
    </row>
    <row r="91" spans="1:123" x14ac:dyDescent="0.25">
      <c r="A91" s="40">
        <v>41515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R91" s="32"/>
      <c r="CS91" s="32"/>
      <c r="CT91" s="32"/>
      <c r="CU91" s="32"/>
      <c r="CV91" s="32"/>
      <c r="CW91" s="32"/>
      <c r="DD91" s="32">
        <v>17.648000144958498</v>
      </c>
      <c r="DE91" s="32">
        <v>15.8833332061768</v>
      </c>
      <c r="DF91" s="32">
        <v>15.1166665156682</v>
      </c>
      <c r="DH91" s="32">
        <v>15.2541666825612</v>
      </c>
      <c r="DI91" s="32">
        <v>15.8791667222977</v>
      </c>
      <c r="DJ91" s="32">
        <v>16.429166475931801</v>
      </c>
      <c r="DK91" s="32">
        <v>17.5</v>
      </c>
      <c r="DL91" s="32">
        <v>17.8</v>
      </c>
      <c r="DM91" s="32">
        <v>17.600000000000001</v>
      </c>
      <c r="DN91" s="32">
        <v>17.3</v>
      </c>
      <c r="DO91" s="32">
        <v>17.420833333333331</v>
      </c>
      <c r="DP91" s="32">
        <v>16.454166666666701</v>
      </c>
      <c r="DQ91" s="32">
        <v>15.5833333333333</v>
      </c>
      <c r="DR91" s="43">
        <f t="shared" si="2"/>
        <v>16.605294852379043</v>
      </c>
      <c r="DS91" s="43">
        <f t="shared" si="3"/>
        <v>17.582725998315443</v>
      </c>
    </row>
    <row r="92" spans="1:123" x14ac:dyDescent="0.25">
      <c r="A92" s="40">
        <v>41516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R92" s="32"/>
      <c r="CS92" s="32"/>
      <c r="CT92" s="32"/>
      <c r="CU92" s="32"/>
      <c r="CV92" s="32"/>
      <c r="CW92" s="32"/>
      <c r="DE92" s="32">
        <v>16.058333476384501</v>
      </c>
      <c r="DF92" s="32">
        <v>14.9249999523163</v>
      </c>
      <c r="DH92" s="32">
        <v>15.095652207084299</v>
      </c>
      <c r="DI92" s="32">
        <v>15.9749999046326</v>
      </c>
      <c r="DJ92" s="32">
        <v>16.170833508173601</v>
      </c>
      <c r="DK92" s="32">
        <v>17.5</v>
      </c>
      <c r="DL92" s="32">
        <v>17.600000000000001</v>
      </c>
      <c r="DM92" s="32">
        <v>17.100000000000001</v>
      </c>
      <c r="DN92" s="32">
        <v>16.899999999999999</v>
      </c>
      <c r="DO92" s="32">
        <v>17.491666666666664</v>
      </c>
      <c r="DP92" s="32">
        <v>16.529166666666701</v>
      </c>
      <c r="DQ92" s="32">
        <v>15.8125</v>
      </c>
      <c r="DR92" s="43">
        <f t="shared" si="2"/>
        <v>16.429846031827058</v>
      </c>
      <c r="DS92" s="43">
        <f t="shared" si="3"/>
        <v>17.364936968536497</v>
      </c>
    </row>
    <row r="93" spans="1:123" x14ac:dyDescent="0.25">
      <c r="A93" s="40">
        <v>41517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R93" s="32"/>
      <c r="CS93" s="32"/>
      <c r="CT93" s="32"/>
      <c r="CU93" s="32"/>
      <c r="CV93" s="32"/>
      <c r="CW93" s="32"/>
      <c r="DE93" s="32">
        <v>16.1187502145767</v>
      </c>
      <c r="DF93" s="32">
        <v>14.187499920527101</v>
      </c>
      <c r="DH93" s="32">
        <v>15.1000001033147</v>
      </c>
      <c r="DI93" s="32">
        <v>15.9083331823349</v>
      </c>
      <c r="DJ93" s="32">
        <v>15.9458332459132</v>
      </c>
      <c r="DK93" s="32">
        <v>17.8</v>
      </c>
      <c r="DL93" s="32">
        <v>17</v>
      </c>
      <c r="DM93" s="32">
        <v>16.3</v>
      </c>
      <c r="DN93" s="32">
        <v>16.899999999999999</v>
      </c>
      <c r="DO93" s="32">
        <v>17.570833333333333</v>
      </c>
      <c r="DP93" s="32">
        <v>16.266666666666701</v>
      </c>
      <c r="DQ93" s="32">
        <v>16.1458333333333</v>
      </c>
      <c r="DR93" s="43">
        <f t="shared" si="2"/>
        <v>16.270312499999992</v>
      </c>
      <c r="DS93" s="43">
        <f t="shared" si="3"/>
        <v>17.315623973424703</v>
      </c>
    </row>
    <row r="94" spans="1:123" x14ac:dyDescent="0.25">
      <c r="A94" s="40">
        <v>41518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R94" s="32"/>
      <c r="CS94" s="32"/>
      <c r="CT94" s="32"/>
      <c r="CU94" s="32"/>
      <c r="CV94" s="32"/>
      <c r="CW94" s="32"/>
      <c r="DE94" s="32">
        <v>15.8499999046326</v>
      </c>
      <c r="DG94" s="32">
        <v>18.020833412806201</v>
      </c>
      <c r="DH94" s="32">
        <v>15.108333428700799</v>
      </c>
      <c r="DI94" s="32">
        <v>15.345833381017</v>
      </c>
      <c r="DJ94" s="32">
        <v>15.666666706403101</v>
      </c>
      <c r="DK94" s="32">
        <v>17.7</v>
      </c>
      <c r="DL94" s="32">
        <v>16.600000000000001</v>
      </c>
      <c r="DM94" s="32">
        <v>16</v>
      </c>
      <c r="DN94" s="32">
        <v>17</v>
      </c>
      <c r="DO94" s="32">
        <v>17.258333333333336</v>
      </c>
      <c r="DP94" s="32">
        <v>15.9416666666667</v>
      </c>
      <c r="DQ94" s="32">
        <v>16.149999999999999</v>
      </c>
      <c r="DR94" s="43">
        <f t="shared" si="2"/>
        <v>16.386805569463309</v>
      </c>
      <c r="DS94" s="43">
        <f t="shared" si="3"/>
        <v>17.358561209135434</v>
      </c>
    </row>
    <row r="95" spans="1:123" x14ac:dyDescent="0.25">
      <c r="A95" s="40">
        <v>41519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R95" s="32"/>
      <c r="CS95" s="32"/>
      <c r="CT95" s="32"/>
      <c r="CU95" s="32"/>
      <c r="CV95" s="32"/>
      <c r="CW95" s="32"/>
      <c r="DF95" s="32">
        <v>13.0625</v>
      </c>
      <c r="DG95" s="32">
        <v>18.299999952316298</v>
      </c>
      <c r="DH95" s="32">
        <v>14.9541666507721</v>
      </c>
      <c r="DI95" s="32">
        <v>14.9791665474574</v>
      </c>
      <c r="DJ95" s="32">
        <v>15.5250000953674</v>
      </c>
      <c r="DK95" s="32">
        <v>17.8</v>
      </c>
      <c r="DL95" s="32">
        <v>16.3</v>
      </c>
      <c r="DM95" s="32">
        <v>15.7</v>
      </c>
      <c r="DN95" s="32">
        <v>16.600000000000001</v>
      </c>
      <c r="DO95" s="32">
        <v>17.320833333333336</v>
      </c>
      <c r="DP95" s="32">
        <v>15.658333333333299</v>
      </c>
      <c r="DQ95" s="32">
        <v>16.241666666666699</v>
      </c>
      <c r="DR95" s="43">
        <f t="shared" si="2"/>
        <v>16.036805548270546</v>
      </c>
      <c r="DS95" s="43">
        <f t="shared" si="3"/>
        <v>17.517281813441365</v>
      </c>
    </row>
    <row r="96" spans="1:123" x14ac:dyDescent="0.25">
      <c r="A96" s="40">
        <v>41520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R96" s="32"/>
      <c r="CS96" s="32"/>
      <c r="CT96" s="32"/>
      <c r="CU96" s="32"/>
      <c r="CV96" s="32"/>
      <c r="CW96" s="32"/>
      <c r="DE96" s="32">
        <v>15.420833269755001</v>
      </c>
      <c r="DF96" s="32">
        <v>12.779166658719401</v>
      </c>
      <c r="DG96" s="32">
        <v>18.087500174840301</v>
      </c>
      <c r="DH96" s="32">
        <v>15.0916665792465</v>
      </c>
      <c r="DI96" s="32">
        <v>14.520833293596899</v>
      </c>
      <c r="DJ96" s="32">
        <v>15.420833309491501</v>
      </c>
      <c r="DK96" s="32">
        <v>17.8</v>
      </c>
      <c r="DL96" s="32">
        <v>16</v>
      </c>
      <c r="DM96" s="32">
        <v>15.1</v>
      </c>
      <c r="DN96" s="32">
        <v>16.399999999999999</v>
      </c>
      <c r="DO96" s="32">
        <v>17.524999999999999</v>
      </c>
      <c r="DP96" s="32">
        <v>15.1291666666667</v>
      </c>
      <c r="DQ96" s="32">
        <v>16.441666666666698</v>
      </c>
      <c r="DR96" s="43">
        <f t="shared" si="2"/>
        <v>15.824358970691</v>
      </c>
      <c r="DS96" s="43">
        <f t="shared" si="3"/>
        <v>17.334640999955859</v>
      </c>
    </row>
    <row r="97" spans="1:123" x14ac:dyDescent="0.25">
      <c r="A97" s="40">
        <v>41521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R97" s="32"/>
      <c r="CS97" s="32"/>
      <c r="CT97" s="32"/>
      <c r="CU97" s="32"/>
      <c r="CV97" s="32"/>
      <c r="CW97" s="32"/>
      <c r="DE97" s="32">
        <v>15.3166664838791</v>
      </c>
      <c r="DF97" s="32">
        <v>13.062499960263599</v>
      </c>
      <c r="DG97" s="32">
        <v>17.849999825159699</v>
      </c>
      <c r="DH97" s="32">
        <v>15.475000023841901</v>
      </c>
      <c r="DI97" s="32">
        <v>14.312500039736401</v>
      </c>
      <c r="DJ97" s="32">
        <v>15.725000023841901</v>
      </c>
      <c r="DK97" s="32">
        <v>17.899999999999999</v>
      </c>
      <c r="DL97" s="32">
        <v>15.8</v>
      </c>
      <c r="DM97" s="32">
        <v>14.8</v>
      </c>
      <c r="DN97" s="32">
        <v>16</v>
      </c>
      <c r="DO97" s="32">
        <v>17.404166666666672</v>
      </c>
      <c r="DP97" s="32">
        <v>14.591666666666701</v>
      </c>
      <c r="DQ97" s="32">
        <v>16.741666666666699</v>
      </c>
      <c r="DR97" s="43">
        <f t="shared" si="2"/>
        <v>15.767628181286359</v>
      </c>
      <c r="DS97" s="43">
        <f t="shared" si="3"/>
        <v>17.231826463279255</v>
      </c>
    </row>
    <row r="98" spans="1:123" x14ac:dyDescent="0.25">
      <c r="A98" s="40">
        <v>41522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R98" s="32"/>
      <c r="CS98" s="32"/>
      <c r="CT98" s="32"/>
      <c r="CU98" s="32"/>
      <c r="CV98" s="32"/>
      <c r="CW98" s="32"/>
      <c r="DE98" s="32">
        <v>15.549999833107</v>
      </c>
      <c r="DF98" s="32">
        <v>13.5250000953674</v>
      </c>
      <c r="DH98" s="32">
        <v>15.25</v>
      </c>
      <c r="DI98" s="32">
        <v>14.4958334366481</v>
      </c>
      <c r="DJ98" s="32">
        <v>15.687499841054301</v>
      </c>
      <c r="DK98" s="32">
        <v>17.899999999999999</v>
      </c>
      <c r="DL98" s="32">
        <v>15.2</v>
      </c>
      <c r="DM98" s="32">
        <v>14.2</v>
      </c>
      <c r="DN98" s="32">
        <v>15.4</v>
      </c>
      <c r="DO98" s="32">
        <v>17.308333333333334</v>
      </c>
      <c r="DP98" s="32">
        <v>14.1833333333333</v>
      </c>
      <c r="DQ98" s="32">
        <v>17.108333333333299</v>
      </c>
      <c r="DR98" s="43">
        <f t="shared" si="2"/>
        <v>15.484027767181395</v>
      </c>
      <c r="DS98" s="43">
        <f t="shared" si="3"/>
        <v>16.798115524652491</v>
      </c>
    </row>
    <row r="99" spans="1:123" x14ac:dyDescent="0.25">
      <c r="A99" s="40">
        <v>41523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R99" s="32"/>
      <c r="CS99" s="32"/>
      <c r="CT99" s="32"/>
      <c r="CU99" s="32"/>
      <c r="CV99" s="32"/>
      <c r="CW99" s="32"/>
      <c r="DE99" s="32">
        <v>15.529166738192201</v>
      </c>
      <c r="DF99" s="32">
        <v>13.7125000953674</v>
      </c>
      <c r="DG99" s="32">
        <v>16.533333460489899</v>
      </c>
      <c r="DH99" s="32">
        <v>14.824999888738001</v>
      </c>
      <c r="DI99" s="32">
        <v>14.475000023841901</v>
      </c>
      <c r="DJ99" s="32">
        <v>15.5375001033147</v>
      </c>
      <c r="DK99" s="32">
        <v>17.8</v>
      </c>
      <c r="DL99" s="32">
        <v>14.5</v>
      </c>
      <c r="DM99" s="32">
        <v>14.4</v>
      </c>
      <c r="DN99" s="32">
        <v>15.1</v>
      </c>
      <c r="DO99" s="32">
        <v>17.129166666666666</v>
      </c>
      <c r="DP99" s="32">
        <v>14.266666666666699</v>
      </c>
      <c r="DQ99" s="32">
        <v>17.079166666666701</v>
      </c>
      <c r="DR99" s="43">
        <f t="shared" si="2"/>
        <v>15.452884639226474</v>
      </c>
      <c r="DS99" s="43">
        <f t="shared" si="3"/>
        <v>16.703573638233621</v>
      </c>
    </row>
    <row r="100" spans="1:123" x14ac:dyDescent="0.25">
      <c r="A100" s="40">
        <v>41524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R100" s="32"/>
      <c r="CS100" s="32"/>
      <c r="CT100" s="32"/>
      <c r="CU100" s="32"/>
      <c r="CV100" s="32"/>
      <c r="CW100" s="32"/>
      <c r="DE100" s="32">
        <v>15.1958334445953</v>
      </c>
      <c r="DF100" s="32">
        <v>13.9958333969116</v>
      </c>
      <c r="DG100" s="32">
        <v>16.1916670004527</v>
      </c>
      <c r="DH100" s="32">
        <v>14.3083333174388</v>
      </c>
      <c r="DI100" s="32">
        <v>14.7125000158946</v>
      </c>
      <c r="DJ100" s="32">
        <v>15.591666857401499</v>
      </c>
      <c r="DK100" s="32">
        <v>18</v>
      </c>
      <c r="DL100" s="32">
        <v>14.7</v>
      </c>
      <c r="DM100" s="32">
        <v>14.4</v>
      </c>
      <c r="DN100" s="32">
        <v>14.9</v>
      </c>
      <c r="DO100" s="32">
        <v>16.95</v>
      </c>
      <c r="DP100" s="32">
        <v>14.362500000000001</v>
      </c>
      <c r="DQ100" s="32">
        <v>16.9583333333333</v>
      </c>
      <c r="DR100" s="43">
        <f t="shared" si="2"/>
        <v>15.405128258925213</v>
      </c>
      <c r="DS100" s="43">
        <f t="shared" si="3"/>
        <v>16.616240332394391</v>
      </c>
    </row>
    <row r="101" spans="1:123" x14ac:dyDescent="0.25">
      <c r="A101" s="40">
        <v>41525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R101" s="32"/>
      <c r="CS101" s="32"/>
      <c r="CT101" s="32"/>
      <c r="CU101" s="32"/>
      <c r="CV101" s="32"/>
      <c r="CW101" s="32"/>
      <c r="DE101" s="32">
        <v>15.0083332856496</v>
      </c>
      <c r="DF101" s="32">
        <v>14.095833341280599</v>
      </c>
      <c r="DG101" s="32">
        <v>16.066666841507001</v>
      </c>
      <c r="DH101" s="32">
        <v>14.1125001509984</v>
      </c>
      <c r="DI101" s="32">
        <v>15.191666762034099</v>
      </c>
      <c r="DJ101" s="32">
        <v>15.716666777928699</v>
      </c>
      <c r="DK101" s="32">
        <v>18.5</v>
      </c>
      <c r="DL101" s="32">
        <v>15.1</v>
      </c>
      <c r="DM101" s="32">
        <v>14.4</v>
      </c>
      <c r="DN101" s="32">
        <v>14.6</v>
      </c>
      <c r="DO101" s="32">
        <v>16.795833333333331</v>
      </c>
      <c r="DP101" s="32">
        <v>14.2125</v>
      </c>
      <c r="DQ101" s="32">
        <v>16.983333333333299</v>
      </c>
      <c r="DR101" s="43">
        <f t="shared" si="2"/>
        <v>15.444871832774229</v>
      </c>
      <c r="DS101" s="43">
        <f t="shared" si="3"/>
        <v>16.74924239874596</v>
      </c>
    </row>
    <row r="102" spans="1:123" x14ac:dyDescent="0.25">
      <c r="A102" s="40">
        <v>41526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R102" s="32"/>
      <c r="CS102" s="32"/>
      <c r="CT102" s="32"/>
      <c r="CU102" s="32"/>
      <c r="CV102" s="32"/>
      <c r="CW102" s="32"/>
      <c r="DE102" s="32">
        <v>14.6624999046326</v>
      </c>
      <c r="DF102" s="32">
        <v>14.033333261807799</v>
      </c>
      <c r="DG102" s="32">
        <v>15.608333388964301</v>
      </c>
      <c r="DH102" s="32">
        <v>14.133333325385999</v>
      </c>
      <c r="DI102" s="32">
        <v>15.6791667938232</v>
      </c>
      <c r="DJ102" s="32">
        <v>15.837499976158099</v>
      </c>
      <c r="DK102" s="32">
        <v>18.399999999999999</v>
      </c>
      <c r="DL102" s="32">
        <v>14.7</v>
      </c>
      <c r="DM102" s="32">
        <v>14.7</v>
      </c>
      <c r="DN102" s="32">
        <v>14.4</v>
      </c>
      <c r="DO102" s="32">
        <v>16.816666666666663</v>
      </c>
      <c r="DP102" s="32">
        <v>14.141666666666699</v>
      </c>
      <c r="DQ102" s="32">
        <v>16.608333333333299</v>
      </c>
      <c r="DR102" s="43">
        <f t="shared" si="2"/>
        <v>15.363141024418358</v>
      </c>
      <c r="DS102" s="43">
        <f t="shared" si="3"/>
        <v>16.665653089888437</v>
      </c>
    </row>
    <row r="103" spans="1:123" x14ac:dyDescent="0.25">
      <c r="A103" s="40">
        <v>41527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R103" s="32"/>
      <c r="CS103" s="32"/>
      <c r="CT103" s="32"/>
      <c r="CU103" s="32"/>
      <c r="CV103" s="32"/>
      <c r="CW103" s="32"/>
      <c r="DE103" s="32">
        <v>14.4083331823349</v>
      </c>
      <c r="DF103" s="32">
        <v>13.9124999046326</v>
      </c>
      <c r="DG103" s="32">
        <v>15.449999809265099</v>
      </c>
      <c r="DH103" s="32">
        <v>14.158333261807799</v>
      </c>
      <c r="DI103" s="32">
        <v>16.2416666348775</v>
      </c>
      <c r="DJ103" s="32">
        <v>15.720833460489899</v>
      </c>
      <c r="DK103" s="32">
        <v>18</v>
      </c>
      <c r="DL103" s="32">
        <v>14</v>
      </c>
      <c r="DM103" s="32">
        <v>14.8</v>
      </c>
      <c r="DN103" s="32">
        <v>14.2</v>
      </c>
      <c r="DO103" s="32">
        <v>16.62083333333333</v>
      </c>
      <c r="DP103" s="32">
        <v>14.4416666666667</v>
      </c>
      <c r="DQ103" s="32">
        <v>16.454166666666701</v>
      </c>
      <c r="DR103" s="43">
        <f t="shared" si="2"/>
        <v>15.262179455390347</v>
      </c>
      <c r="DS103" s="43">
        <f t="shared" si="3"/>
        <v>16.534456299324564</v>
      </c>
    </row>
    <row r="104" spans="1:123" x14ac:dyDescent="0.25">
      <c r="A104" s="40">
        <v>41528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R104" s="32"/>
      <c r="CS104" s="32"/>
      <c r="CT104" s="32"/>
      <c r="CU104" s="32"/>
      <c r="CV104" s="32"/>
      <c r="CW104" s="32"/>
      <c r="DE104" s="32">
        <v>14.500000039736401</v>
      </c>
      <c r="DF104" s="32">
        <v>14.1333333651225</v>
      </c>
      <c r="DG104" s="32">
        <v>15.1958333651225</v>
      </c>
      <c r="DH104" s="32">
        <v>13.7624999284744</v>
      </c>
      <c r="DI104" s="32">
        <v>16.724999984105398</v>
      </c>
      <c r="DJ104" s="32">
        <v>15.2249999841054</v>
      </c>
      <c r="DK104" s="32">
        <v>17.5</v>
      </c>
      <c r="DL104" s="32">
        <v>13.4</v>
      </c>
      <c r="DM104" s="32">
        <v>15.2</v>
      </c>
      <c r="DN104" s="32">
        <v>14</v>
      </c>
      <c r="DO104" s="32">
        <v>16.429166666666664</v>
      </c>
      <c r="DP104" s="32">
        <v>14.545833333333301</v>
      </c>
      <c r="DQ104" s="32">
        <v>16.3125</v>
      </c>
      <c r="DR104" s="43">
        <f t="shared" si="2"/>
        <v>15.148397435897428</v>
      </c>
      <c r="DS104" s="43">
        <f t="shared" si="3"/>
        <v>16.415613891383913</v>
      </c>
    </row>
    <row r="105" spans="1:123" x14ac:dyDescent="0.25">
      <c r="A105" s="40">
        <v>41529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R105" s="32"/>
      <c r="CS105" s="32"/>
      <c r="CT105" s="32"/>
      <c r="CU105" s="32"/>
      <c r="CV105" s="32"/>
      <c r="CW105" s="32"/>
      <c r="DE105" s="32">
        <v>14.870833079020199</v>
      </c>
      <c r="DF105" s="32">
        <v>14.437499960263599</v>
      </c>
      <c r="DG105" s="32">
        <v>15.016666730244999</v>
      </c>
      <c r="DH105" s="32">
        <v>13.8208332459132</v>
      </c>
      <c r="DI105" s="32">
        <v>16.774999777476001</v>
      </c>
      <c r="DJ105" s="32">
        <v>14.5833334128062</v>
      </c>
      <c r="DK105" s="32">
        <v>17.399999999999999</v>
      </c>
      <c r="DL105" s="32">
        <v>13.1</v>
      </c>
      <c r="DM105" s="32">
        <v>15.6</v>
      </c>
      <c r="DN105" s="32">
        <v>13.8</v>
      </c>
      <c r="DO105" s="32">
        <v>16.241666666666664</v>
      </c>
      <c r="DP105" s="32">
        <v>14.570833333333301</v>
      </c>
      <c r="DQ105" s="32">
        <v>16.141666666666701</v>
      </c>
      <c r="DR105" s="43">
        <f t="shared" si="2"/>
        <v>15.104487144030069</v>
      </c>
      <c r="DS105" s="43">
        <f t="shared" si="3"/>
        <v>16.38155928463636</v>
      </c>
    </row>
    <row r="106" spans="1:123" x14ac:dyDescent="0.25">
      <c r="A106" s="40">
        <v>41530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R106" s="32"/>
      <c r="CS106" s="32"/>
      <c r="CT106" s="32"/>
      <c r="CU106" s="32"/>
      <c r="CV106" s="32"/>
      <c r="CW106" s="32"/>
      <c r="DE106" s="32">
        <v>14.8416665792465</v>
      </c>
      <c r="DF106" s="32">
        <v>14.200000087420101</v>
      </c>
      <c r="DG106" s="32">
        <v>15.0875001351039</v>
      </c>
      <c r="DH106" s="32">
        <v>14.040000057220499</v>
      </c>
      <c r="DI106" s="32">
        <v>16.587500015894602</v>
      </c>
      <c r="DJ106" s="32">
        <v>13.9708333015442</v>
      </c>
      <c r="DK106" s="32">
        <v>17.399999999999999</v>
      </c>
      <c r="DL106" s="32">
        <v>12.9</v>
      </c>
      <c r="DM106" s="32">
        <v>15.5</v>
      </c>
      <c r="DN106" s="32">
        <v>13.3</v>
      </c>
      <c r="DO106" s="32">
        <v>15.895833333333336</v>
      </c>
      <c r="DP106" s="32">
        <v>14.1208333333333</v>
      </c>
      <c r="DQ106" s="32">
        <v>15.7708333333333</v>
      </c>
      <c r="DR106" s="43">
        <f t="shared" si="2"/>
        <v>14.893461552033058</v>
      </c>
      <c r="DS106" s="43">
        <f t="shared" si="3"/>
        <v>16.230752432719314</v>
      </c>
    </row>
    <row r="107" spans="1:123" x14ac:dyDescent="0.25">
      <c r="A107" s="40">
        <v>41531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R107" s="32"/>
      <c r="CS107" s="32"/>
      <c r="CT107" s="32"/>
      <c r="CU107" s="32"/>
      <c r="CV107" s="32"/>
      <c r="CW107" s="32"/>
      <c r="DE107" s="32">
        <v>14.591666738192201</v>
      </c>
      <c r="DF107" s="32">
        <v>14.060869631559999</v>
      </c>
      <c r="DG107" s="32">
        <v>15.450000007947301</v>
      </c>
      <c r="DH107" s="32">
        <v>14.125000079472899</v>
      </c>
      <c r="DI107" s="32">
        <v>16.258333762486799</v>
      </c>
      <c r="DJ107" s="32">
        <v>13.829166611035699</v>
      </c>
      <c r="DK107" s="32">
        <v>17.399999999999999</v>
      </c>
      <c r="DL107" s="32">
        <v>13</v>
      </c>
      <c r="DM107" s="32">
        <v>14.7</v>
      </c>
      <c r="DN107" s="32">
        <v>13.2</v>
      </c>
      <c r="DO107" s="32">
        <v>15.154166666666661</v>
      </c>
      <c r="DP107" s="32">
        <v>13.491666666666699</v>
      </c>
      <c r="DQ107" s="32">
        <v>15.4125</v>
      </c>
      <c r="DR107" s="43">
        <f t="shared" si="2"/>
        <v>14.667182320309866</v>
      </c>
      <c r="DS107" s="43">
        <f t="shared" si="3"/>
        <v>15.963621696737285</v>
      </c>
    </row>
    <row r="108" spans="1:123" x14ac:dyDescent="0.25">
      <c r="A108" s="40">
        <v>41532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R108" s="32"/>
      <c r="CS108" s="32"/>
      <c r="CT108" s="32"/>
      <c r="CU108" s="32"/>
      <c r="CV108" s="32"/>
      <c r="CW108" s="32"/>
      <c r="DE108" s="32">
        <v>14.3416664997737</v>
      </c>
      <c r="DF108" s="32">
        <v>13.745833357175201</v>
      </c>
      <c r="DG108" s="32">
        <v>15.704166611035699</v>
      </c>
      <c r="DH108" s="32">
        <v>13.8416665792465</v>
      </c>
      <c r="DI108" s="32">
        <v>15.9416668812434</v>
      </c>
      <c r="DJ108" s="32">
        <v>13.875000039736401</v>
      </c>
      <c r="DK108" s="32">
        <v>17.5</v>
      </c>
      <c r="DL108" s="32">
        <v>12.9</v>
      </c>
      <c r="DM108" s="32">
        <v>14.1</v>
      </c>
      <c r="DN108" s="32">
        <v>13.4</v>
      </c>
      <c r="DO108" s="32">
        <v>14.304166666666672</v>
      </c>
      <c r="DP108" s="32">
        <v>12.695833333333301</v>
      </c>
      <c r="DQ108" s="32">
        <v>15.279166666666701</v>
      </c>
      <c r="DR108" s="43">
        <f t="shared" si="2"/>
        <v>14.433012818067507</v>
      </c>
      <c r="DS108" s="43">
        <f t="shared" si="3"/>
        <v>15.812827638847157</v>
      </c>
    </row>
    <row r="109" spans="1:123" x14ac:dyDescent="0.25">
      <c r="A109" s="40">
        <v>41533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R109" s="32"/>
      <c r="CS109" s="32"/>
      <c r="CT109" s="32"/>
      <c r="CU109" s="32"/>
      <c r="CV109" s="32"/>
      <c r="CW109" s="32"/>
      <c r="DE109" s="32">
        <v>14.2458335161209</v>
      </c>
      <c r="DF109" s="32">
        <v>13.629166841507001</v>
      </c>
      <c r="DG109" s="32">
        <v>15.858333190282201</v>
      </c>
      <c r="DH109" s="32">
        <v>13.7541667222977</v>
      </c>
      <c r="DI109" s="32">
        <v>15.3125001192093</v>
      </c>
      <c r="DJ109" s="32">
        <v>13.8833334445953</v>
      </c>
      <c r="DK109" s="32">
        <v>17.5</v>
      </c>
      <c r="DL109" s="32">
        <v>13.3</v>
      </c>
      <c r="DM109" s="32">
        <v>13.6</v>
      </c>
      <c r="DN109" s="32">
        <v>13.8</v>
      </c>
      <c r="DO109" s="32">
        <v>13.600000000000003</v>
      </c>
      <c r="DP109" s="32">
        <v>12.1208333333333</v>
      </c>
      <c r="DQ109" s="32">
        <v>14.8375</v>
      </c>
      <c r="DR109" s="43">
        <f t="shared" si="2"/>
        <v>14.264743628257362</v>
      </c>
      <c r="DS109" s="43">
        <f t="shared" si="3"/>
        <v>15.663255241361075</v>
      </c>
    </row>
    <row r="110" spans="1:123" x14ac:dyDescent="0.25">
      <c r="A110" s="40">
        <v>41534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R110" s="32"/>
      <c r="CS110" s="32"/>
      <c r="CT110" s="32"/>
      <c r="CU110" s="32"/>
      <c r="CV110" s="32"/>
      <c r="CW110" s="32"/>
      <c r="DE110" s="32">
        <v>14.1625001827876</v>
      </c>
      <c r="DF110" s="32">
        <v>13.654166777928699</v>
      </c>
      <c r="DG110" s="32">
        <v>15.9708334207535</v>
      </c>
      <c r="DH110" s="32">
        <v>13.8375000158946</v>
      </c>
      <c r="DI110" s="32">
        <v>14.7416667143504</v>
      </c>
      <c r="DJ110" s="32">
        <v>13.7083334128062</v>
      </c>
      <c r="DK110" s="32">
        <v>17.100000000000001</v>
      </c>
      <c r="DL110" s="32">
        <v>13.6</v>
      </c>
      <c r="DM110" s="32">
        <v>12.9</v>
      </c>
      <c r="DN110" s="32">
        <v>14.1</v>
      </c>
      <c r="DO110" s="32">
        <v>13.07916666666666</v>
      </c>
      <c r="DP110" s="32">
        <v>12.008333333333301</v>
      </c>
      <c r="DQ110" s="32">
        <v>14.5666666666667</v>
      </c>
      <c r="DR110" s="43">
        <f t="shared" si="2"/>
        <v>14.109935937783662</v>
      </c>
      <c r="DS110" s="43">
        <f t="shared" si="3"/>
        <v>15.47290109885836</v>
      </c>
    </row>
    <row r="111" spans="1:123" x14ac:dyDescent="0.25">
      <c r="A111" s="40">
        <v>41535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R111" s="32"/>
      <c r="CS111" s="32"/>
      <c r="CT111" s="32"/>
      <c r="CU111" s="32"/>
      <c r="CV111" s="32"/>
      <c r="CW111" s="32"/>
      <c r="DE111" s="32">
        <v>13.850000023841901</v>
      </c>
      <c r="DF111" s="32">
        <v>13.799999912579899</v>
      </c>
      <c r="DG111" s="32">
        <v>15.8166666825612</v>
      </c>
      <c r="DH111" s="32">
        <v>13.154166738192201</v>
      </c>
      <c r="DJ111" s="32">
        <v>13.545833269755001</v>
      </c>
      <c r="DK111" s="32">
        <v>16.5</v>
      </c>
      <c r="DL111" s="32">
        <v>13.8</v>
      </c>
      <c r="DM111" s="32">
        <v>12.5</v>
      </c>
      <c r="DN111" s="32">
        <v>14</v>
      </c>
      <c r="DO111" s="32">
        <v>12.699999999999998</v>
      </c>
      <c r="DP111" s="32">
        <v>11.829166666666699</v>
      </c>
      <c r="DQ111" s="32">
        <v>14.116666666666699</v>
      </c>
      <c r="DR111" s="43">
        <f t="shared" si="2"/>
        <v>13.801041663355301</v>
      </c>
      <c r="DS111" s="43">
        <f t="shared" si="3"/>
        <v>15.166944998007704</v>
      </c>
    </row>
    <row r="112" spans="1:123" x14ac:dyDescent="0.25">
      <c r="A112" s="40">
        <v>41536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R112" s="32"/>
      <c r="CS112" s="32"/>
      <c r="CT112" s="32"/>
      <c r="CU112" s="32"/>
      <c r="CV112" s="32"/>
      <c r="CW112" s="32"/>
      <c r="DE112" s="32">
        <v>13.3583332300186</v>
      </c>
      <c r="DF112" s="32">
        <v>14.0916666984558</v>
      </c>
      <c r="DG112" s="32">
        <v>15.845833222071301</v>
      </c>
      <c r="DH112" s="32">
        <v>12.595833460489899</v>
      </c>
      <c r="DI112" s="32">
        <v>14.287500023841901</v>
      </c>
      <c r="DJ112" s="32">
        <v>13.6249998807907</v>
      </c>
      <c r="DK112" s="32">
        <v>15.8</v>
      </c>
      <c r="DL112" s="32">
        <v>14.1</v>
      </c>
      <c r="DM112" s="32">
        <v>12.6</v>
      </c>
      <c r="DN112" s="32">
        <v>13.7</v>
      </c>
      <c r="DO112" s="32">
        <v>12.716666666666663</v>
      </c>
      <c r="DP112" s="32">
        <v>11.8375</v>
      </c>
      <c r="DQ112" s="32">
        <v>13.6521739130435</v>
      </c>
      <c r="DR112" s="43">
        <f t="shared" si="2"/>
        <v>13.708500545798334</v>
      </c>
      <c r="DS112" s="43">
        <f t="shared" si="3"/>
        <v>14.939112582080273</v>
      </c>
    </row>
    <row r="113" spans="1:123" x14ac:dyDescent="0.25">
      <c r="A113" s="40">
        <v>41537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R113" s="32"/>
      <c r="CS113" s="32"/>
      <c r="CT113" s="32"/>
      <c r="CU113" s="32"/>
      <c r="CV113" s="32"/>
      <c r="CW113" s="32"/>
      <c r="DE113" s="32">
        <v>13.3041664361954</v>
      </c>
      <c r="DF113" s="32">
        <v>14.0958334207535</v>
      </c>
      <c r="DG113" s="32">
        <v>15.6166667143504</v>
      </c>
      <c r="DH113" s="32">
        <v>12.5750002861023</v>
      </c>
      <c r="DI113" s="32">
        <v>13.787500143051099</v>
      </c>
      <c r="DJ113" s="32">
        <v>13.937500039736401</v>
      </c>
      <c r="DK113" s="32">
        <v>15.3</v>
      </c>
      <c r="DL113" s="32">
        <v>14.4</v>
      </c>
      <c r="DM113" s="32">
        <v>12.8</v>
      </c>
      <c r="DN113" s="32">
        <v>13.4</v>
      </c>
      <c r="DO113" s="32">
        <v>12.5625</v>
      </c>
      <c r="DP113" s="32">
        <v>11.9791666666667</v>
      </c>
      <c r="DQ113" s="32">
        <v>13.508333333333301</v>
      </c>
      <c r="DR113" s="43">
        <f t="shared" si="2"/>
        <v>13.635897464629931</v>
      </c>
      <c r="DS113" s="43">
        <f t="shared" si="3"/>
        <v>14.743209066079858</v>
      </c>
    </row>
    <row r="114" spans="1:123" x14ac:dyDescent="0.25">
      <c r="A114" s="40">
        <v>41538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R114" s="32"/>
      <c r="CS114" s="32"/>
      <c r="CT114" s="32"/>
      <c r="CU114" s="32"/>
      <c r="CV114" s="32"/>
      <c r="CW114" s="32"/>
      <c r="DE114" s="32">
        <v>12.912499825159699</v>
      </c>
      <c r="DF114" s="32">
        <v>13.791666706403101</v>
      </c>
      <c r="DG114" s="32">
        <v>15.187499920527101</v>
      </c>
      <c r="DH114" s="32">
        <v>11.6458333730698</v>
      </c>
      <c r="DI114" s="32">
        <v>13.5499999523163</v>
      </c>
      <c r="DJ114" s="32">
        <v>14.066666642824799</v>
      </c>
      <c r="DK114" s="32">
        <v>15.1</v>
      </c>
      <c r="DL114" s="32">
        <v>14.6</v>
      </c>
      <c r="DM114" s="32">
        <v>12.4</v>
      </c>
      <c r="DN114" s="32">
        <v>13.2</v>
      </c>
      <c r="DO114" s="32">
        <v>12.245833333333328</v>
      </c>
      <c r="DP114" s="32">
        <v>11.775</v>
      </c>
      <c r="DQ114" s="32">
        <v>13.358333333333301</v>
      </c>
      <c r="DR114" s="43">
        <f t="shared" si="2"/>
        <v>13.371794852843648</v>
      </c>
      <c r="DS114" s="43">
        <f t="shared" si="3"/>
        <v>14.595209736252547</v>
      </c>
    </row>
    <row r="115" spans="1:123" x14ac:dyDescent="0.25">
      <c r="A115" s="40">
        <v>41539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R115" s="32"/>
      <c r="CS115" s="32"/>
      <c r="CT115" s="32"/>
      <c r="CU115" s="32"/>
      <c r="CV115" s="32"/>
      <c r="CW115" s="32"/>
      <c r="DE115" s="32">
        <v>12.7000000476837</v>
      </c>
      <c r="DF115" s="32">
        <v>13.9125000635783</v>
      </c>
      <c r="DG115" s="32">
        <v>14.8708333174388</v>
      </c>
      <c r="DH115" s="32">
        <v>11.2625000476837</v>
      </c>
      <c r="DI115" s="32">
        <v>13.6235295464011</v>
      </c>
      <c r="DJ115" s="32">
        <v>14.3333332538605</v>
      </c>
      <c r="DK115" s="32">
        <v>14.6</v>
      </c>
      <c r="DL115" s="32">
        <v>14.9</v>
      </c>
      <c r="DM115" s="32">
        <v>12.1</v>
      </c>
      <c r="DN115" s="32">
        <v>12.7</v>
      </c>
      <c r="DO115" s="32">
        <v>12.054166666666665</v>
      </c>
      <c r="DP115" s="32">
        <v>11.5583333333333</v>
      </c>
      <c r="DQ115" s="32">
        <v>13.7125</v>
      </c>
      <c r="DR115" s="43">
        <f t="shared" si="2"/>
        <v>13.255976636665084</v>
      </c>
      <c r="DS115" s="43">
        <f t="shared" si="3"/>
        <v>14.573039906568569</v>
      </c>
    </row>
    <row r="116" spans="1:123" x14ac:dyDescent="0.25">
      <c r="A116" s="40">
        <v>41540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R116" s="32"/>
      <c r="CS116" s="32"/>
      <c r="CT116" s="32"/>
      <c r="CU116" s="32"/>
      <c r="CV116" s="32"/>
      <c r="CW116" s="32"/>
      <c r="DE116" s="32">
        <v>12.3374998966853</v>
      </c>
      <c r="DF116" s="32">
        <v>13.6749999523163</v>
      </c>
      <c r="DG116" s="32">
        <v>14.687500079472899</v>
      </c>
      <c r="DH116" s="32">
        <v>11.274999797344201</v>
      </c>
      <c r="DI116" s="32">
        <v>14.079166730244999</v>
      </c>
      <c r="DJ116" s="32">
        <v>14.4875000317891</v>
      </c>
      <c r="DK116" s="32">
        <v>14.1</v>
      </c>
      <c r="DL116" s="32">
        <v>15</v>
      </c>
      <c r="DM116" s="32">
        <v>11.7</v>
      </c>
      <c r="DN116" s="32">
        <v>11.9</v>
      </c>
      <c r="DO116" s="32">
        <v>12.283333333333337</v>
      </c>
      <c r="DP116" s="32">
        <v>11.391666666666699</v>
      </c>
      <c r="DQ116" s="32">
        <v>13.612500000000001</v>
      </c>
      <c r="DR116" s="43">
        <f t="shared" si="2"/>
        <v>13.117628191373296</v>
      </c>
      <c r="DS116" s="43">
        <f t="shared" si="3"/>
        <v>14.507049091589559</v>
      </c>
    </row>
    <row r="117" spans="1:123" x14ac:dyDescent="0.25">
      <c r="A117" s="40">
        <v>41541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R117" s="32"/>
      <c r="CS117" s="32"/>
      <c r="CT117" s="32"/>
      <c r="CU117" s="32"/>
      <c r="CV117" s="32"/>
      <c r="CW117" s="32"/>
      <c r="DE117" s="32">
        <v>12.062500079472899</v>
      </c>
      <c r="DF117" s="32">
        <v>13.0666666825612</v>
      </c>
      <c r="DG117" s="32">
        <v>14.675000111261999</v>
      </c>
      <c r="DH117" s="32">
        <v>11.1208334366481</v>
      </c>
      <c r="DI117" s="32">
        <v>14.100000023841901</v>
      </c>
      <c r="DJ117" s="32">
        <v>14.6125000317891</v>
      </c>
      <c r="DK117" s="32">
        <v>13.6</v>
      </c>
      <c r="DL117" s="32">
        <v>14.6</v>
      </c>
      <c r="DM117" s="32">
        <v>11.6</v>
      </c>
      <c r="DN117" s="32">
        <v>11.8</v>
      </c>
      <c r="DO117" s="32">
        <v>12.216666666666663</v>
      </c>
      <c r="DP117" s="32">
        <v>11.45</v>
      </c>
      <c r="DQ117" s="32">
        <v>13.320833333333301</v>
      </c>
      <c r="DR117" s="43">
        <f t="shared" si="2"/>
        <v>12.94038464350578</v>
      </c>
      <c r="DS117" s="43">
        <f t="shared" si="3"/>
        <v>14.297736329183975</v>
      </c>
    </row>
    <row r="118" spans="1:123" x14ac:dyDescent="0.25">
      <c r="A118" s="40">
        <v>41542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R118" s="32"/>
      <c r="CS118" s="32"/>
      <c r="CT118" s="32"/>
      <c r="CU118" s="32"/>
      <c r="CV118" s="32"/>
      <c r="CW118" s="32"/>
      <c r="DE118" s="32">
        <v>11.654166777928699</v>
      </c>
      <c r="DF118" s="32">
        <v>12.450000007947301</v>
      </c>
      <c r="DG118" s="32">
        <v>14.5</v>
      </c>
      <c r="DH118" s="32">
        <v>11.25</v>
      </c>
      <c r="DI118" s="32">
        <v>13.4291666348775</v>
      </c>
      <c r="DJ118" s="32">
        <v>14.579166690508499</v>
      </c>
      <c r="DK118" s="32">
        <v>13.2</v>
      </c>
      <c r="DL118" s="32">
        <v>14.4</v>
      </c>
      <c r="DM118" s="32">
        <v>11.7</v>
      </c>
      <c r="DN118" s="32">
        <v>11.7</v>
      </c>
      <c r="DO118" s="32">
        <v>12.41666666666667</v>
      </c>
      <c r="DP118" s="32">
        <v>11.6625</v>
      </c>
      <c r="DQ118" s="32">
        <v>12.741666666666699</v>
      </c>
      <c r="DR118" s="43">
        <f t="shared" si="2"/>
        <v>12.744871803430414</v>
      </c>
      <c r="DS118" s="43">
        <f t="shared" si="3"/>
        <v>13.981948722579357</v>
      </c>
    </row>
    <row r="119" spans="1:123" x14ac:dyDescent="0.25">
      <c r="A119" s="40">
        <v>41543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R119" s="32"/>
      <c r="CS119" s="32"/>
      <c r="CT119" s="32"/>
      <c r="CU119" s="32"/>
      <c r="CV119" s="32"/>
      <c r="CW119" s="32"/>
      <c r="DE119" s="32">
        <v>11.554166674614001</v>
      </c>
      <c r="DF119" s="32">
        <v>11.858333309491501</v>
      </c>
      <c r="DG119" s="32">
        <v>14.245833237965901</v>
      </c>
      <c r="DH119" s="32">
        <v>11.6374999284744</v>
      </c>
      <c r="DI119" s="32">
        <v>12.124999960263599</v>
      </c>
      <c r="DJ119" s="32">
        <v>14.3083332777023</v>
      </c>
      <c r="DK119" s="32">
        <v>12.8</v>
      </c>
      <c r="DL119" s="32">
        <v>14.3</v>
      </c>
      <c r="DM119" s="32">
        <v>11.5</v>
      </c>
      <c r="DN119" s="32">
        <v>12</v>
      </c>
      <c r="DO119" s="32">
        <v>12.97916666666667</v>
      </c>
      <c r="DP119" s="32">
        <v>11.85</v>
      </c>
      <c r="DQ119" s="32">
        <v>12.4791666666667</v>
      </c>
      <c r="DR119" s="43">
        <f t="shared" si="2"/>
        <v>12.587499978603468</v>
      </c>
      <c r="DS119" s="43">
        <f t="shared" si="3"/>
        <v>13.700610304258815</v>
      </c>
    </row>
    <row r="120" spans="1:123" x14ac:dyDescent="0.25">
      <c r="A120" s="40">
        <v>41544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R120" s="32"/>
      <c r="CS120" s="32"/>
      <c r="CT120" s="32"/>
      <c r="CU120" s="32"/>
      <c r="CV120" s="32"/>
      <c r="CW120" s="32"/>
      <c r="DE120" s="32">
        <v>11.720833381017</v>
      </c>
      <c r="DF120" s="32">
        <v>11.8375000158946</v>
      </c>
      <c r="DG120" s="32">
        <v>13.2583332856496</v>
      </c>
      <c r="DH120" s="32">
        <v>12.245833237965901</v>
      </c>
      <c r="DI120" s="32">
        <v>11.3166668017705</v>
      </c>
      <c r="DJ120" s="32">
        <v>14.016666690508499</v>
      </c>
      <c r="DK120" s="32">
        <v>12.5</v>
      </c>
      <c r="DL120" s="32">
        <v>14.2</v>
      </c>
      <c r="DM120" s="32">
        <v>11.1</v>
      </c>
      <c r="DN120" s="32">
        <v>12.1</v>
      </c>
      <c r="DO120" s="32">
        <v>13.241666666666662</v>
      </c>
      <c r="DP120" s="32">
        <v>11.904166666666701</v>
      </c>
      <c r="DQ120" s="32">
        <v>11.9363636363636</v>
      </c>
      <c r="DR120" s="43">
        <f t="shared" si="2"/>
        <v>12.413694644807928</v>
      </c>
      <c r="DS120" s="43">
        <f t="shared" si="3"/>
        <v>13.42613279447642</v>
      </c>
    </row>
    <row r="121" spans="1:123" x14ac:dyDescent="0.25">
      <c r="A121" s="40">
        <v>41545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R121" s="32"/>
      <c r="CS121" s="32"/>
      <c r="CT121" s="32"/>
      <c r="CU121" s="32"/>
      <c r="CV121" s="32"/>
      <c r="CW121" s="32"/>
      <c r="DE121" s="32">
        <v>11.6958332459132</v>
      </c>
      <c r="DF121" s="32">
        <v>11.6083334684372</v>
      </c>
      <c r="DG121" s="32">
        <v>12.2833333015442</v>
      </c>
      <c r="DH121" s="32">
        <v>12.866666475931799</v>
      </c>
      <c r="DI121" s="32">
        <v>10.8208332061768</v>
      </c>
      <c r="DJ121" s="32">
        <v>13.7249999841054</v>
      </c>
      <c r="DK121" s="32">
        <v>12.3</v>
      </c>
      <c r="DL121" s="32">
        <v>13.9</v>
      </c>
      <c r="DM121" s="32">
        <v>10.9</v>
      </c>
      <c r="DN121" s="32">
        <v>12.1</v>
      </c>
      <c r="DO121" s="32">
        <v>13.566666666666668</v>
      </c>
      <c r="DP121" s="32">
        <v>12.108333333333301</v>
      </c>
      <c r="DQ121" s="32">
        <v>11.158333333333299</v>
      </c>
      <c r="DR121" s="43">
        <f t="shared" si="2"/>
        <v>12.233333308880145</v>
      </c>
      <c r="DS121" s="43">
        <f t="shared" si="3"/>
        <v>13.259280612898689</v>
      </c>
    </row>
    <row r="122" spans="1:123" x14ac:dyDescent="0.25">
      <c r="A122" s="40">
        <v>41546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R122" s="32"/>
      <c r="CS122" s="32"/>
      <c r="CT122" s="32"/>
      <c r="CU122" s="32"/>
      <c r="CV122" s="32"/>
      <c r="CW122" s="32"/>
      <c r="DE122" s="32">
        <v>10.891666690508499</v>
      </c>
      <c r="DF122" s="32">
        <v>11.287499944368999</v>
      </c>
      <c r="DG122" s="32">
        <v>11.841666618983</v>
      </c>
      <c r="DH122" s="32">
        <v>12.516666518317299</v>
      </c>
      <c r="DI122" s="32">
        <v>10.7200000762939</v>
      </c>
      <c r="DJ122" s="32">
        <v>13.25</v>
      </c>
      <c r="DK122" s="32">
        <v>12</v>
      </c>
      <c r="DL122" s="32">
        <v>13.8</v>
      </c>
      <c r="DM122" s="32">
        <v>10.9</v>
      </c>
      <c r="DN122" s="32">
        <v>11.5</v>
      </c>
      <c r="DO122" s="32">
        <v>13.75416666666667</v>
      </c>
      <c r="DP122" s="32">
        <v>11.9625</v>
      </c>
      <c r="DQ122" s="32">
        <v>10.081666666666701</v>
      </c>
      <c r="DR122" s="43">
        <f t="shared" si="2"/>
        <v>11.885064090908084</v>
      </c>
      <c r="DS122" s="43">
        <f t="shared" si="3"/>
        <v>12.971864501258466</v>
      </c>
    </row>
    <row r="123" spans="1:123" x14ac:dyDescent="0.25">
      <c r="A123" s="40">
        <v>41547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R123" s="32"/>
      <c r="CS123" s="32"/>
      <c r="CT123" s="32"/>
      <c r="CU123" s="32"/>
      <c r="CV123" s="32"/>
      <c r="CW123" s="32"/>
      <c r="DE123" s="32">
        <v>10.0741666555405</v>
      </c>
      <c r="DF123" s="32">
        <v>11.1624999841054</v>
      </c>
      <c r="DG123" s="32">
        <v>11.695833524068201</v>
      </c>
      <c r="DH123" s="32">
        <v>11.4416665633519</v>
      </c>
      <c r="DI123" s="32">
        <v>10.6041668653488</v>
      </c>
      <c r="DJ123" s="32">
        <v>13.1125000715256</v>
      </c>
      <c r="DK123" s="32">
        <v>11.7</v>
      </c>
      <c r="DL123" s="32">
        <v>13.6</v>
      </c>
      <c r="DM123" s="32">
        <v>11.3</v>
      </c>
      <c r="DN123" s="32">
        <v>10.8</v>
      </c>
      <c r="DO123" s="32">
        <v>13.612500000000004</v>
      </c>
      <c r="DP123" s="32">
        <v>11.466666666666701</v>
      </c>
      <c r="DQ123" s="32">
        <v>9.1579166666666705</v>
      </c>
      <c r="DR123" s="43">
        <f t="shared" si="2"/>
        <v>11.517532076713366</v>
      </c>
      <c r="DS123" s="43">
        <f t="shared" si="3"/>
        <v>12.665046898081634</v>
      </c>
    </row>
    <row r="124" spans="1:123" x14ac:dyDescent="0.25">
      <c r="A124" s="40">
        <v>41548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R124" s="32"/>
      <c r="CS124" s="32"/>
      <c r="CT124" s="32"/>
      <c r="CU124" s="32"/>
      <c r="CV124" s="32"/>
      <c r="CW124" s="32"/>
      <c r="DE124" s="32">
        <v>9.7528570720127608</v>
      </c>
      <c r="DF124" s="32">
        <v>11.3750001192093</v>
      </c>
      <c r="DG124" s="32">
        <v>11.3249999284744</v>
      </c>
      <c r="DH124" s="32">
        <v>10.8166666825612</v>
      </c>
      <c r="DI124" s="32">
        <v>10.4958333969116</v>
      </c>
      <c r="DJ124" s="32">
        <v>13.262500007947301</v>
      </c>
      <c r="DK124" s="32">
        <v>11.3</v>
      </c>
      <c r="DL124" s="32">
        <v>13</v>
      </c>
      <c r="DM124" s="32">
        <v>11.8</v>
      </c>
      <c r="DN124" s="32">
        <v>10.5</v>
      </c>
      <c r="DO124" s="32">
        <v>13.033333333333331</v>
      </c>
      <c r="DP124" s="32">
        <v>10.338333333333299</v>
      </c>
      <c r="DQ124" s="32">
        <v>8.5916666666666703</v>
      </c>
      <c r="DR124" s="43">
        <f t="shared" si="2"/>
        <v>11.199322349265373</v>
      </c>
      <c r="DS124" s="43">
        <f t="shared" si="3"/>
        <v>12.354454278861736</v>
      </c>
    </row>
    <row r="125" spans="1:123" x14ac:dyDescent="0.25">
      <c r="A125" s="40">
        <v>41549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R125" s="32"/>
      <c r="CS125" s="32"/>
      <c r="CT125" s="32"/>
      <c r="CU125" s="32"/>
      <c r="CV125" s="32"/>
      <c r="CW125" s="32"/>
      <c r="DF125" s="32">
        <v>11.9291667938232</v>
      </c>
      <c r="DG125" s="32">
        <v>10.908333261807799</v>
      </c>
      <c r="DH125" s="32">
        <v>10.9125000635783</v>
      </c>
      <c r="DI125" s="32">
        <v>10.4916667540868</v>
      </c>
      <c r="DJ125" s="32">
        <v>12.9916667540868</v>
      </c>
      <c r="DK125" s="32">
        <v>11.3</v>
      </c>
      <c r="DL125" s="32">
        <v>12.4</v>
      </c>
      <c r="DM125" s="32">
        <v>12.1</v>
      </c>
      <c r="DN125" s="32">
        <v>10.3</v>
      </c>
      <c r="DO125" s="32">
        <v>12.712499999999999</v>
      </c>
      <c r="DP125" s="32">
        <v>9.2162500000000005</v>
      </c>
      <c r="DQ125" s="32">
        <v>8.8616666666666699</v>
      </c>
      <c r="DR125" s="43">
        <f t="shared" si="2"/>
        <v>11.176979191170799</v>
      </c>
      <c r="DS125" s="43">
        <f t="shared" si="3"/>
        <v>12.330997100228595</v>
      </c>
    </row>
    <row r="126" spans="1:123" x14ac:dyDescent="0.25">
      <c r="A126" s="40">
        <v>41550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R126" s="32"/>
      <c r="CS126" s="32"/>
      <c r="CT126" s="32"/>
      <c r="CU126" s="32"/>
      <c r="CV126" s="32"/>
      <c r="CW126" s="32"/>
      <c r="DF126" s="32">
        <v>12.325000087420101</v>
      </c>
      <c r="DG126" s="32">
        <v>10.595833341280599</v>
      </c>
      <c r="DH126" s="32">
        <v>11.0708332459132</v>
      </c>
      <c r="DI126" s="32">
        <v>10.156250039736401</v>
      </c>
      <c r="DJ126" s="32">
        <v>11.920833388964301</v>
      </c>
      <c r="DK126" s="32">
        <v>11.1</v>
      </c>
      <c r="DL126" s="32">
        <v>11.6</v>
      </c>
      <c r="DM126" s="32">
        <v>11.9</v>
      </c>
      <c r="DN126" s="32">
        <v>10.1</v>
      </c>
      <c r="DO126" s="32">
        <v>11.975000000000001</v>
      </c>
      <c r="DP126" s="32">
        <v>8.0975000000000001</v>
      </c>
      <c r="DQ126" s="32">
        <v>9.0858333333333299</v>
      </c>
      <c r="DR126" s="43">
        <f t="shared" si="2"/>
        <v>10.827256953053995</v>
      </c>
      <c r="DS126" s="43">
        <f t="shared" si="3"/>
        <v>12.045726550374022</v>
      </c>
    </row>
    <row r="127" spans="1:123" x14ac:dyDescent="0.25">
      <c r="A127" s="40">
        <v>41551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R127" s="32"/>
      <c r="CS127" s="32"/>
      <c r="CT127" s="32"/>
      <c r="CU127" s="32"/>
      <c r="CV127" s="32"/>
      <c r="CW127" s="32"/>
      <c r="DF127" s="32">
        <v>12.595833261807799</v>
      </c>
      <c r="DG127" s="32">
        <v>10.2458333174388</v>
      </c>
      <c r="DH127" s="32">
        <v>11.120833595593799</v>
      </c>
      <c r="DI127" s="32">
        <v>10.0262501239777</v>
      </c>
      <c r="DJ127" s="32">
        <v>11.187499960263599</v>
      </c>
      <c r="DK127" s="32">
        <v>10.6</v>
      </c>
      <c r="DL127" s="32">
        <v>11.3</v>
      </c>
      <c r="DM127" s="32">
        <v>11.3</v>
      </c>
      <c r="DN127" s="32">
        <v>9.99</v>
      </c>
      <c r="DO127" s="32">
        <v>11.141666666666667</v>
      </c>
      <c r="DP127" s="32">
        <v>7.2570833333333304</v>
      </c>
      <c r="DQ127" s="32">
        <v>9.3849999999999998</v>
      </c>
      <c r="DR127" s="43">
        <f t="shared" si="2"/>
        <v>10.512500021590141</v>
      </c>
      <c r="DS127" s="43">
        <f t="shared" si="3"/>
        <v>11.849381348264378</v>
      </c>
    </row>
    <row r="128" spans="1:123" x14ac:dyDescent="0.25">
      <c r="A128" s="40">
        <v>41552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R128" s="32"/>
      <c r="CS128" s="32"/>
      <c r="CT128" s="32"/>
      <c r="CU128" s="32"/>
      <c r="CV128" s="32"/>
      <c r="CW128" s="32"/>
      <c r="DF128" s="32">
        <v>12.604166706403101</v>
      </c>
      <c r="DG128" s="32">
        <v>10.0750002861023</v>
      </c>
      <c r="DH128" s="32">
        <v>11.0142857687814</v>
      </c>
      <c r="DI128" s="32">
        <v>9.8954167366027797</v>
      </c>
      <c r="DJ128" s="32">
        <v>10.4541667699814</v>
      </c>
      <c r="DK128" s="32">
        <v>10.6</v>
      </c>
      <c r="DL128" s="32">
        <v>11.6</v>
      </c>
      <c r="DM128" s="32">
        <v>10.8</v>
      </c>
      <c r="DN128" s="32">
        <v>9.8800000000000008</v>
      </c>
      <c r="DO128" s="32">
        <v>10.429166666666667</v>
      </c>
      <c r="DP128" s="32">
        <v>6.9604166666666698</v>
      </c>
      <c r="DQ128" s="32">
        <v>9.4224999999999994</v>
      </c>
      <c r="DR128" s="43">
        <f t="shared" si="2"/>
        <v>10.311259966767023</v>
      </c>
      <c r="DS128" s="43">
        <f t="shared" si="3"/>
        <v>11.701948683847743</v>
      </c>
    </row>
    <row r="129" spans="1:123" x14ac:dyDescent="0.25">
      <c r="A129" s="40">
        <v>41553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R129" s="32"/>
      <c r="CS129" s="32"/>
      <c r="CT129" s="32"/>
      <c r="CU129" s="32"/>
      <c r="CV129" s="32"/>
      <c r="CW129" s="32"/>
      <c r="DF129" s="32">
        <v>12.220833460489899</v>
      </c>
      <c r="DG129" s="32">
        <v>9.6324999332427996</v>
      </c>
      <c r="DH129" s="32">
        <v>10.2458333969116</v>
      </c>
      <c r="DI129" s="32">
        <v>9.9908332824706996</v>
      </c>
      <c r="DJ129" s="32">
        <v>9.8775000174840297</v>
      </c>
      <c r="DK129" s="32">
        <v>10.8</v>
      </c>
      <c r="DL129" s="32">
        <v>11.8</v>
      </c>
      <c r="DM129" s="32">
        <v>10.5</v>
      </c>
      <c r="DN129" s="32">
        <v>9.84</v>
      </c>
      <c r="DO129" s="32">
        <v>10.204166666666667</v>
      </c>
      <c r="DP129" s="32">
        <v>6.835</v>
      </c>
      <c r="DQ129" s="32">
        <v>9.3679166666666696</v>
      </c>
      <c r="DR129" s="43">
        <f t="shared" si="2"/>
        <v>10.10954861866103</v>
      </c>
      <c r="DS129" s="43">
        <f t="shared" si="3"/>
        <v>11.488413727269272</v>
      </c>
    </row>
    <row r="130" spans="1:123" x14ac:dyDescent="0.25">
      <c r="A130" s="40">
        <v>41554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R130" s="32"/>
      <c r="CS130" s="32"/>
      <c r="CT130" s="32"/>
      <c r="CU130" s="32"/>
      <c r="CV130" s="32"/>
      <c r="CW130" s="32"/>
      <c r="DF130" s="32">
        <v>11.6333333651225</v>
      </c>
      <c r="DG130" s="32">
        <v>9.5699999729792307</v>
      </c>
      <c r="DH130" s="32">
        <v>9.9962500731150303</v>
      </c>
      <c r="DI130" s="32">
        <v>10.087500174840301</v>
      </c>
      <c r="DJ130" s="32">
        <v>9.5995832681655902</v>
      </c>
      <c r="DK130" s="32">
        <v>10.9</v>
      </c>
      <c r="DL130" s="32">
        <v>11.9</v>
      </c>
      <c r="DM130" s="32">
        <v>10.3</v>
      </c>
      <c r="DN130" s="32">
        <v>9.74</v>
      </c>
      <c r="DO130" s="32">
        <v>10.117916666666666</v>
      </c>
      <c r="DP130" s="32">
        <v>6.9854166666666702</v>
      </c>
      <c r="DQ130" s="32">
        <v>9.4995833333333302</v>
      </c>
      <c r="DR130" s="43">
        <f t="shared" si="2"/>
        <v>10.027465293407442</v>
      </c>
      <c r="DS130" s="43">
        <f t="shared" si="3"/>
        <v>11.317320770559832</v>
      </c>
    </row>
    <row r="131" spans="1:123" x14ac:dyDescent="0.25">
      <c r="A131" s="40">
        <v>41555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DF131" s="32">
        <v>10.966666738192201</v>
      </c>
      <c r="DG131" s="32">
        <v>9.2525000174840297</v>
      </c>
      <c r="DH131" s="32">
        <v>10.470833539962801</v>
      </c>
      <c r="DI131" s="32">
        <v>10.254166642824799</v>
      </c>
      <c r="DJ131" s="32">
        <v>9.5966665744781494</v>
      </c>
      <c r="DK131" s="32">
        <v>10.6</v>
      </c>
      <c r="DL131" s="32">
        <v>11.6</v>
      </c>
      <c r="DM131" s="32">
        <v>10.6</v>
      </c>
      <c r="DN131" s="32">
        <v>9.6999999999999993</v>
      </c>
      <c r="DO131" s="32">
        <v>10.044166666666666</v>
      </c>
      <c r="DP131" s="32">
        <v>7.32541666666667</v>
      </c>
      <c r="DQ131" s="32">
        <v>9.1783333333333292</v>
      </c>
      <c r="DR131" s="43">
        <f t="shared" ref="DR131:DR153" si="4">AVERAGE(DD131:DQ131)</f>
        <v>9.9657291816340532</v>
      </c>
      <c r="DS131" s="43">
        <f t="shared" ref="DS131:DS153" si="5">_xlfn.STDEV.S(B131:DP131)+DR131</f>
        <v>11.081623323424662</v>
      </c>
    </row>
    <row r="132" spans="1:123" x14ac:dyDescent="0.25">
      <c r="A132" s="40">
        <v>41556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DF132" s="32">
        <v>10.329166730244999</v>
      </c>
      <c r="DG132" s="32">
        <v>8.9087498982747402</v>
      </c>
      <c r="DH132" s="32">
        <v>10.858333190282201</v>
      </c>
      <c r="DI132" s="32">
        <v>10.200000087420101</v>
      </c>
      <c r="DJ132" s="32">
        <v>9.7008334398269707</v>
      </c>
      <c r="DK132" s="32">
        <v>10.1</v>
      </c>
      <c r="DL132" s="32">
        <v>11.1</v>
      </c>
      <c r="DM132" s="32">
        <v>10.8</v>
      </c>
      <c r="DN132" s="32">
        <v>9.4</v>
      </c>
      <c r="DO132" s="32">
        <v>9.9520833333333343</v>
      </c>
      <c r="DP132" s="32">
        <v>7.6170833333333299</v>
      </c>
      <c r="DQ132" s="32">
        <v>8.5383333333333304</v>
      </c>
      <c r="DR132" s="43">
        <f t="shared" si="4"/>
        <v>9.7920486121707508</v>
      </c>
      <c r="DS132" s="43">
        <f t="shared" si="5"/>
        <v>10.790490042399876</v>
      </c>
    </row>
    <row r="133" spans="1:123" x14ac:dyDescent="0.25">
      <c r="A133" s="40">
        <v>41557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DF133" s="32">
        <v>9.7754166920979806</v>
      </c>
      <c r="DG133" s="32">
        <v>8.0570833484331796</v>
      </c>
      <c r="DH133" s="32">
        <v>11.3000000317891</v>
      </c>
      <c r="DI133" s="32">
        <v>9.9650000731150303</v>
      </c>
      <c r="DJ133" s="32">
        <v>9.8233333826065099</v>
      </c>
      <c r="DK133" s="32">
        <v>9.2200000000000006</v>
      </c>
      <c r="DL133" s="32">
        <v>11.1</v>
      </c>
      <c r="DM133" s="32">
        <v>11.2</v>
      </c>
      <c r="DN133" s="32">
        <v>8.67</v>
      </c>
      <c r="DO133" s="32">
        <v>9.5570833333333329</v>
      </c>
      <c r="DP133" s="32">
        <v>7.8937499999999998</v>
      </c>
      <c r="DQ133" s="32">
        <v>7.5720833333333299</v>
      </c>
      <c r="DR133" s="43">
        <f t="shared" si="4"/>
        <v>9.5111458495590373</v>
      </c>
      <c r="DS133" s="43">
        <f t="shared" si="5"/>
        <v>10.69996138023348</v>
      </c>
    </row>
    <row r="134" spans="1:123" x14ac:dyDescent="0.25">
      <c r="A134" s="40">
        <v>41558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DF134" s="32">
        <v>8.6883333126703892</v>
      </c>
      <c r="DG134" s="32">
        <v>7.1745833357175197</v>
      </c>
      <c r="DH134" s="32">
        <v>11.1958333651225</v>
      </c>
      <c r="DI134" s="32">
        <v>9.8274999459584595</v>
      </c>
      <c r="DJ134" s="32">
        <v>9.6825000445048008</v>
      </c>
      <c r="DK134" s="32">
        <v>8.84</v>
      </c>
      <c r="DL134" s="32">
        <v>11.1</v>
      </c>
      <c r="DM134" s="32">
        <v>11.4</v>
      </c>
      <c r="DN134" s="32">
        <v>7.87</v>
      </c>
      <c r="DO134" s="32">
        <v>9.2050000000000001</v>
      </c>
      <c r="DP134" s="32">
        <v>7.8916666666666702</v>
      </c>
      <c r="DQ134" s="32">
        <v>6.8758333333333299</v>
      </c>
      <c r="DR134" s="43">
        <f t="shared" si="4"/>
        <v>9.1459375003311383</v>
      </c>
      <c r="DS134" s="43">
        <f t="shared" si="5"/>
        <v>10.587433464298227</v>
      </c>
    </row>
    <row r="135" spans="1:123" x14ac:dyDescent="0.25">
      <c r="A135" s="40">
        <v>41559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DF135" s="32">
        <v>8.0462500254313092</v>
      </c>
      <c r="DG135" s="32">
        <v>6.2062499324480704</v>
      </c>
      <c r="DH135" s="32">
        <v>10.7458333174388</v>
      </c>
      <c r="DI135" s="32">
        <v>9.7729167540868094</v>
      </c>
      <c r="DJ135" s="32">
        <v>9.5783333778381294</v>
      </c>
      <c r="DK135" s="32">
        <v>8.8000000000000007</v>
      </c>
      <c r="DL135" s="32">
        <v>11</v>
      </c>
      <c r="DM135" s="32">
        <v>11.2</v>
      </c>
      <c r="DN135" s="32">
        <v>7.28</v>
      </c>
      <c r="DO135" s="32">
        <v>8.6970833333333317</v>
      </c>
      <c r="DP135" s="32">
        <v>7.8274999999999997</v>
      </c>
      <c r="DQ135" s="32">
        <v>6.50875</v>
      </c>
      <c r="DR135" s="43">
        <f t="shared" si="4"/>
        <v>8.8052430617147053</v>
      </c>
      <c r="DS135" s="43">
        <f t="shared" si="5"/>
        <v>10.41760891091165</v>
      </c>
    </row>
    <row r="136" spans="1:123" x14ac:dyDescent="0.25">
      <c r="A136" s="40">
        <v>41560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DF136" s="32">
        <v>7.7079166571299202</v>
      </c>
      <c r="DG136" s="32">
        <v>5.4287499785423297</v>
      </c>
      <c r="DH136" s="32">
        <v>10.081249912579899</v>
      </c>
      <c r="DI136" s="32">
        <v>9.7888235765345009</v>
      </c>
      <c r="DJ136" s="32">
        <v>9.4616667032241804</v>
      </c>
      <c r="DK136" s="32">
        <v>8.61</v>
      </c>
      <c r="DL136" s="32">
        <v>10.9</v>
      </c>
      <c r="DM136" s="32">
        <v>10.8</v>
      </c>
      <c r="DN136" s="32">
        <v>7.01</v>
      </c>
      <c r="DO136" s="32">
        <v>8.0879166666666666</v>
      </c>
      <c r="DP136" s="32">
        <v>7.5812499999999998</v>
      </c>
      <c r="DQ136" s="32">
        <v>6.85</v>
      </c>
      <c r="DR136" s="43">
        <f t="shared" si="4"/>
        <v>8.5256311245564582</v>
      </c>
      <c r="DS136" s="43">
        <f t="shared" si="5"/>
        <v>10.231325561358664</v>
      </c>
    </row>
    <row r="137" spans="1:123" x14ac:dyDescent="0.25">
      <c r="A137" s="40">
        <v>41561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DF137" s="32">
        <v>7.8075000047683698</v>
      </c>
      <c r="DG137" s="32">
        <v>4.8206250667572004</v>
      </c>
      <c r="DH137" s="32">
        <v>9.9037499427795392</v>
      </c>
      <c r="DI137" s="32">
        <v>9.4195834000905396</v>
      </c>
      <c r="DJ137" s="32">
        <v>9.5562500158945696</v>
      </c>
      <c r="DK137" s="32">
        <v>8.3699999999999992</v>
      </c>
      <c r="DL137" s="32">
        <v>10.8</v>
      </c>
      <c r="DM137" s="32">
        <v>10.3</v>
      </c>
      <c r="DN137" s="32">
        <v>7.47</v>
      </c>
      <c r="DO137" s="32">
        <v>7.6066666666666647</v>
      </c>
      <c r="DP137" s="32">
        <v>7.1466666666666701</v>
      </c>
      <c r="DQ137" s="32">
        <v>7.2329166666666698</v>
      </c>
      <c r="DR137" s="43">
        <f t="shared" si="4"/>
        <v>8.3694965358575182</v>
      </c>
      <c r="DS137" s="43">
        <f t="shared" si="5"/>
        <v>10.106689623358365</v>
      </c>
    </row>
    <row r="138" spans="1:123" x14ac:dyDescent="0.25">
      <c r="A138" s="40">
        <v>41562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DF138" s="32">
        <v>7.6795833309491499</v>
      </c>
      <c r="DG138" s="32">
        <v>5.3286364295265898</v>
      </c>
      <c r="DH138" s="32">
        <v>10.028749982516</v>
      </c>
      <c r="DI138" s="32">
        <v>8.8991666237513201</v>
      </c>
      <c r="DJ138" s="32">
        <v>9.7933333317438809</v>
      </c>
      <c r="DK138" s="32">
        <v>8.3800000000000008</v>
      </c>
      <c r="DL138" s="32">
        <v>10.6</v>
      </c>
      <c r="DM138" s="32">
        <v>9.74</v>
      </c>
      <c r="DN138" s="32">
        <v>7.77</v>
      </c>
      <c r="DO138" s="32">
        <v>7.4870833333333344</v>
      </c>
      <c r="DP138" s="32">
        <v>7.2654166666666704</v>
      </c>
      <c r="DQ138" s="32">
        <v>7.4766666666666701</v>
      </c>
      <c r="DR138" s="43">
        <f t="shared" si="4"/>
        <v>8.3707196970961331</v>
      </c>
      <c r="DS138" s="43">
        <f t="shared" si="5"/>
        <v>9.9173127685945435</v>
      </c>
    </row>
    <row r="139" spans="1:123" x14ac:dyDescent="0.25">
      <c r="A139" s="40">
        <v>41563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DF139" s="32">
        <v>7.5608333547910096</v>
      </c>
      <c r="DG139" s="32">
        <v>5.4205555650923003</v>
      </c>
      <c r="DH139" s="32">
        <v>9.7362498839696308</v>
      </c>
      <c r="DI139" s="32">
        <v>8.2862499952316302</v>
      </c>
      <c r="DJ139" s="32">
        <v>9.7270833651224802</v>
      </c>
      <c r="DK139" s="32">
        <v>8.2200000000000006</v>
      </c>
      <c r="DL139" s="32">
        <v>10.199999999999999</v>
      </c>
      <c r="DM139" s="32">
        <v>9.2899999999999991</v>
      </c>
      <c r="DN139" s="32">
        <v>7.75</v>
      </c>
      <c r="DO139" s="32">
        <v>7.2329166666666644</v>
      </c>
      <c r="DP139" s="32">
        <v>7.3991666666666696</v>
      </c>
      <c r="DQ139" s="32">
        <v>7.4604166666666698</v>
      </c>
      <c r="DR139" s="43">
        <f t="shared" si="4"/>
        <v>8.190289347017254</v>
      </c>
      <c r="DS139" s="43">
        <f t="shared" si="5"/>
        <v>9.5961920889948331</v>
      </c>
    </row>
    <row r="140" spans="1:123" x14ac:dyDescent="0.25">
      <c r="A140" s="40">
        <v>41564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DF140" s="32">
        <v>7.6087499856948897</v>
      </c>
      <c r="DG140" s="32">
        <v>5.9249999821186101</v>
      </c>
      <c r="DH140" s="32">
        <v>8.9291666746139509</v>
      </c>
      <c r="DI140" s="32">
        <v>8.1387498776118008</v>
      </c>
      <c r="DJ140" s="32">
        <v>9.1645832856496199</v>
      </c>
      <c r="DK140" s="32">
        <v>8.3699999999999992</v>
      </c>
      <c r="DL140" s="32">
        <v>9.89</v>
      </c>
      <c r="DM140" s="32">
        <v>9.1199999999999992</v>
      </c>
      <c r="DN140" s="32">
        <v>7.63</v>
      </c>
      <c r="DO140" s="32">
        <v>7.3762499999999998</v>
      </c>
      <c r="DP140" s="32">
        <v>7.38791666666667</v>
      </c>
      <c r="DQ140" s="32">
        <v>7.53541666666667</v>
      </c>
      <c r="DR140" s="43">
        <f t="shared" si="4"/>
        <v>8.0896527615851834</v>
      </c>
      <c r="DS140" s="43">
        <f t="shared" si="5"/>
        <v>9.2007716371463619</v>
      </c>
    </row>
    <row r="141" spans="1:123" x14ac:dyDescent="0.25">
      <c r="A141" s="40">
        <v>41565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DF141" s="32">
        <v>7.0083333452542602</v>
      </c>
      <c r="DG141" s="32">
        <v>6.4499999849419796</v>
      </c>
      <c r="DH141" s="32">
        <v>8.3112500111261998</v>
      </c>
      <c r="DI141" s="32">
        <v>8.2250000238418597</v>
      </c>
      <c r="DJ141" s="32">
        <v>8.6312500635782907</v>
      </c>
      <c r="DK141" s="32">
        <v>8.4700000000000006</v>
      </c>
      <c r="DL141" s="32">
        <v>9.81</v>
      </c>
      <c r="DM141" s="32">
        <v>9.39</v>
      </c>
      <c r="DN141" s="32">
        <v>7.21</v>
      </c>
      <c r="DO141" s="32">
        <v>7.7075000000000005</v>
      </c>
      <c r="DP141" s="32">
        <v>7.5025000000000004</v>
      </c>
      <c r="DQ141" s="32">
        <v>7.67458333333333</v>
      </c>
      <c r="DR141" s="43">
        <f t="shared" si="4"/>
        <v>8.0325347301729924</v>
      </c>
      <c r="DS141" s="43">
        <f t="shared" si="5"/>
        <v>9.0460217855839193</v>
      </c>
    </row>
    <row r="142" spans="1:123" x14ac:dyDescent="0.25">
      <c r="A142" s="40">
        <v>41566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DF142" s="32">
        <v>6.8412500023841902</v>
      </c>
      <c r="DG142" s="32">
        <v>7.2069565109584603</v>
      </c>
      <c r="DH142" s="32">
        <v>8.2874999841054304</v>
      </c>
      <c r="DI142" s="32">
        <v>8.3899998664855993</v>
      </c>
      <c r="DJ142" s="32">
        <v>8.5041666428248099</v>
      </c>
      <c r="DK142" s="32">
        <v>8.4499999999999993</v>
      </c>
      <c r="DL142" s="32">
        <v>9.8000000000000007</v>
      </c>
      <c r="DM142" s="32">
        <v>9.3699999999999992</v>
      </c>
      <c r="DN142" s="32">
        <v>7.2</v>
      </c>
      <c r="DO142" s="32">
        <v>7.4983333333333348</v>
      </c>
      <c r="DP142" s="32">
        <v>7.6708333333333298</v>
      </c>
      <c r="DQ142" s="32">
        <v>7.5241666666666696</v>
      </c>
      <c r="DR142" s="43">
        <f t="shared" si="4"/>
        <v>8.0619338616743192</v>
      </c>
      <c r="DS142" s="43">
        <f t="shared" si="5"/>
        <v>8.9917125264638607</v>
      </c>
    </row>
    <row r="143" spans="1:123" x14ac:dyDescent="0.25">
      <c r="A143" s="40">
        <v>41567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DF143" s="32">
        <v>6.5462500055630999</v>
      </c>
      <c r="DG143" s="32">
        <v>7.4362500309944197</v>
      </c>
      <c r="DH143" s="32">
        <v>8.6416667302449603</v>
      </c>
      <c r="DI143" s="32">
        <v>8.9375000397364293</v>
      </c>
      <c r="DJ143" s="32">
        <v>8.1262500286102295</v>
      </c>
      <c r="DK143" s="32">
        <v>8.18</v>
      </c>
      <c r="DL143" s="32">
        <v>10.4</v>
      </c>
      <c r="DM143" s="32">
        <v>9.27</v>
      </c>
      <c r="DN143" s="32">
        <v>7.05</v>
      </c>
      <c r="DO143" s="32">
        <v>6.449583333333333</v>
      </c>
      <c r="DP143" s="32">
        <v>7.4383333333333299</v>
      </c>
      <c r="DQ143" s="32">
        <v>7.0075000000000003</v>
      </c>
      <c r="DR143" s="43">
        <f t="shared" si="4"/>
        <v>7.9569444584846494</v>
      </c>
      <c r="DS143" s="43">
        <f t="shared" si="5"/>
        <v>9.1712040079424089</v>
      </c>
    </row>
    <row r="144" spans="1:123" x14ac:dyDescent="0.25">
      <c r="A144" s="40">
        <v>41568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DF144" s="32">
        <v>6.0700000127156599</v>
      </c>
      <c r="DG144" s="32">
        <v>7.1945833166440298</v>
      </c>
      <c r="DH144" s="32">
        <v>8.7187499602635707</v>
      </c>
      <c r="DI144" s="32">
        <v>8.8729165792465192</v>
      </c>
      <c r="DJ144" s="32">
        <v>7.9987500905990601</v>
      </c>
      <c r="DK144" s="32">
        <v>8.25</v>
      </c>
      <c r="DL144" s="32">
        <v>10.5</v>
      </c>
      <c r="DM144" s="32">
        <v>9.2799999999999994</v>
      </c>
      <c r="DN144" s="32">
        <v>7.23</v>
      </c>
      <c r="DO144" s="32">
        <v>6.0600000000000014</v>
      </c>
      <c r="DP144" s="32">
        <v>7.5091666666666699</v>
      </c>
      <c r="DQ144" s="32">
        <v>6.5541666666666698</v>
      </c>
      <c r="DR144" s="43">
        <f t="shared" si="4"/>
        <v>7.8531944410668499</v>
      </c>
      <c r="DS144" s="43">
        <f t="shared" si="5"/>
        <v>9.2019505910270833</v>
      </c>
    </row>
    <row r="145" spans="1:123" x14ac:dyDescent="0.25">
      <c r="A145" s="40">
        <v>41569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DE145" s="32">
        <v>7.7829166054725603</v>
      </c>
      <c r="DF145" s="32">
        <v>5.8966666658719404</v>
      </c>
      <c r="DG145" s="32">
        <v>7.16833331187566</v>
      </c>
      <c r="DH145" s="32">
        <v>8.8816667795181292</v>
      </c>
      <c r="DI145" s="32">
        <v>8.5816667477289794</v>
      </c>
      <c r="DJ145" s="32">
        <v>7.3433333237965899</v>
      </c>
      <c r="DK145" s="32">
        <v>8.2200000000000006</v>
      </c>
      <c r="DL145" s="32">
        <v>10.1</v>
      </c>
      <c r="DM145" s="32">
        <v>8.99</v>
      </c>
      <c r="DN145" s="32">
        <v>7.13</v>
      </c>
      <c r="DO145" s="32">
        <v>6.0462500000000006</v>
      </c>
      <c r="DP145" s="32">
        <v>7.9141666666666701</v>
      </c>
      <c r="DQ145" s="32">
        <v>6.5791666666666702</v>
      </c>
      <c r="DR145" s="43">
        <f t="shared" si="4"/>
        <v>7.7410897513536305</v>
      </c>
      <c r="DS145" s="43">
        <f t="shared" si="5"/>
        <v>8.9626514867384888</v>
      </c>
    </row>
    <row r="146" spans="1:123" x14ac:dyDescent="0.25">
      <c r="A146" s="40">
        <v>41570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DE146" s="32">
        <v>8.1508333285649606</v>
      </c>
      <c r="DF146" s="32">
        <v>6.3870833516120902</v>
      </c>
      <c r="DG146" s="32">
        <v>6.9833333690961199</v>
      </c>
      <c r="DH146" s="32">
        <v>8.6137500206629394</v>
      </c>
      <c r="DI146" s="32">
        <v>8.0854166348775198</v>
      </c>
      <c r="DJ146" s="32">
        <v>6.2233333786328604</v>
      </c>
      <c r="DK146" s="32">
        <v>8.33</v>
      </c>
      <c r="DL146" s="32">
        <v>9.7100000000000009</v>
      </c>
      <c r="DM146" s="32">
        <v>8.85</v>
      </c>
      <c r="DN146" s="32">
        <v>7.01</v>
      </c>
      <c r="DO146" s="32">
        <v>6.1979166666666652</v>
      </c>
      <c r="DP146" s="32">
        <v>7.8704166666666699</v>
      </c>
      <c r="DQ146" s="32">
        <v>6.8637499999999996</v>
      </c>
      <c r="DR146" s="43">
        <f t="shared" si="4"/>
        <v>7.6366025705215259</v>
      </c>
      <c r="DS146" s="43">
        <f t="shared" si="5"/>
        <v>8.7698009918098521</v>
      </c>
    </row>
    <row r="147" spans="1:123" x14ac:dyDescent="0.25">
      <c r="A147" s="40">
        <v>41571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DE147" s="32">
        <v>8.6691667636235596</v>
      </c>
      <c r="DF147" s="32">
        <v>6.8387499650319397</v>
      </c>
      <c r="DG147" s="32">
        <v>7.0879166126251203</v>
      </c>
      <c r="DH147" s="32">
        <v>8.1987500190734899</v>
      </c>
      <c r="DI147" s="32">
        <v>7.4058333039283797</v>
      </c>
      <c r="DJ147" s="32">
        <v>5.19916667540868</v>
      </c>
      <c r="DK147" s="32">
        <v>8.23</v>
      </c>
      <c r="DL147" s="32">
        <v>9.7200000000000006</v>
      </c>
      <c r="DM147" s="32">
        <v>8.61</v>
      </c>
      <c r="DN147" s="32">
        <v>6.95</v>
      </c>
      <c r="DO147" s="32">
        <v>6.4287500000000017</v>
      </c>
      <c r="DP147" s="32">
        <v>7.5704166666666701</v>
      </c>
      <c r="DQ147" s="32">
        <v>7.2108333333333299</v>
      </c>
      <c r="DR147" s="43">
        <f t="shared" si="4"/>
        <v>7.547660256899321</v>
      </c>
      <c r="DS147" s="43">
        <f t="shared" si="5"/>
        <v>8.7478338950823691</v>
      </c>
    </row>
    <row r="148" spans="1:123" x14ac:dyDescent="0.25">
      <c r="A148" s="40">
        <v>41572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DE148" s="32">
        <v>8.3608332475026508</v>
      </c>
      <c r="DF148" s="32">
        <v>6.5766666134198504</v>
      </c>
      <c r="DG148" s="32">
        <v>6.8983333508173601</v>
      </c>
      <c r="DH148" s="32">
        <v>8.1304167111714705</v>
      </c>
      <c r="DI148" s="32">
        <v>6.9429167111714696</v>
      </c>
      <c r="DJ148" s="32">
        <v>4.8270833293596898</v>
      </c>
      <c r="DK148" s="32">
        <v>8.2899999999999991</v>
      </c>
      <c r="DL148" s="32">
        <v>9.48</v>
      </c>
      <c r="DM148" s="32">
        <v>8.14</v>
      </c>
      <c r="DN148" s="32">
        <v>6.91</v>
      </c>
      <c r="DO148" s="32">
        <v>6.7408333333333319</v>
      </c>
      <c r="DP148" s="32">
        <v>7.5695833333333304</v>
      </c>
      <c r="DQ148" s="32">
        <v>7.4937500000000004</v>
      </c>
      <c r="DR148" s="43">
        <f t="shared" si="4"/>
        <v>7.4123397407776261</v>
      </c>
      <c r="DS148" s="43">
        <f t="shared" si="5"/>
        <v>8.6026097847071092</v>
      </c>
    </row>
    <row r="149" spans="1:123" x14ac:dyDescent="0.25">
      <c r="A149" s="40">
        <v>41573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DE149" s="32">
        <v>7.5020833015441903</v>
      </c>
      <c r="DF149" s="32">
        <v>5.8749999602635699</v>
      </c>
      <c r="DG149" s="32">
        <v>6.7512500087420104</v>
      </c>
      <c r="DH149" s="32">
        <v>7.9229166507720903</v>
      </c>
      <c r="DI149" s="32">
        <v>6.5829167167345704</v>
      </c>
      <c r="DJ149" s="32">
        <v>4.8387499849001596</v>
      </c>
      <c r="DK149" s="32">
        <v>8.32</v>
      </c>
      <c r="DL149" s="32">
        <v>8.75</v>
      </c>
      <c r="DM149" s="32">
        <v>7.83</v>
      </c>
      <c r="DN149" s="32">
        <v>6.9</v>
      </c>
      <c r="DO149" s="32">
        <v>7.1337499999999991</v>
      </c>
      <c r="DP149" s="32">
        <v>7.7874999999999996</v>
      </c>
      <c r="DQ149" s="32">
        <v>6.9904166666666701</v>
      </c>
      <c r="DR149" s="43">
        <f t="shared" si="4"/>
        <v>7.1680448684325597</v>
      </c>
      <c r="DS149" s="43">
        <f t="shared" si="5"/>
        <v>8.2558689089690294</v>
      </c>
    </row>
    <row r="150" spans="1:123" x14ac:dyDescent="0.25">
      <c r="A150" s="40">
        <v>41574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DE150" s="32">
        <v>6.30208327372869</v>
      </c>
      <c r="DF150" s="32">
        <v>4.9741666714350403</v>
      </c>
      <c r="DG150" s="32">
        <v>6.4637499849001596</v>
      </c>
      <c r="DH150" s="32">
        <v>8.1004166007041896</v>
      </c>
      <c r="DI150" s="32">
        <v>6.4120832681655902</v>
      </c>
      <c r="DJ150" s="32">
        <v>4.8916666309038801</v>
      </c>
      <c r="DK150" s="32">
        <v>8.25</v>
      </c>
      <c r="DL150" s="32">
        <v>7.8</v>
      </c>
      <c r="DM150" s="32">
        <v>7.05</v>
      </c>
      <c r="DN150" s="32">
        <v>6.75</v>
      </c>
      <c r="DO150" s="32">
        <v>7.067916666666668</v>
      </c>
      <c r="DP150" s="32">
        <v>7.7012499999999999</v>
      </c>
      <c r="DQ150" s="32">
        <v>6.4358333333333304</v>
      </c>
      <c r="DR150" s="43">
        <f t="shared" si="4"/>
        <v>6.7845512638336576</v>
      </c>
      <c r="DS150" s="43">
        <f t="shared" si="5"/>
        <v>7.8811268930938168</v>
      </c>
    </row>
    <row r="151" spans="1:123" x14ac:dyDescent="0.25">
      <c r="A151" s="40">
        <v>41575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DE151" s="32">
        <v>6.31166672706604</v>
      </c>
      <c r="DF151" s="32">
        <v>4.8383333484331796</v>
      </c>
      <c r="DG151" s="32">
        <v>6.0566666722297704</v>
      </c>
      <c r="DH151" s="32">
        <v>8.0804167191187499</v>
      </c>
      <c r="DI151" s="32">
        <v>6.3387499650319397</v>
      </c>
      <c r="DJ151" s="32">
        <v>4.8695833285649597</v>
      </c>
      <c r="DK151" s="32">
        <v>7.77</v>
      </c>
      <c r="DL151" s="32">
        <v>7.66</v>
      </c>
      <c r="DM151" s="32">
        <v>6.74</v>
      </c>
      <c r="DN151" s="32">
        <v>6.83</v>
      </c>
      <c r="DO151" s="32">
        <v>6.4216666666666677</v>
      </c>
      <c r="DP151" s="32">
        <v>7.41916666666667</v>
      </c>
      <c r="DQ151" s="32">
        <v>5.7241666666666697</v>
      </c>
      <c r="DR151" s="43">
        <f t="shared" si="4"/>
        <v>6.543108981572666</v>
      </c>
      <c r="DS151" s="43">
        <f t="shared" si="5"/>
        <v>7.5876764636437919</v>
      </c>
    </row>
    <row r="152" spans="1:123" x14ac:dyDescent="0.25">
      <c r="A152" s="40">
        <v>41576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DE152" s="32">
        <v>6.3625000119209298</v>
      </c>
      <c r="DF152" s="32">
        <v>4.8983333309491499</v>
      </c>
      <c r="DG152" s="32">
        <v>5.7275000611940996</v>
      </c>
      <c r="DH152" s="32">
        <v>7.8308333357175197</v>
      </c>
      <c r="DI152" s="32">
        <v>6.3204167286555002</v>
      </c>
      <c r="DJ152" s="32">
        <v>4.9754166603088397</v>
      </c>
      <c r="DK152" s="32">
        <v>7.24</v>
      </c>
      <c r="DL152" s="32">
        <v>7.89</v>
      </c>
      <c r="DM152" s="32">
        <v>6.85</v>
      </c>
      <c r="DN152" s="32">
        <v>7.04</v>
      </c>
      <c r="DO152" s="32">
        <v>6.3112500000000002</v>
      </c>
      <c r="DP152" s="32">
        <v>7.08565217391304</v>
      </c>
      <c r="DQ152" s="32">
        <v>5.0304166666666701</v>
      </c>
      <c r="DR152" s="43">
        <f t="shared" si="4"/>
        <v>6.4278706899481355</v>
      </c>
      <c r="DS152" s="43">
        <f t="shared" si="5"/>
        <v>7.4075533268292943</v>
      </c>
    </row>
    <row r="153" spans="1:123" x14ac:dyDescent="0.25">
      <c r="A153" s="40">
        <v>41577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DE153" s="32">
        <v>6.36562499403954</v>
      </c>
      <c r="DF153" s="32">
        <v>5.1277777353922502</v>
      </c>
      <c r="DG153" s="32">
        <v>5.8820833365122498</v>
      </c>
      <c r="DH153" s="32">
        <v>7.4737499753634102</v>
      </c>
      <c r="DI153" s="32">
        <v>6.2791666785876004</v>
      </c>
      <c r="DJ153" s="32">
        <v>4.89416666825612</v>
      </c>
      <c r="DK153" s="32">
        <v>6.61</v>
      </c>
      <c r="DL153" s="32">
        <v>7.81</v>
      </c>
      <c r="DM153" s="32">
        <v>7.09</v>
      </c>
      <c r="DN153" s="32">
        <v>7.22</v>
      </c>
      <c r="DO153" s="32">
        <v>6.2083333333333348</v>
      </c>
      <c r="DP153" s="32">
        <v>6.4991666666666701</v>
      </c>
      <c r="DQ153" s="32">
        <v>4.4641666666666699</v>
      </c>
      <c r="DR153" s="43">
        <f t="shared" si="4"/>
        <v>6.3018643119090649</v>
      </c>
      <c r="DS153" s="43">
        <f t="shared" si="5"/>
        <v>7.1816372698029625</v>
      </c>
    </row>
  </sheetData>
  <sheetProtection algorithmName="SHA-512" hashValue="2OIUl110uZBEMpard74WXA2ejuLt3y5UFHRW/9kz47XUdA5xV1sm1eMVvbWgjq2Jc3yhxW7NAXmmg8DWMEdBkg==" saltValue="ct8pp/ej7oCUWNMtl80Tdg==" spinCount="100000" sheet="1" objects="1" scenarios="1"/>
  <pageMargins left="0.7" right="0.7" top="0.75" bottom="0.75" header="0.3" footer="0.3"/>
  <ignoredErrors>
    <ignoredError sqref="DS2:DS153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R153"/>
  <sheetViews>
    <sheetView workbookViewId="0">
      <pane xSplit="1" ySplit="1" topLeftCell="CL2" activePane="bottomRight" state="frozen"/>
      <selection activeCell="DN1" sqref="DN1"/>
      <selection pane="topRight" activeCell="DN1" sqref="DN1"/>
      <selection pane="bottomLeft" activeCell="DN1" sqref="DN1"/>
      <selection pane="bottomRight" activeCell="DQ1" sqref="DQ1:DQ1048576"/>
    </sheetView>
  </sheetViews>
  <sheetFormatPr defaultColWidth="9.140625" defaultRowHeight="15" x14ac:dyDescent="0.25"/>
  <cols>
    <col min="1" max="1" width="7.140625" style="41" bestFit="1" customWidth="1"/>
    <col min="2" max="94" width="5" style="41" bestFit="1" customWidth="1"/>
    <col min="95" max="95" width="5" bestFit="1" customWidth="1"/>
    <col min="96" max="101" width="5" style="41" bestFit="1" customWidth="1"/>
    <col min="102" max="116" width="5" style="32" bestFit="1" customWidth="1"/>
    <col min="117" max="120" width="5" style="32" customWidth="1"/>
    <col min="121" max="121" width="7.85546875" style="43" bestFit="1" customWidth="1"/>
    <col min="122" max="122" width="17.42578125" style="43" bestFit="1" customWidth="1"/>
    <col min="123" max="16384" width="9.140625" style="32"/>
  </cols>
  <sheetData>
    <row r="1" spans="1:122" s="31" customFormat="1" x14ac:dyDescent="0.25">
      <c r="A1" s="11" t="s">
        <v>1</v>
      </c>
      <c r="B1" s="38">
        <v>1900</v>
      </c>
      <c r="C1" s="38">
        <v>1901</v>
      </c>
      <c r="D1" s="38">
        <v>1902</v>
      </c>
      <c r="E1" s="38">
        <v>1903</v>
      </c>
      <c r="F1" s="38">
        <v>1904</v>
      </c>
      <c r="G1" s="38">
        <v>1905</v>
      </c>
      <c r="H1" s="38">
        <v>1906</v>
      </c>
      <c r="I1" s="38">
        <v>1907</v>
      </c>
      <c r="J1" s="38">
        <v>1908</v>
      </c>
      <c r="K1" s="38">
        <v>1909</v>
      </c>
      <c r="L1" s="38">
        <v>1910</v>
      </c>
      <c r="M1" s="38">
        <v>1911</v>
      </c>
      <c r="N1" s="38">
        <v>1912</v>
      </c>
      <c r="O1" s="38">
        <v>1913</v>
      </c>
      <c r="P1" s="38">
        <v>1914</v>
      </c>
      <c r="Q1" s="38">
        <v>1915</v>
      </c>
      <c r="R1" s="38">
        <v>1916</v>
      </c>
      <c r="S1" s="38">
        <v>1917</v>
      </c>
      <c r="T1" s="38">
        <v>1918</v>
      </c>
      <c r="U1" s="38">
        <v>1919</v>
      </c>
      <c r="V1" s="38">
        <v>1920</v>
      </c>
      <c r="W1" s="38">
        <v>1921</v>
      </c>
      <c r="X1" s="38">
        <v>1922</v>
      </c>
      <c r="Y1" s="38">
        <v>1923</v>
      </c>
      <c r="Z1" s="38">
        <v>1924</v>
      </c>
      <c r="AA1" s="38">
        <v>1925</v>
      </c>
      <c r="AB1" s="38">
        <v>1926</v>
      </c>
      <c r="AC1" s="38">
        <v>1927</v>
      </c>
      <c r="AD1" s="38">
        <v>1928</v>
      </c>
      <c r="AE1" s="38">
        <v>1929</v>
      </c>
      <c r="AF1" s="38">
        <v>1930</v>
      </c>
      <c r="AG1" s="38">
        <v>1931</v>
      </c>
      <c r="AH1" s="38">
        <v>1932</v>
      </c>
      <c r="AI1" s="38">
        <v>1933</v>
      </c>
      <c r="AJ1" s="38">
        <v>1934</v>
      </c>
      <c r="AK1" s="38">
        <v>1935</v>
      </c>
      <c r="AL1" s="38">
        <v>1936</v>
      </c>
      <c r="AM1" s="38">
        <v>1937</v>
      </c>
      <c r="AN1" s="38">
        <v>1938</v>
      </c>
      <c r="AO1" s="38">
        <v>1939</v>
      </c>
      <c r="AP1" s="38">
        <v>1940</v>
      </c>
      <c r="AQ1" s="38">
        <v>1941</v>
      </c>
      <c r="AR1" s="38">
        <v>1942</v>
      </c>
      <c r="AS1" s="38">
        <v>1943</v>
      </c>
      <c r="AT1" s="38">
        <v>1944</v>
      </c>
      <c r="AU1" s="38">
        <v>1945</v>
      </c>
      <c r="AV1" s="38">
        <v>1946</v>
      </c>
      <c r="AW1" s="38">
        <v>1947</v>
      </c>
      <c r="AX1" s="38">
        <v>1948</v>
      </c>
      <c r="AY1" s="38">
        <v>1949</v>
      </c>
      <c r="AZ1" s="38">
        <v>1950</v>
      </c>
      <c r="BA1" s="38">
        <v>1951</v>
      </c>
      <c r="BB1" s="38">
        <v>1952</v>
      </c>
      <c r="BC1" s="38">
        <v>1953</v>
      </c>
      <c r="BD1" s="38">
        <v>1954</v>
      </c>
      <c r="BE1" s="38">
        <v>1955</v>
      </c>
      <c r="BF1" s="38">
        <v>1956</v>
      </c>
      <c r="BG1" s="38">
        <v>1957</v>
      </c>
      <c r="BH1" s="38">
        <v>1958</v>
      </c>
      <c r="BI1" s="38">
        <v>1959</v>
      </c>
      <c r="BJ1" s="38">
        <v>1960</v>
      </c>
      <c r="BK1" s="38">
        <v>1961</v>
      </c>
      <c r="BL1" s="38">
        <v>1962</v>
      </c>
      <c r="BM1" s="38">
        <v>1963</v>
      </c>
      <c r="BN1" s="38">
        <v>1964</v>
      </c>
      <c r="BO1" s="38">
        <v>1965</v>
      </c>
      <c r="BP1" s="38">
        <v>1966</v>
      </c>
      <c r="BQ1" s="38">
        <v>1967</v>
      </c>
      <c r="BR1" s="38">
        <v>1968</v>
      </c>
      <c r="BS1" s="38">
        <v>1969</v>
      </c>
      <c r="BT1" s="38">
        <v>1970</v>
      </c>
      <c r="BU1" s="38">
        <v>1971</v>
      </c>
      <c r="BV1" s="38">
        <v>1972</v>
      </c>
      <c r="BW1" s="38">
        <v>1973</v>
      </c>
      <c r="BX1" s="38">
        <v>1974</v>
      </c>
      <c r="BY1" s="38">
        <v>1975</v>
      </c>
      <c r="BZ1" s="38">
        <v>1976</v>
      </c>
      <c r="CA1" s="38">
        <v>1977</v>
      </c>
      <c r="CB1" s="38">
        <v>1978</v>
      </c>
      <c r="CC1" s="38">
        <v>1979</v>
      </c>
      <c r="CD1" s="38">
        <v>1980</v>
      </c>
      <c r="CE1" s="38">
        <v>1981</v>
      </c>
      <c r="CF1" s="38">
        <v>1982</v>
      </c>
      <c r="CG1" s="38">
        <v>1983</v>
      </c>
      <c r="CH1" s="38">
        <v>1984</v>
      </c>
      <c r="CI1" s="38">
        <v>1985</v>
      </c>
      <c r="CJ1" s="38">
        <v>1986</v>
      </c>
      <c r="CK1" s="38">
        <v>1987</v>
      </c>
      <c r="CL1" s="38">
        <v>1988</v>
      </c>
      <c r="CM1" s="38">
        <v>1989</v>
      </c>
      <c r="CN1" s="38">
        <v>1990</v>
      </c>
      <c r="CO1" s="38">
        <v>1991</v>
      </c>
      <c r="CP1" s="38">
        <v>1992</v>
      </c>
      <c r="CQ1" s="38">
        <v>1993</v>
      </c>
      <c r="CR1" s="38">
        <v>1994</v>
      </c>
      <c r="CS1" s="38">
        <v>1995</v>
      </c>
      <c r="CT1" s="38">
        <v>1996</v>
      </c>
      <c r="CU1" s="38">
        <v>1997</v>
      </c>
      <c r="CV1" s="38">
        <v>1998</v>
      </c>
      <c r="CW1" s="38">
        <v>1999</v>
      </c>
      <c r="CX1" s="38">
        <v>2000</v>
      </c>
      <c r="CY1" s="38">
        <v>2001</v>
      </c>
      <c r="CZ1" s="38">
        <v>2002</v>
      </c>
      <c r="DA1" s="38">
        <v>2003</v>
      </c>
      <c r="DB1" s="38">
        <v>2004</v>
      </c>
      <c r="DC1" s="38">
        <v>2005</v>
      </c>
      <c r="DD1" s="38">
        <v>2006</v>
      </c>
      <c r="DE1" s="38">
        <v>2007</v>
      </c>
      <c r="DF1" s="38">
        <v>2008</v>
      </c>
      <c r="DG1" s="38">
        <v>2009</v>
      </c>
      <c r="DH1" s="38">
        <v>2010</v>
      </c>
      <c r="DI1" s="38">
        <v>2011</v>
      </c>
      <c r="DJ1" s="38">
        <v>2012</v>
      </c>
      <c r="DK1" s="42">
        <v>2013</v>
      </c>
      <c r="DL1" s="39">
        <v>2014</v>
      </c>
      <c r="DM1" s="39">
        <v>2015</v>
      </c>
      <c r="DN1" s="39">
        <v>2016</v>
      </c>
      <c r="DO1" s="39">
        <v>2017</v>
      </c>
      <c r="DP1" s="39">
        <v>2018</v>
      </c>
      <c r="DQ1" s="26" t="s">
        <v>30</v>
      </c>
      <c r="DR1" s="26" t="s">
        <v>31</v>
      </c>
    </row>
    <row r="2" spans="1:122" x14ac:dyDescent="0.25">
      <c r="A2" s="40">
        <v>41426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R2" s="32"/>
      <c r="CS2" s="32"/>
      <c r="CT2" s="32"/>
      <c r="CU2" s="32"/>
      <c r="CV2" s="32"/>
      <c r="CW2" s="32"/>
      <c r="DM2" s="32">
        <v>12</v>
      </c>
      <c r="DN2" s="32">
        <v>13.3</v>
      </c>
      <c r="DO2" s="32">
        <v>13.984583333333333</v>
      </c>
      <c r="DP2" s="32">
        <v>11.352499999999999</v>
      </c>
      <c r="DQ2" s="43">
        <f>AVERAGE(B2:DP2)</f>
        <v>12.659270833333332</v>
      </c>
      <c r="DR2" s="43">
        <f>_xlfn.STDEV.S(B2:DP2)+DQ2</f>
        <v>13.857780342433189</v>
      </c>
    </row>
    <row r="3" spans="1:122" x14ac:dyDescent="0.25">
      <c r="A3" s="40">
        <v>41427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R3" s="32"/>
      <c r="CS3" s="32"/>
      <c r="CT3" s="32"/>
      <c r="CU3" s="32"/>
      <c r="CV3" s="32"/>
      <c r="CW3" s="32"/>
      <c r="DM3" s="32">
        <v>12.2</v>
      </c>
      <c r="DN3" s="32">
        <v>13.8</v>
      </c>
      <c r="DO3" s="32">
        <v>13.296250000000002</v>
      </c>
      <c r="DP3" s="32">
        <v>11.8091666666667</v>
      </c>
      <c r="DQ3" s="43">
        <f t="shared" ref="DQ3:DQ66" si="0">AVERAGE(B3:DP3)</f>
        <v>12.776354166666675</v>
      </c>
      <c r="DR3" s="43">
        <f t="shared" ref="DR3:DR66" si="1">_xlfn.STDEV.S(B3:DP3)+DQ3</f>
        <v>13.70475391088757</v>
      </c>
    </row>
    <row r="4" spans="1:122" x14ac:dyDescent="0.25">
      <c r="A4" s="40">
        <v>41428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R4" s="32"/>
      <c r="CS4" s="32"/>
      <c r="CT4" s="32"/>
      <c r="CU4" s="32"/>
      <c r="CV4" s="32"/>
      <c r="CW4" s="32"/>
      <c r="DM4" s="32">
        <v>12.7</v>
      </c>
      <c r="DN4" s="32">
        <v>14.1</v>
      </c>
      <c r="DO4" s="32">
        <v>12.90625</v>
      </c>
      <c r="DP4" s="32">
        <v>12.300416666666701</v>
      </c>
      <c r="DQ4" s="43">
        <f t="shared" si="0"/>
        <v>13.001666666666674</v>
      </c>
      <c r="DR4" s="43">
        <f t="shared" si="1"/>
        <v>13.775874819484036</v>
      </c>
    </row>
    <row r="5" spans="1:122" x14ac:dyDescent="0.25">
      <c r="A5" s="40">
        <v>41429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R5" s="32"/>
      <c r="CS5" s="32"/>
      <c r="CT5" s="32"/>
      <c r="CU5" s="32"/>
      <c r="CV5" s="32"/>
      <c r="CW5" s="32"/>
      <c r="DM5" s="32">
        <v>12.9</v>
      </c>
      <c r="DN5" s="32">
        <v>14.4</v>
      </c>
      <c r="DO5" s="32">
        <v>12.53</v>
      </c>
      <c r="DP5" s="32">
        <v>12.543333333333299</v>
      </c>
      <c r="DQ5" s="43">
        <f t="shared" si="0"/>
        <v>13.093333333333325</v>
      </c>
      <c r="DR5" s="43">
        <f t="shared" si="1"/>
        <v>13.981139618510454</v>
      </c>
    </row>
    <row r="6" spans="1:122" x14ac:dyDescent="0.25">
      <c r="A6" s="40">
        <v>41430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R6" s="32"/>
      <c r="CS6" s="32"/>
      <c r="CT6" s="32"/>
      <c r="CU6" s="32"/>
      <c r="CV6" s="32"/>
      <c r="CW6" s="32"/>
      <c r="DM6" s="32">
        <v>13</v>
      </c>
      <c r="DN6" s="32">
        <v>14.4</v>
      </c>
      <c r="DO6" s="32">
        <v>12.5175</v>
      </c>
      <c r="DP6" s="32">
        <v>12.438333333333301</v>
      </c>
      <c r="DQ6" s="43">
        <f t="shared" si="0"/>
        <v>13.088958333333323</v>
      </c>
      <c r="DR6" s="43">
        <f t="shared" si="1"/>
        <v>13.997550899552586</v>
      </c>
    </row>
    <row r="7" spans="1:122" x14ac:dyDescent="0.25">
      <c r="A7" s="40">
        <v>41431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R7" s="32"/>
      <c r="CS7" s="32"/>
      <c r="CT7" s="32"/>
      <c r="CU7" s="32"/>
      <c r="CV7" s="32"/>
      <c r="CW7" s="32"/>
      <c r="DM7" s="32">
        <v>13.1</v>
      </c>
      <c r="DN7" s="32">
        <v>14.9</v>
      </c>
      <c r="DO7" s="32">
        <v>12.959583333333335</v>
      </c>
      <c r="DP7" s="32">
        <v>12.6</v>
      </c>
      <c r="DQ7" s="43">
        <f t="shared" si="0"/>
        <v>13.389895833333334</v>
      </c>
      <c r="DR7" s="43">
        <f t="shared" si="1"/>
        <v>14.418415556615564</v>
      </c>
    </row>
    <row r="8" spans="1:122" x14ac:dyDescent="0.25">
      <c r="A8" s="40">
        <v>41432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R8" s="32"/>
      <c r="CS8" s="32"/>
      <c r="CT8" s="32"/>
      <c r="CU8" s="32"/>
      <c r="CV8" s="32"/>
      <c r="CW8" s="32"/>
      <c r="DM8" s="32">
        <v>13.6</v>
      </c>
      <c r="DN8" s="32">
        <v>15.4</v>
      </c>
      <c r="DO8" s="32">
        <v>13.702083333333334</v>
      </c>
      <c r="DP8" s="32">
        <v>12.7575</v>
      </c>
      <c r="DQ8" s="43">
        <f t="shared" si="0"/>
        <v>13.864895833333334</v>
      </c>
      <c r="DR8" s="43">
        <f t="shared" si="1"/>
        <v>14.972377668680984</v>
      </c>
    </row>
    <row r="9" spans="1:122" x14ac:dyDescent="0.25">
      <c r="A9" s="40">
        <v>41433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R9" s="32"/>
      <c r="CS9" s="32"/>
      <c r="CT9" s="32"/>
      <c r="CU9" s="32"/>
      <c r="CV9" s="32"/>
      <c r="CW9" s="32"/>
      <c r="DM9" s="32">
        <v>13.8</v>
      </c>
      <c r="DN9" s="32">
        <v>15.5</v>
      </c>
      <c r="DO9" s="32">
        <v>14.637499999999998</v>
      </c>
      <c r="DP9" s="32">
        <v>12.862083333333301</v>
      </c>
      <c r="DQ9" s="43">
        <f t="shared" si="0"/>
        <v>14.199895833333326</v>
      </c>
      <c r="DR9" s="43">
        <f t="shared" si="1"/>
        <v>15.330003086877836</v>
      </c>
    </row>
    <row r="10" spans="1:122" x14ac:dyDescent="0.25">
      <c r="A10" s="40">
        <v>41434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R10" s="32"/>
      <c r="CS10" s="32"/>
      <c r="CT10" s="32"/>
      <c r="CU10" s="32"/>
      <c r="CV10" s="32"/>
      <c r="CW10" s="32"/>
      <c r="DM10" s="32">
        <v>14</v>
      </c>
      <c r="DN10" s="32">
        <v>15.5</v>
      </c>
      <c r="DO10" s="32">
        <v>14.940416666666666</v>
      </c>
      <c r="DP10" s="32">
        <v>13.018750000000001</v>
      </c>
      <c r="DQ10" s="43">
        <f t="shared" si="0"/>
        <v>14.364791666666665</v>
      </c>
      <c r="DR10" s="43">
        <f t="shared" si="1"/>
        <v>15.454890015313346</v>
      </c>
    </row>
    <row r="11" spans="1:122" x14ac:dyDescent="0.25">
      <c r="A11" s="40">
        <v>41435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R11" s="32"/>
      <c r="CS11" s="32"/>
      <c r="CT11" s="32"/>
      <c r="CU11" s="32"/>
      <c r="CV11" s="32"/>
      <c r="CW11" s="32"/>
      <c r="DM11" s="32">
        <v>13.8</v>
      </c>
      <c r="DN11" s="32">
        <v>15.3</v>
      </c>
      <c r="DO11" s="32">
        <v>14.391250000000001</v>
      </c>
      <c r="DP11" s="32">
        <v>13.182083333333299</v>
      </c>
      <c r="DQ11" s="43">
        <f t="shared" si="0"/>
        <v>14.168333333333326</v>
      </c>
      <c r="DR11" s="43">
        <f t="shared" si="1"/>
        <v>15.069946663548805</v>
      </c>
    </row>
    <row r="12" spans="1:122" x14ac:dyDescent="0.25">
      <c r="A12" s="40">
        <v>41436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R12" s="32"/>
      <c r="CS12" s="32"/>
      <c r="CT12" s="32"/>
      <c r="CU12" s="32"/>
      <c r="CV12" s="32"/>
      <c r="CW12" s="32"/>
      <c r="DM12" s="32">
        <v>13.6</v>
      </c>
      <c r="DN12" s="32">
        <v>14.6</v>
      </c>
      <c r="DO12" s="32">
        <v>13.337499999999999</v>
      </c>
      <c r="DP12" s="32">
        <v>12.9820833333333</v>
      </c>
      <c r="DQ12" s="43">
        <f t="shared" si="0"/>
        <v>13.629895833333324</v>
      </c>
      <c r="DR12" s="43">
        <f t="shared" si="1"/>
        <v>14.324434580402606</v>
      </c>
    </row>
    <row r="13" spans="1:122" x14ac:dyDescent="0.25">
      <c r="A13" s="40">
        <v>41437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R13" s="32"/>
      <c r="CS13" s="32"/>
      <c r="CT13" s="32"/>
      <c r="CU13" s="32"/>
      <c r="CV13" s="32"/>
      <c r="CW13" s="32"/>
      <c r="DM13" s="32">
        <v>13.2</v>
      </c>
      <c r="DN13" s="32">
        <v>14</v>
      </c>
      <c r="DO13" s="32">
        <v>12.257500000000002</v>
      </c>
      <c r="DP13" s="32">
        <v>12.8195833333333</v>
      </c>
      <c r="DQ13" s="43">
        <f t="shared" si="0"/>
        <v>13.069270833333325</v>
      </c>
      <c r="DR13" s="43">
        <f t="shared" si="1"/>
        <v>13.80063089746233</v>
      </c>
    </row>
    <row r="14" spans="1:122" x14ac:dyDescent="0.25">
      <c r="A14" s="40">
        <v>41438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R14" s="32"/>
      <c r="CS14" s="32"/>
      <c r="CT14" s="32"/>
      <c r="CU14" s="32"/>
      <c r="CV14" s="32"/>
      <c r="CW14" s="32"/>
      <c r="DM14" s="32">
        <v>12.7</v>
      </c>
      <c r="DN14" s="32">
        <v>13.7</v>
      </c>
      <c r="DO14" s="32">
        <v>11.907500000000001</v>
      </c>
      <c r="DP14" s="32">
        <v>12.94875</v>
      </c>
      <c r="DQ14" s="43">
        <f t="shared" si="0"/>
        <v>12.814062499999999</v>
      </c>
      <c r="DR14" s="43">
        <f t="shared" si="1"/>
        <v>13.552956221919239</v>
      </c>
    </row>
    <row r="15" spans="1:122" x14ac:dyDescent="0.25">
      <c r="A15" s="40">
        <v>41439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R15" s="32"/>
      <c r="CS15" s="32"/>
      <c r="CT15" s="32"/>
      <c r="CU15" s="32"/>
      <c r="CV15" s="32"/>
      <c r="CW15" s="32"/>
      <c r="DM15" s="32">
        <v>12.7</v>
      </c>
      <c r="DN15" s="32">
        <v>13.3</v>
      </c>
      <c r="DO15" s="32">
        <v>12.395000000000001</v>
      </c>
      <c r="DP15" s="32">
        <v>13.6225</v>
      </c>
      <c r="DQ15" s="43">
        <f t="shared" si="0"/>
        <v>13.004375000000001</v>
      </c>
      <c r="DR15" s="43">
        <f t="shared" si="1"/>
        <v>13.562184611337059</v>
      </c>
    </row>
    <row r="16" spans="1:122" x14ac:dyDescent="0.25">
      <c r="A16" s="40">
        <v>41440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R16" s="32"/>
      <c r="CS16" s="32"/>
      <c r="CT16" s="32"/>
      <c r="CU16" s="32"/>
      <c r="CV16" s="32"/>
      <c r="CW16" s="32"/>
      <c r="DM16" s="32">
        <v>13.1</v>
      </c>
      <c r="DN16" s="32">
        <v>13.2</v>
      </c>
      <c r="DO16" s="32">
        <v>12.539999999999997</v>
      </c>
      <c r="DP16" s="32">
        <v>14.0941666666667</v>
      </c>
      <c r="DQ16" s="43">
        <f t="shared" si="0"/>
        <v>13.233541666666675</v>
      </c>
      <c r="DR16" s="43">
        <f t="shared" si="1"/>
        <v>13.876616015444151</v>
      </c>
    </row>
    <row r="17" spans="1:122" x14ac:dyDescent="0.25">
      <c r="A17" s="40">
        <v>41441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R17" s="32"/>
      <c r="CS17" s="32"/>
      <c r="CT17" s="32"/>
      <c r="CU17" s="32"/>
      <c r="CV17" s="32"/>
      <c r="CW17" s="32"/>
      <c r="DM17" s="32">
        <v>13.7</v>
      </c>
      <c r="DN17" s="32">
        <v>12.8</v>
      </c>
      <c r="DO17" s="32">
        <v>12.897083333333335</v>
      </c>
      <c r="DP17" s="32">
        <v>14.474166666666701</v>
      </c>
      <c r="DQ17" s="43">
        <f t="shared" si="0"/>
        <v>13.467812500000008</v>
      </c>
      <c r="DR17" s="43">
        <f t="shared" si="1"/>
        <v>14.250620492797722</v>
      </c>
    </row>
    <row r="18" spans="1:122" x14ac:dyDescent="0.25">
      <c r="A18" s="40">
        <v>41442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R18" s="32"/>
      <c r="CS18" s="32"/>
      <c r="CT18" s="32"/>
      <c r="CU18" s="32"/>
      <c r="CV18" s="32"/>
      <c r="CW18" s="32"/>
      <c r="DM18" s="32">
        <v>14.2</v>
      </c>
      <c r="DN18" s="32">
        <v>12.6</v>
      </c>
      <c r="DO18" s="32">
        <v>13.557916666666664</v>
      </c>
      <c r="DP18" s="32">
        <v>15.0741666666667</v>
      </c>
      <c r="DQ18" s="43">
        <f t="shared" si="0"/>
        <v>13.85802083333334</v>
      </c>
      <c r="DR18" s="43">
        <f t="shared" si="1"/>
        <v>14.901834253174187</v>
      </c>
    </row>
    <row r="19" spans="1:122" x14ac:dyDescent="0.25">
      <c r="A19" s="40">
        <v>41443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R19" s="32"/>
      <c r="CS19" s="32"/>
      <c r="CT19" s="32"/>
      <c r="CU19" s="32"/>
      <c r="CV19" s="32"/>
      <c r="CW19" s="32"/>
      <c r="DM19" s="32">
        <v>14.6</v>
      </c>
      <c r="DN19" s="32">
        <v>12.6</v>
      </c>
      <c r="DO19" s="32">
        <v>13.817999999999998</v>
      </c>
      <c r="DP19" s="32">
        <v>15.87875</v>
      </c>
      <c r="DQ19" s="43">
        <f t="shared" si="0"/>
        <v>14.224187499999999</v>
      </c>
      <c r="DR19" s="43">
        <f t="shared" si="1"/>
        <v>15.600388238976089</v>
      </c>
    </row>
    <row r="20" spans="1:122" x14ac:dyDescent="0.25">
      <c r="A20" s="40">
        <v>41444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R20" s="32"/>
      <c r="CS20" s="32"/>
      <c r="CT20" s="32"/>
      <c r="CU20" s="32"/>
      <c r="CV20" s="32"/>
      <c r="CW20" s="32"/>
      <c r="DM20" s="32">
        <v>14.8</v>
      </c>
      <c r="DN20" s="32">
        <v>13.6</v>
      </c>
      <c r="DO20" s="32">
        <v>14.323749999999999</v>
      </c>
      <c r="DP20" s="32">
        <v>16.8352380952381</v>
      </c>
      <c r="DQ20" s="43">
        <f t="shared" si="0"/>
        <v>14.889747023809523</v>
      </c>
      <c r="DR20" s="43">
        <f t="shared" si="1"/>
        <v>16.277405729889388</v>
      </c>
    </row>
    <row r="21" spans="1:122" x14ac:dyDescent="0.25">
      <c r="A21" s="40">
        <v>41445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R21" s="32"/>
      <c r="CS21" s="32"/>
      <c r="CT21" s="32"/>
      <c r="CU21" s="32"/>
      <c r="CV21" s="32"/>
      <c r="CW21" s="32"/>
      <c r="DM21" s="32">
        <v>14.4</v>
      </c>
      <c r="DN21" s="32">
        <v>14.8</v>
      </c>
      <c r="DO21" s="32">
        <v>14.330416666666665</v>
      </c>
      <c r="DP21" s="32">
        <v>17.827500000000001</v>
      </c>
      <c r="DQ21" s="43">
        <f t="shared" si="0"/>
        <v>15.339479166666667</v>
      </c>
      <c r="DR21" s="43">
        <f t="shared" si="1"/>
        <v>17.011016749440383</v>
      </c>
    </row>
    <row r="22" spans="1:122" x14ac:dyDescent="0.25">
      <c r="A22" s="40">
        <v>41446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R22" s="32"/>
      <c r="CS22" s="32"/>
      <c r="CT22" s="32"/>
      <c r="CU22" s="32"/>
      <c r="CV22" s="32"/>
      <c r="CW22" s="32"/>
      <c r="DM22" s="32">
        <v>14</v>
      </c>
      <c r="DN22" s="32">
        <v>15.9</v>
      </c>
      <c r="DO22" s="32">
        <v>14.724583333333335</v>
      </c>
      <c r="DP22" s="32">
        <v>17.810833333333299</v>
      </c>
      <c r="DQ22" s="43">
        <f t="shared" si="0"/>
        <v>15.608854166666658</v>
      </c>
      <c r="DR22" s="43">
        <f t="shared" si="1"/>
        <v>17.272567361399648</v>
      </c>
    </row>
    <row r="23" spans="1:122" x14ac:dyDescent="0.25">
      <c r="A23" s="40">
        <v>41447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R23" s="32"/>
      <c r="CS23" s="32"/>
      <c r="CT23" s="32"/>
      <c r="CU23" s="32"/>
      <c r="CV23" s="32"/>
      <c r="CW23" s="32"/>
      <c r="DM23" s="32">
        <v>13.8</v>
      </c>
      <c r="DN23" s="32">
        <v>16.600000000000001</v>
      </c>
      <c r="DO23" s="32">
        <v>14.325416666666667</v>
      </c>
      <c r="DP23" s="32">
        <v>17.6704166666667</v>
      </c>
      <c r="DQ23" s="43">
        <f t="shared" si="0"/>
        <v>15.598958333333343</v>
      </c>
      <c r="DR23" s="43">
        <f t="shared" si="1"/>
        <v>17.438449522670272</v>
      </c>
    </row>
    <row r="24" spans="1:122" x14ac:dyDescent="0.25">
      <c r="A24" s="40">
        <v>41448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R24" s="32"/>
      <c r="CS24" s="32"/>
      <c r="CT24" s="32"/>
      <c r="CU24" s="32"/>
      <c r="CV24" s="32"/>
      <c r="CW24" s="32"/>
      <c r="DM24" s="32">
        <v>14.4</v>
      </c>
      <c r="DN24" s="32">
        <v>16.600000000000001</v>
      </c>
      <c r="DO24" s="32">
        <v>14.332500000000001</v>
      </c>
      <c r="DP24" s="32">
        <v>17.720833333333299</v>
      </c>
      <c r="DQ24" s="43">
        <f t="shared" si="0"/>
        <v>15.763333333333325</v>
      </c>
      <c r="DR24" s="43">
        <f t="shared" si="1"/>
        <v>17.440412060035058</v>
      </c>
    </row>
    <row r="25" spans="1:122" x14ac:dyDescent="0.25">
      <c r="A25" s="40">
        <v>41449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R25" s="32"/>
      <c r="CS25" s="32"/>
      <c r="CT25" s="32"/>
      <c r="CU25" s="32"/>
      <c r="CV25" s="32"/>
      <c r="CW25" s="32"/>
      <c r="DM25" s="32">
        <v>15.2</v>
      </c>
      <c r="DN25" s="32">
        <v>16.3</v>
      </c>
      <c r="DO25" s="32">
        <v>14.235000000000001</v>
      </c>
      <c r="DP25" s="32">
        <v>17.262083333333301</v>
      </c>
      <c r="DQ25" s="43">
        <f t="shared" si="0"/>
        <v>15.749270833333325</v>
      </c>
      <c r="DR25" s="43">
        <f t="shared" si="1"/>
        <v>17.064136971033058</v>
      </c>
    </row>
    <row r="26" spans="1:122" x14ac:dyDescent="0.25">
      <c r="A26" s="40">
        <v>41450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R26" s="32"/>
      <c r="CS26" s="32"/>
      <c r="CT26" s="32"/>
      <c r="CU26" s="32"/>
      <c r="CV26" s="32"/>
      <c r="CW26" s="32"/>
      <c r="DM26" s="32">
        <v>16</v>
      </c>
      <c r="DN26" s="32">
        <v>16.7</v>
      </c>
      <c r="DO26" s="32">
        <v>14.649583333333332</v>
      </c>
      <c r="DP26" s="32">
        <v>16.673749999999998</v>
      </c>
      <c r="DQ26" s="43">
        <f t="shared" si="0"/>
        <v>16.005833333333335</v>
      </c>
      <c r="DR26" s="43">
        <f t="shared" si="1"/>
        <v>16.966289496657133</v>
      </c>
    </row>
    <row r="27" spans="1:122" x14ac:dyDescent="0.25">
      <c r="A27" s="40">
        <v>41451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R27" s="32"/>
      <c r="CS27" s="32"/>
      <c r="CT27" s="32"/>
      <c r="CU27" s="32"/>
      <c r="CV27" s="32"/>
      <c r="CW27" s="32"/>
      <c r="DM27" s="32">
        <v>16.8</v>
      </c>
      <c r="DN27" s="32">
        <v>17.100000000000001</v>
      </c>
      <c r="DO27" s="32">
        <v>15.480833333333335</v>
      </c>
      <c r="DP27" s="32">
        <v>16.2641666666667</v>
      </c>
      <c r="DQ27" s="43">
        <f t="shared" si="0"/>
        <v>16.41125000000001</v>
      </c>
      <c r="DR27" s="43">
        <f t="shared" si="1"/>
        <v>17.121370131986033</v>
      </c>
    </row>
    <row r="28" spans="1:122" x14ac:dyDescent="0.25">
      <c r="A28" s="40">
        <v>41452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R28" s="32"/>
      <c r="CS28" s="32"/>
      <c r="CT28" s="32"/>
      <c r="CU28" s="32"/>
      <c r="CV28" s="32"/>
      <c r="CW28" s="32"/>
      <c r="DM28" s="32">
        <v>17.100000000000001</v>
      </c>
      <c r="DN28" s="32">
        <v>17.2</v>
      </c>
      <c r="DO28" s="32">
        <v>16.116666666666664</v>
      </c>
      <c r="DP28" s="32">
        <v>15.780416666666699</v>
      </c>
      <c r="DQ28" s="43">
        <f t="shared" si="0"/>
        <v>16.549270833333338</v>
      </c>
      <c r="DR28" s="43">
        <f t="shared" si="1"/>
        <v>17.257563183046379</v>
      </c>
    </row>
    <row r="29" spans="1:122" x14ac:dyDescent="0.25">
      <c r="A29" s="40">
        <v>41453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R29" s="32"/>
      <c r="CS29" s="32"/>
      <c r="CT29" s="32"/>
      <c r="CU29" s="32"/>
      <c r="CV29" s="32"/>
      <c r="CW29" s="32"/>
      <c r="DM29" s="32">
        <v>17.600000000000001</v>
      </c>
      <c r="DN29" s="32">
        <v>17.7</v>
      </c>
      <c r="DO29" s="32">
        <v>16.202500000000001</v>
      </c>
      <c r="DP29" s="32">
        <v>14.559565217391301</v>
      </c>
      <c r="DQ29" s="43">
        <f t="shared" si="0"/>
        <v>16.515516304347823</v>
      </c>
      <c r="DR29" s="43">
        <f t="shared" si="1"/>
        <v>17.987796890463031</v>
      </c>
    </row>
    <row r="30" spans="1:122" x14ac:dyDescent="0.25">
      <c r="A30" s="40">
        <v>41454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R30" s="32"/>
      <c r="CS30" s="32"/>
      <c r="CT30" s="32"/>
      <c r="CU30" s="32"/>
      <c r="CV30" s="32"/>
      <c r="CW30" s="32"/>
      <c r="DM30" s="32">
        <v>18</v>
      </c>
      <c r="DN30" s="32">
        <v>18.600000000000001</v>
      </c>
      <c r="DO30" s="32">
        <v>15.989999999999995</v>
      </c>
      <c r="DP30" s="32">
        <v>13.925416666666701</v>
      </c>
      <c r="DQ30" s="43">
        <f t="shared" si="0"/>
        <v>16.628854166666674</v>
      </c>
      <c r="DR30" s="43">
        <f t="shared" si="1"/>
        <v>18.748772856554577</v>
      </c>
    </row>
    <row r="31" spans="1:122" x14ac:dyDescent="0.25">
      <c r="A31" s="40">
        <v>41455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R31" s="32"/>
      <c r="CS31" s="32"/>
      <c r="CT31" s="32"/>
      <c r="CU31" s="32"/>
      <c r="CV31" s="32"/>
      <c r="CW31" s="32"/>
      <c r="DM31" s="32">
        <v>17.899999999999999</v>
      </c>
      <c r="DN31" s="32">
        <v>19</v>
      </c>
      <c r="DO31" s="32">
        <v>16.047916666666666</v>
      </c>
      <c r="DP31" s="32">
        <v>14.414583333333301</v>
      </c>
      <c r="DQ31" s="43">
        <f t="shared" si="0"/>
        <v>16.840624999999992</v>
      </c>
      <c r="DR31" s="43">
        <f t="shared" si="1"/>
        <v>18.865408153112845</v>
      </c>
    </row>
    <row r="32" spans="1:122" x14ac:dyDescent="0.25">
      <c r="A32" s="40">
        <v>41456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R32" s="32"/>
      <c r="CS32" s="32"/>
      <c r="CT32" s="32"/>
      <c r="CU32" s="32"/>
      <c r="CV32" s="32"/>
      <c r="CW32" s="32"/>
      <c r="DM32" s="32">
        <v>18.2</v>
      </c>
      <c r="DN32" s="32">
        <v>18.899999999999999</v>
      </c>
      <c r="DO32" s="32">
        <v>16.565000000000001</v>
      </c>
      <c r="DP32" s="32">
        <v>15.08625</v>
      </c>
      <c r="DQ32" s="43">
        <f t="shared" si="0"/>
        <v>17.1878125</v>
      </c>
      <c r="DR32" s="43">
        <f t="shared" si="1"/>
        <v>18.896668835084473</v>
      </c>
    </row>
    <row r="33" spans="1:122" x14ac:dyDescent="0.25">
      <c r="A33" s="40">
        <v>41457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R33" s="32"/>
      <c r="CS33" s="32"/>
      <c r="CT33" s="32"/>
      <c r="CU33" s="32"/>
      <c r="CV33" s="32"/>
      <c r="CW33" s="32"/>
      <c r="DM33" s="32">
        <v>18.399999999999999</v>
      </c>
      <c r="DN33" s="32">
        <v>18.600000000000001</v>
      </c>
      <c r="DO33" s="32">
        <v>16.81208333333333</v>
      </c>
      <c r="DP33" s="32">
        <v>15.140416666666701</v>
      </c>
      <c r="DQ33" s="43">
        <f t="shared" si="0"/>
        <v>17.238125000000007</v>
      </c>
      <c r="DR33" s="43">
        <f t="shared" si="1"/>
        <v>18.84918560145919</v>
      </c>
    </row>
    <row r="34" spans="1:122" x14ac:dyDescent="0.25">
      <c r="A34" s="40">
        <v>41458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R34" s="32"/>
      <c r="CS34" s="32"/>
      <c r="CT34" s="32"/>
      <c r="CU34" s="32"/>
      <c r="CV34" s="32"/>
      <c r="CW34" s="32"/>
      <c r="DM34" s="32">
        <v>18.600000000000001</v>
      </c>
      <c r="DN34" s="32">
        <v>18.3</v>
      </c>
      <c r="DO34" s="32">
        <v>16.865833333333331</v>
      </c>
      <c r="DP34" s="32">
        <v>15.3591304347826</v>
      </c>
      <c r="DQ34" s="43">
        <f t="shared" si="0"/>
        <v>17.281240942028983</v>
      </c>
      <c r="DR34" s="43">
        <f t="shared" si="1"/>
        <v>18.769424146992648</v>
      </c>
    </row>
    <row r="35" spans="1:122" x14ac:dyDescent="0.25">
      <c r="A35" s="40">
        <v>41459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R35" s="32"/>
      <c r="CS35" s="32"/>
      <c r="CT35" s="32"/>
      <c r="CU35" s="32"/>
      <c r="CV35" s="32"/>
      <c r="CW35" s="32"/>
      <c r="DM35" s="32">
        <v>18.2</v>
      </c>
      <c r="DN35" s="32">
        <v>17.2</v>
      </c>
      <c r="DO35" s="32">
        <v>16.569166666666668</v>
      </c>
      <c r="DP35" s="32">
        <v>15.5070833333333</v>
      </c>
      <c r="DQ35" s="43">
        <f t="shared" si="0"/>
        <v>16.869062499999991</v>
      </c>
      <c r="DR35" s="43">
        <f t="shared" si="1"/>
        <v>17.998345313573473</v>
      </c>
    </row>
    <row r="36" spans="1:122" x14ac:dyDescent="0.25">
      <c r="A36" s="40">
        <v>41460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R36" s="32"/>
      <c r="CS36" s="32"/>
      <c r="CT36" s="32"/>
      <c r="CU36" s="32"/>
      <c r="CV36" s="32"/>
      <c r="CW36" s="32"/>
      <c r="DM36" s="32">
        <v>17.8</v>
      </c>
      <c r="DN36" s="32">
        <v>15.9</v>
      </c>
      <c r="DO36" s="32">
        <v>16.545833333333334</v>
      </c>
      <c r="DP36" s="32">
        <v>15.692916666666701</v>
      </c>
      <c r="DQ36" s="43">
        <f t="shared" si="0"/>
        <v>16.48468750000001</v>
      </c>
      <c r="DR36" s="43">
        <f t="shared" si="1"/>
        <v>17.433818033833273</v>
      </c>
    </row>
    <row r="37" spans="1:122" x14ac:dyDescent="0.25">
      <c r="A37" s="40">
        <v>41461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R37" s="32"/>
      <c r="CS37" s="32"/>
      <c r="CT37" s="32"/>
      <c r="CU37" s="32"/>
      <c r="CV37" s="32"/>
      <c r="CW37" s="32"/>
      <c r="DM37" s="32">
        <v>17.7</v>
      </c>
      <c r="DN37" s="32">
        <v>14.6</v>
      </c>
      <c r="DO37" s="32">
        <v>16.571666666666669</v>
      </c>
      <c r="DP37" s="32">
        <v>16.2640909090909</v>
      </c>
      <c r="DQ37" s="43">
        <f t="shared" si="0"/>
        <v>16.283939393939391</v>
      </c>
      <c r="DR37" s="43">
        <f t="shared" si="1"/>
        <v>17.565092581282673</v>
      </c>
    </row>
    <row r="38" spans="1:122" x14ac:dyDescent="0.25">
      <c r="A38" s="40">
        <v>41462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R38" s="32"/>
      <c r="CS38" s="32"/>
      <c r="CT38" s="32"/>
      <c r="CU38" s="32"/>
      <c r="CV38" s="32"/>
      <c r="CW38" s="32"/>
      <c r="DM38" s="32">
        <v>18.3</v>
      </c>
      <c r="DN38" s="32">
        <v>14.7</v>
      </c>
      <c r="DO38" s="32">
        <v>17.299583333333334</v>
      </c>
      <c r="DP38" s="32">
        <v>16.678750000000001</v>
      </c>
      <c r="DQ38" s="43">
        <f t="shared" si="0"/>
        <v>16.744583333333331</v>
      </c>
      <c r="DR38" s="43">
        <f t="shared" si="1"/>
        <v>18.262476724590513</v>
      </c>
    </row>
    <row r="39" spans="1:122" x14ac:dyDescent="0.25">
      <c r="A39" s="40">
        <v>41463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R39" s="32"/>
      <c r="CS39" s="32"/>
      <c r="CT39" s="32"/>
      <c r="CU39" s="32"/>
      <c r="CV39" s="32"/>
      <c r="CW39" s="32"/>
      <c r="DM39" s="32">
        <v>19</v>
      </c>
      <c r="DN39" s="32">
        <v>15.3</v>
      </c>
      <c r="DO39" s="32">
        <v>17.77</v>
      </c>
      <c r="DP39" s="32">
        <v>17.305</v>
      </c>
      <c r="DQ39" s="43">
        <f t="shared" si="0"/>
        <v>17.34375</v>
      </c>
      <c r="DR39" s="43">
        <f t="shared" si="1"/>
        <v>18.882501523151156</v>
      </c>
    </row>
    <row r="40" spans="1:122" x14ac:dyDescent="0.25">
      <c r="A40" s="40">
        <v>41464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R40" s="32"/>
      <c r="CS40" s="32"/>
      <c r="CT40" s="32"/>
      <c r="CU40" s="32"/>
      <c r="CV40" s="32"/>
      <c r="CW40" s="32"/>
      <c r="DM40" s="32">
        <v>19.7</v>
      </c>
      <c r="DN40" s="32">
        <v>16.2</v>
      </c>
      <c r="DO40" s="32">
        <v>18.445833333333336</v>
      </c>
      <c r="DP40" s="32">
        <v>17.828333333333301</v>
      </c>
      <c r="DQ40" s="43">
        <f t="shared" si="0"/>
        <v>18.043541666666659</v>
      </c>
      <c r="DR40" s="43">
        <f t="shared" si="1"/>
        <v>19.498493361009249</v>
      </c>
    </row>
    <row r="41" spans="1:122" x14ac:dyDescent="0.25">
      <c r="A41" s="40">
        <v>41465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R41" s="32"/>
      <c r="CS41" s="32"/>
      <c r="CT41" s="32"/>
      <c r="CU41" s="32"/>
      <c r="CV41" s="32"/>
      <c r="CW41" s="32"/>
      <c r="DM41" s="32">
        <v>20.3</v>
      </c>
      <c r="DN41" s="32">
        <v>16.600000000000001</v>
      </c>
      <c r="DO41" s="32">
        <v>17.792083333333334</v>
      </c>
      <c r="DP41" s="32">
        <v>17.532083333333301</v>
      </c>
      <c r="DQ41" s="43">
        <f t="shared" si="0"/>
        <v>18.056041666666662</v>
      </c>
      <c r="DR41" s="43">
        <f t="shared" si="1"/>
        <v>19.637139668437491</v>
      </c>
    </row>
    <row r="42" spans="1:122" x14ac:dyDescent="0.25">
      <c r="A42" s="40">
        <v>41466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R42" s="32"/>
      <c r="CS42" s="32"/>
      <c r="CT42" s="32"/>
      <c r="CU42" s="32"/>
      <c r="CV42" s="32"/>
      <c r="CW42" s="32"/>
      <c r="DM42" s="32">
        <v>20.399999999999999</v>
      </c>
      <c r="DN42" s="32">
        <v>17.3</v>
      </c>
      <c r="DO42" s="32">
        <v>17.132608695652173</v>
      </c>
      <c r="DP42" s="32">
        <v>17.598333333333301</v>
      </c>
      <c r="DQ42" s="43">
        <f t="shared" si="0"/>
        <v>18.107735507246367</v>
      </c>
      <c r="DR42" s="43">
        <f t="shared" si="1"/>
        <v>19.64800345232203</v>
      </c>
    </row>
    <row r="43" spans="1:122" x14ac:dyDescent="0.25">
      <c r="A43" s="40">
        <v>41467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R43" s="32"/>
      <c r="CS43" s="32"/>
      <c r="CT43" s="32"/>
      <c r="CU43" s="32"/>
      <c r="CV43" s="32"/>
      <c r="CW43" s="32"/>
      <c r="DM43" s="32">
        <v>20.5</v>
      </c>
      <c r="DN43" s="32">
        <v>17.5</v>
      </c>
      <c r="DO43" s="32">
        <v>17.306666666666668</v>
      </c>
      <c r="DP43" s="32">
        <v>17.987391304347799</v>
      </c>
      <c r="DQ43" s="43">
        <f t="shared" si="0"/>
        <v>18.323514492753617</v>
      </c>
      <c r="DR43" s="43">
        <f t="shared" si="1"/>
        <v>19.802503289446662</v>
      </c>
    </row>
    <row r="44" spans="1:122" x14ac:dyDescent="0.25">
      <c r="A44" s="40">
        <v>41468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R44" s="32"/>
      <c r="CS44" s="32"/>
      <c r="CT44" s="32"/>
      <c r="CU44" s="32"/>
      <c r="CV44" s="32"/>
      <c r="CW44" s="32"/>
      <c r="DM44" s="32">
        <v>20.3</v>
      </c>
      <c r="DN44" s="32">
        <v>17.2</v>
      </c>
      <c r="DO44" s="32">
        <v>17.423333333333332</v>
      </c>
      <c r="DP44" s="32">
        <v>17.8304166666667</v>
      </c>
      <c r="DQ44" s="43">
        <f t="shared" si="0"/>
        <v>18.188437500000006</v>
      </c>
      <c r="DR44" s="43">
        <f t="shared" si="1"/>
        <v>19.620134416921076</v>
      </c>
    </row>
    <row r="45" spans="1:122" x14ac:dyDescent="0.25">
      <c r="A45" s="40">
        <v>41469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R45" s="32"/>
      <c r="CS45" s="32"/>
      <c r="CT45" s="32"/>
      <c r="CU45" s="32"/>
      <c r="CV45" s="32"/>
      <c r="CW45" s="32"/>
      <c r="DM45" s="32">
        <v>19.7</v>
      </c>
      <c r="DN45" s="32">
        <v>17</v>
      </c>
      <c r="DO45" s="32">
        <v>17.415833333333335</v>
      </c>
      <c r="DP45" s="32">
        <v>17.5529166666667</v>
      </c>
      <c r="DQ45" s="43">
        <f t="shared" si="0"/>
        <v>17.917187500000011</v>
      </c>
      <c r="DR45" s="43">
        <f t="shared" si="1"/>
        <v>19.128757082643929</v>
      </c>
    </row>
    <row r="46" spans="1:122" x14ac:dyDescent="0.25">
      <c r="A46" s="40">
        <v>41470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R46" s="32"/>
      <c r="CS46" s="32"/>
      <c r="CT46" s="32"/>
      <c r="CU46" s="32"/>
      <c r="CV46" s="32"/>
      <c r="CW46" s="32"/>
      <c r="DM46" s="32">
        <v>19</v>
      </c>
      <c r="DN46" s="32">
        <v>17.2</v>
      </c>
      <c r="DO46" s="32">
        <v>17.797083333333337</v>
      </c>
      <c r="DP46" s="32">
        <v>17.4629166666667</v>
      </c>
      <c r="DQ46" s="43">
        <f t="shared" si="0"/>
        <v>17.865000000000009</v>
      </c>
      <c r="DR46" s="43">
        <f t="shared" si="1"/>
        <v>18.660138076176203</v>
      </c>
    </row>
    <row r="47" spans="1:122" x14ac:dyDescent="0.25">
      <c r="A47" s="40">
        <v>41471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R47" s="32"/>
      <c r="CS47" s="32"/>
      <c r="CT47" s="32"/>
      <c r="CU47" s="32"/>
      <c r="CV47" s="32"/>
      <c r="CW47" s="32"/>
      <c r="DM47" s="32">
        <v>18</v>
      </c>
      <c r="DN47" s="32">
        <v>17.600000000000001</v>
      </c>
      <c r="DO47" s="32">
        <v>17.717500000000005</v>
      </c>
      <c r="DP47" s="32">
        <v>18.3095833333333</v>
      </c>
      <c r="DQ47" s="43">
        <f t="shared" si="0"/>
        <v>17.906770833333326</v>
      </c>
      <c r="DR47" s="43">
        <f t="shared" si="1"/>
        <v>18.223462786819308</v>
      </c>
    </row>
    <row r="48" spans="1:122" x14ac:dyDescent="0.25">
      <c r="A48" s="40">
        <v>41472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R48" s="32"/>
      <c r="CS48" s="32"/>
      <c r="CT48" s="32"/>
      <c r="CU48" s="32"/>
      <c r="CV48" s="32"/>
      <c r="CW48" s="32"/>
      <c r="DM48" s="32">
        <v>17.5</v>
      </c>
      <c r="DN48" s="32">
        <v>18.100000000000001</v>
      </c>
      <c r="DO48" s="32">
        <v>17.590416666666666</v>
      </c>
      <c r="DP48" s="32">
        <v>18.96125</v>
      </c>
      <c r="DQ48" s="43">
        <f t="shared" si="0"/>
        <v>18.037916666666668</v>
      </c>
      <c r="DR48" s="43">
        <f t="shared" si="1"/>
        <v>18.707744847371739</v>
      </c>
    </row>
    <row r="49" spans="1:122" x14ac:dyDescent="0.25">
      <c r="A49" s="40">
        <v>41473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R49" s="32"/>
      <c r="CS49" s="32"/>
      <c r="CT49" s="32"/>
      <c r="CU49" s="32"/>
      <c r="CV49" s="32"/>
      <c r="CW49" s="32"/>
      <c r="DM49" s="32">
        <v>17.8</v>
      </c>
      <c r="DN49" s="32">
        <v>18.2</v>
      </c>
      <c r="DO49" s="32">
        <v>17.334583333333331</v>
      </c>
      <c r="DP49" s="32">
        <v>19.416250000000002</v>
      </c>
      <c r="DQ49" s="43">
        <f t="shared" si="0"/>
        <v>18.187708333333333</v>
      </c>
      <c r="DR49" s="43">
        <f t="shared" si="1"/>
        <v>19.079822998827009</v>
      </c>
    </row>
    <row r="50" spans="1:122" x14ac:dyDescent="0.25">
      <c r="A50" s="40">
        <v>41474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R50" s="32"/>
      <c r="CS50" s="32"/>
      <c r="CT50" s="32"/>
      <c r="CU50" s="32"/>
      <c r="CV50" s="32"/>
      <c r="CW50" s="32"/>
      <c r="DM50" s="32">
        <v>17.7</v>
      </c>
      <c r="DN50" s="32">
        <v>18.600000000000001</v>
      </c>
      <c r="DO50" s="32">
        <v>16.885000000000002</v>
      </c>
      <c r="DP50" s="32">
        <v>19.3854166666667</v>
      </c>
      <c r="DQ50" s="43">
        <f t="shared" si="0"/>
        <v>18.142604166666676</v>
      </c>
      <c r="DR50" s="43">
        <f t="shared" si="1"/>
        <v>19.227540500724281</v>
      </c>
    </row>
    <row r="51" spans="1:122" x14ac:dyDescent="0.25">
      <c r="A51" s="40">
        <v>41475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R51" s="32"/>
      <c r="CS51" s="32"/>
      <c r="CT51" s="32"/>
      <c r="CU51" s="32"/>
      <c r="CV51" s="32"/>
      <c r="CW51" s="32"/>
      <c r="DM51" s="32">
        <v>18.3</v>
      </c>
      <c r="DN51" s="32">
        <v>18.8</v>
      </c>
      <c r="DO51" s="32">
        <v>17.052499999999998</v>
      </c>
      <c r="DP51" s="32">
        <v>18.686666666666699</v>
      </c>
      <c r="DQ51" s="43">
        <f t="shared" si="0"/>
        <v>18.209791666666675</v>
      </c>
      <c r="DR51" s="43">
        <f t="shared" si="1"/>
        <v>19.010461633527768</v>
      </c>
    </row>
    <row r="52" spans="1:122" x14ac:dyDescent="0.25">
      <c r="A52" s="40">
        <v>41476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R52" s="32"/>
      <c r="CS52" s="32"/>
      <c r="CT52" s="32"/>
      <c r="CU52" s="32"/>
      <c r="CV52" s="32"/>
      <c r="CW52" s="32"/>
      <c r="DM52" s="32">
        <v>18.5</v>
      </c>
      <c r="DN52" s="32">
        <v>18.600000000000001</v>
      </c>
      <c r="DO52" s="32">
        <v>17.354166666666661</v>
      </c>
      <c r="DP52" s="32">
        <v>18.236249999999998</v>
      </c>
      <c r="DQ52" s="43">
        <f t="shared" si="0"/>
        <v>18.172604166666666</v>
      </c>
      <c r="DR52" s="43">
        <f t="shared" si="1"/>
        <v>18.739392182166192</v>
      </c>
    </row>
    <row r="53" spans="1:122" x14ac:dyDescent="0.25">
      <c r="A53" s="40">
        <v>41477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R53" s="32"/>
      <c r="CS53" s="32"/>
      <c r="CT53" s="32"/>
      <c r="CU53" s="32"/>
      <c r="CV53" s="32"/>
      <c r="CW53" s="32"/>
      <c r="DM53" s="32">
        <v>18.5</v>
      </c>
      <c r="DN53" s="32">
        <v>18.7</v>
      </c>
      <c r="DO53" s="32">
        <v>17.842916666666664</v>
      </c>
      <c r="DP53" s="32">
        <v>18.0966666666667</v>
      </c>
      <c r="DQ53" s="43">
        <f t="shared" si="0"/>
        <v>18.284895833333344</v>
      </c>
      <c r="DR53" s="43">
        <f t="shared" si="1"/>
        <v>18.671917398043792</v>
      </c>
    </row>
    <row r="54" spans="1:122" x14ac:dyDescent="0.25">
      <c r="A54" s="40">
        <v>41478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R54" s="32"/>
      <c r="CS54" s="32"/>
      <c r="CT54" s="32"/>
      <c r="CU54" s="32"/>
      <c r="CV54" s="32"/>
      <c r="CW54" s="32"/>
      <c r="DM54" s="32">
        <v>18.2</v>
      </c>
      <c r="DN54" s="32">
        <v>18.2</v>
      </c>
      <c r="DO54" s="32">
        <v>17.904583333333331</v>
      </c>
      <c r="DP54" s="32">
        <v>17.888750000000002</v>
      </c>
      <c r="DQ54" s="43">
        <f t="shared" si="0"/>
        <v>18.048333333333332</v>
      </c>
      <c r="DR54" s="43">
        <f t="shared" si="1"/>
        <v>18.223582164364462</v>
      </c>
    </row>
    <row r="55" spans="1:122" x14ac:dyDescent="0.25">
      <c r="A55" s="40">
        <v>41479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R55" s="32"/>
      <c r="CS55" s="32"/>
      <c r="CT55" s="32"/>
      <c r="CU55" s="32"/>
      <c r="CV55" s="32"/>
      <c r="CW55" s="32"/>
      <c r="DM55" s="32">
        <v>18.100000000000001</v>
      </c>
      <c r="DN55" s="32">
        <v>17.7</v>
      </c>
      <c r="DO55" s="32">
        <v>17.919166666666666</v>
      </c>
      <c r="DP55" s="32">
        <v>17.1413636363636</v>
      </c>
      <c r="DQ55" s="43">
        <f t="shared" si="0"/>
        <v>17.715132575757565</v>
      </c>
      <c r="DR55" s="43">
        <f t="shared" si="1"/>
        <v>18.13114244549563</v>
      </c>
    </row>
    <row r="56" spans="1:122" x14ac:dyDescent="0.25">
      <c r="A56" s="40">
        <v>41480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R56" s="32"/>
      <c r="CS56" s="32"/>
      <c r="CT56" s="32"/>
      <c r="CU56" s="32"/>
      <c r="CV56" s="32"/>
      <c r="CW56" s="32"/>
      <c r="DM56" s="32">
        <v>17.3</v>
      </c>
      <c r="DN56" s="32">
        <v>17.8</v>
      </c>
      <c r="DO56" s="32">
        <v>18.261666666666663</v>
      </c>
      <c r="DP56" s="32">
        <v>17.161249999999999</v>
      </c>
      <c r="DQ56" s="43">
        <f t="shared" si="0"/>
        <v>17.630729166666665</v>
      </c>
      <c r="DR56" s="43">
        <f t="shared" si="1"/>
        <v>18.132900191166506</v>
      </c>
    </row>
    <row r="57" spans="1:122" x14ac:dyDescent="0.25">
      <c r="A57" s="40">
        <v>41481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R57" s="32"/>
      <c r="CS57" s="32"/>
      <c r="CT57" s="32"/>
      <c r="CU57" s="32"/>
      <c r="CV57" s="32"/>
      <c r="CW57" s="32"/>
      <c r="DM57" s="32">
        <v>16.8</v>
      </c>
      <c r="DN57" s="32">
        <v>18.3</v>
      </c>
      <c r="DO57" s="32">
        <v>18.477083333333329</v>
      </c>
      <c r="DP57" s="32">
        <v>17.843913043478299</v>
      </c>
      <c r="DQ57" s="43">
        <f t="shared" si="0"/>
        <v>17.855249094202907</v>
      </c>
      <c r="DR57" s="43">
        <f t="shared" si="1"/>
        <v>18.607614330424504</v>
      </c>
    </row>
    <row r="58" spans="1:122" x14ac:dyDescent="0.25">
      <c r="A58" s="40">
        <v>41482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R58" s="32"/>
      <c r="CS58" s="32"/>
      <c r="CT58" s="32"/>
      <c r="CU58" s="32"/>
      <c r="CV58" s="32"/>
      <c r="CW58" s="32"/>
      <c r="DM58" s="32">
        <v>16.899999999999999</v>
      </c>
      <c r="DN58" s="32">
        <v>18.8</v>
      </c>
      <c r="DO58" s="32">
        <v>18.541249999999994</v>
      </c>
      <c r="DP58" s="32">
        <v>18.6420833333333</v>
      </c>
      <c r="DQ58" s="43">
        <f t="shared" si="0"/>
        <v>18.220833333333324</v>
      </c>
      <c r="DR58" s="43">
        <f t="shared" si="1"/>
        <v>19.107804419859445</v>
      </c>
    </row>
    <row r="59" spans="1:122" x14ac:dyDescent="0.25">
      <c r="A59" s="40">
        <v>41483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R59" s="32"/>
      <c r="CS59" s="32"/>
      <c r="CT59" s="32"/>
      <c r="CU59" s="32"/>
      <c r="CV59" s="32"/>
      <c r="CW59" s="32"/>
      <c r="DM59" s="32">
        <v>17</v>
      </c>
      <c r="DN59" s="32">
        <v>19.5</v>
      </c>
      <c r="DO59" s="32">
        <v>18.677916666666668</v>
      </c>
      <c r="DP59" s="32">
        <v>19.5758333333333</v>
      </c>
      <c r="DQ59" s="43">
        <f t="shared" si="0"/>
        <v>18.688437499999992</v>
      </c>
      <c r="DR59" s="43">
        <f t="shared" si="1"/>
        <v>19.885243936001491</v>
      </c>
    </row>
    <row r="60" spans="1:122" x14ac:dyDescent="0.25">
      <c r="A60" s="40">
        <v>41484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R60" s="32"/>
      <c r="CS60" s="32"/>
      <c r="CT60" s="32"/>
      <c r="CU60" s="32"/>
      <c r="CV60" s="32"/>
      <c r="CW60" s="32"/>
      <c r="DM60" s="32">
        <v>17</v>
      </c>
      <c r="DN60" s="32">
        <v>20</v>
      </c>
      <c r="DO60" s="32">
        <v>18.668333333333333</v>
      </c>
      <c r="DP60" s="32">
        <v>20.33625</v>
      </c>
      <c r="DQ60" s="43">
        <f t="shared" si="0"/>
        <v>19.001145833333332</v>
      </c>
      <c r="DR60" s="43">
        <f t="shared" si="1"/>
        <v>20.517233076704862</v>
      </c>
    </row>
    <row r="61" spans="1:122" x14ac:dyDescent="0.25">
      <c r="A61" s="40">
        <v>41485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R61" s="32"/>
      <c r="CS61" s="32"/>
      <c r="CT61" s="32"/>
      <c r="CU61" s="32"/>
      <c r="CV61" s="32"/>
      <c r="CW61" s="32"/>
      <c r="DM61" s="32">
        <v>17.100000000000001</v>
      </c>
      <c r="DN61" s="32">
        <v>19.7</v>
      </c>
      <c r="DO61" s="32">
        <v>18.616666666666667</v>
      </c>
      <c r="DP61" s="32">
        <v>21.025652173912999</v>
      </c>
      <c r="DQ61" s="43">
        <f t="shared" si="0"/>
        <v>19.110579710144915</v>
      </c>
      <c r="DR61" s="43">
        <f t="shared" si="1"/>
        <v>20.774039927577235</v>
      </c>
    </row>
    <row r="62" spans="1:122" x14ac:dyDescent="0.25">
      <c r="A62" s="40">
        <v>41486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R62" s="32"/>
      <c r="CS62" s="32"/>
      <c r="CT62" s="32"/>
      <c r="CU62" s="32"/>
      <c r="CV62" s="32"/>
      <c r="CW62" s="32"/>
      <c r="DM62" s="32">
        <v>17.7</v>
      </c>
      <c r="DN62" s="32">
        <v>19.2</v>
      </c>
      <c r="DO62" s="32">
        <v>18.914166666666659</v>
      </c>
      <c r="DP62" s="32">
        <v>21.357500000000002</v>
      </c>
      <c r="DQ62" s="43">
        <f t="shared" si="0"/>
        <v>19.292916666666663</v>
      </c>
      <c r="DR62" s="43">
        <f t="shared" si="1"/>
        <v>20.815192694710053</v>
      </c>
    </row>
    <row r="63" spans="1:122" x14ac:dyDescent="0.25">
      <c r="A63" s="40">
        <v>41487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R63" s="32"/>
      <c r="CS63" s="32"/>
      <c r="CT63" s="32"/>
      <c r="CU63" s="32"/>
      <c r="CV63" s="32"/>
      <c r="CW63" s="32"/>
      <c r="DM63" s="32">
        <v>18</v>
      </c>
      <c r="DN63" s="32">
        <v>18.8</v>
      </c>
      <c r="DO63" s="32">
        <v>19.304166666666671</v>
      </c>
      <c r="DP63" s="32">
        <v>21.369583333333299</v>
      </c>
      <c r="DQ63" s="43">
        <f t="shared" si="0"/>
        <v>19.368437499999992</v>
      </c>
      <c r="DR63" s="43">
        <f t="shared" si="1"/>
        <v>20.806544794223559</v>
      </c>
    </row>
    <row r="64" spans="1:122" x14ac:dyDescent="0.25">
      <c r="A64" s="40">
        <v>41488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R64" s="32"/>
      <c r="CS64" s="32"/>
      <c r="CT64" s="32"/>
      <c r="CU64" s="32"/>
      <c r="CV64" s="32"/>
      <c r="CW64" s="32"/>
      <c r="DM64" s="32">
        <v>18.100000000000001</v>
      </c>
      <c r="DN64" s="32">
        <v>18.8</v>
      </c>
      <c r="DO64" s="32">
        <v>19.348749999999999</v>
      </c>
      <c r="DP64" s="32">
        <v>20.930416666666702</v>
      </c>
      <c r="DQ64" s="43">
        <f t="shared" si="0"/>
        <v>19.294791666666676</v>
      </c>
      <c r="DR64" s="43">
        <f t="shared" si="1"/>
        <v>20.499024003399654</v>
      </c>
    </row>
    <row r="65" spans="1:122" x14ac:dyDescent="0.25">
      <c r="A65" s="40">
        <v>41489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R65" s="32"/>
      <c r="CS65" s="32"/>
      <c r="CT65" s="32"/>
      <c r="CU65" s="32"/>
      <c r="CV65" s="32"/>
      <c r="CW65" s="32"/>
      <c r="DM65" s="32">
        <v>18.3</v>
      </c>
      <c r="DN65" s="32">
        <v>19.100000000000001</v>
      </c>
      <c r="DO65" s="32">
        <v>19.373333333333335</v>
      </c>
      <c r="DP65" s="32">
        <v>20.721250000000001</v>
      </c>
      <c r="DQ65" s="43">
        <f t="shared" si="0"/>
        <v>19.373645833333335</v>
      </c>
      <c r="DR65" s="43">
        <f t="shared" si="1"/>
        <v>20.380891997421063</v>
      </c>
    </row>
    <row r="66" spans="1:122" x14ac:dyDescent="0.25">
      <c r="A66" s="40">
        <v>41490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R66" s="32"/>
      <c r="CS66" s="32"/>
      <c r="CT66" s="32"/>
      <c r="CU66" s="32"/>
      <c r="CV66" s="32"/>
      <c r="CW66" s="32"/>
      <c r="DM66" s="32">
        <v>17.899999999999999</v>
      </c>
      <c r="DN66" s="32">
        <v>19.399999999999999</v>
      </c>
      <c r="DO66" s="32">
        <v>19.345833333333335</v>
      </c>
      <c r="DP66" s="32">
        <v>20.586666666666702</v>
      </c>
      <c r="DQ66" s="43">
        <f t="shared" si="0"/>
        <v>19.308125000000008</v>
      </c>
      <c r="DR66" s="43">
        <f t="shared" si="1"/>
        <v>20.407723069456246</v>
      </c>
    </row>
    <row r="67" spans="1:122" x14ac:dyDescent="0.25">
      <c r="A67" s="40">
        <v>41491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R67" s="32"/>
      <c r="CS67" s="32"/>
      <c r="CT67" s="32"/>
      <c r="CU67" s="32"/>
      <c r="CV67" s="32"/>
      <c r="CW67" s="32"/>
      <c r="DM67" s="32">
        <v>17.8</v>
      </c>
      <c r="DN67" s="32">
        <v>19.3</v>
      </c>
      <c r="DO67" s="32">
        <v>20.337916666666668</v>
      </c>
      <c r="DP67" s="32">
        <v>20.058095238095198</v>
      </c>
      <c r="DQ67" s="43">
        <f t="shared" ref="DQ67:DQ130" si="2">AVERAGE(B67:DP67)</f>
        <v>19.374002976190468</v>
      </c>
      <c r="DR67" s="43">
        <f t="shared" ref="DR67:DR130" si="3">_xlfn.STDEV.S(B67:DP67)+DQ67</f>
        <v>20.511261908159039</v>
      </c>
    </row>
    <row r="68" spans="1:122" x14ac:dyDescent="0.25">
      <c r="A68" s="40">
        <v>41492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R68" s="32"/>
      <c r="CS68" s="32"/>
      <c r="CT68" s="32"/>
      <c r="CU68" s="32"/>
      <c r="CV68" s="32"/>
      <c r="CW68" s="32"/>
      <c r="DM68" s="32">
        <v>17.5</v>
      </c>
      <c r="DN68" s="32">
        <v>19</v>
      </c>
      <c r="DO68" s="32">
        <v>20.630833333333328</v>
      </c>
      <c r="DP68" s="32">
        <v>19.943750000000001</v>
      </c>
      <c r="DQ68" s="43">
        <f t="shared" si="2"/>
        <v>19.268645833333331</v>
      </c>
      <c r="DR68" s="43">
        <f t="shared" si="3"/>
        <v>20.624079231247279</v>
      </c>
    </row>
    <row r="69" spans="1:122" x14ac:dyDescent="0.25">
      <c r="A69" s="40">
        <v>41493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R69" s="32"/>
      <c r="CS69" s="32"/>
      <c r="CT69" s="32"/>
      <c r="CU69" s="32"/>
      <c r="CV69" s="32"/>
      <c r="CW69" s="32"/>
      <c r="DM69" s="32">
        <v>17.5</v>
      </c>
      <c r="DN69" s="32">
        <v>19.600000000000001</v>
      </c>
      <c r="DO69" s="32">
        <v>20.49625</v>
      </c>
      <c r="DP69" s="32">
        <v>20.0654166666667</v>
      </c>
      <c r="DQ69" s="43">
        <f t="shared" si="2"/>
        <v>19.415416666666673</v>
      </c>
      <c r="DR69" s="43">
        <f t="shared" si="3"/>
        <v>20.743773133424671</v>
      </c>
    </row>
    <row r="70" spans="1:122" x14ac:dyDescent="0.25">
      <c r="A70" s="40">
        <v>41494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R70" s="32"/>
      <c r="CS70" s="32"/>
      <c r="CT70" s="32"/>
      <c r="CU70" s="32"/>
      <c r="CV70" s="32"/>
      <c r="CW70" s="32"/>
      <c r="DM70" s="32">
        <v>17.7</v>
      </c>
      <c r="DN70" s="32">
        <v>20.2</v>
      </c>
      <c r="DO70" s="32">
        <v>21.075416666666669</v>
      </c>
      <c r="DP70" s="32">
        <v>19.955833333333299</v>
      </c>
      <c r="DQ70" s="43">
        <f t="shared" si="2"/>
        <v>19.732812499999991</v>
      </c>
      <c r="DR70" s="43">
        <f t="shared" si="3"/>
        <v>21.170740993906403</v>
      </c>
    </row>
    <row r="71" spans="1:122" x14ac:dyDescent="0.25">
      <c r="A71" s="40">
        <v>41495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R71" s="32"/>
      <c r="CS71" s="32"/>
      <c r="CT71" s="32"/>
      <c r="CU71" s="32"/>
      <c r="CV71" s="32"/>
      <c r="CW71" s="32"/>
      <c r="DM71" s="32">
        <v>18</v>
      </c>
      <c r="DN71" s="32">
        <v>20.399999999999999</v>
      </c>
      <c r="DO71" s="32">
        <v>21.091666666666669</v>
      </c>
      <c r="DP71" s="32">
        <v>20.015416666666699</v>
      </c>
      <c r="DQ71" s="43">
        <f t="shared" si="2"/>
        <v>19.876770833333342</v>
      </c>
      <c r="DR71" s="43">
        <f t="shared" si="3"/>
        <v>21.204831082299581</v>
      </c>
    </row>
    <row r="72" spans="1:122" x14ac:dyDescent="0.25">
      <c r="A72" s="40">
        <v>41496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R72" s="32"/>
      <c r="CS72" s="32"/>
      <c r="CT72" s="32"/>
      <c r="CU72" s="32"/>
      <c r="CV72" s="32"/>
      <c r="CW72" s="32"/>
      <c r="DM72" s="32">
        <v>18</v>
      </c>
      <c r="DN72" s="32">
        <v>20.6</v>
      </c>
      <c r="DO72" s="32">
        <v>21.053333333333335</v>
      </c>
      <c r="DP72" s="32">
        <v>20.231249999999999</v>
      </c>
      <c r="DQ72" s="43">
        <f t="shared" si="2"/>
        <v>19.971145833333335</v>
      </c>
      <c r="DR72" s="43">
        <f t="shared" si="3"/>
        <v>21.327569737314558</v>
      </c>
    </row>
    <row r="73" spans="1:122" x14ac:dyDescent="0.25">
      <c r="A73" s="40">
        <v>41497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R73" s="32"/>
      <c r="CS73" s="32"/>
      <c r="CT73" s="32"/>
      <c r="CU73" s="32"/>
      <c r="CV73" s="32"/>
      <c r="CW73" s="32"/>
      <c r="DM73" s="32">
        <v>18.100000000000001</v>
      </c>
      <c r="DN73" s="32">
        <v>20.5</v>
      </c>
      <c r="DO73" s="32">
        <v>21.23875</v>
      </c>
      <c r="DP73" s="32">
        <v>19.875416666666698</v>
      </c>
      <c r="DQ73" s="43">
        <f t="shared" si="2"/>
        <v>19.928541666666675</v>
      </c>
      <c r="DR73" s="43">
        <f t="shared" si="3"/>
        <v>21.268889556312409</v>
      </c>
    </row>
    <row r="74" spans="1:122" x14ac:dyDescent="0.25">
      <c r="A74" s="40">
        <v>41498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R74" s="32"/>
      <c r="CS74" s="32"/>
      <c r="CT74" s="32"/>
      <c r="CU74" s="32"/>
      <c r="CV74" s="32"/>
      <c r="CW74" s="32"/>
      <c r="DM74" s="32">
        <v>18.399999999999999</v>
      </c>
      <c r="DN74" s="32">
        <v>20.2</v>
      </c>
      <c r="DO74" s="32">
        <v>21.039999999999996</v>
      </c>
      <c r="DP74" s="32">
        <v>19.4104347826087</v>
      </c>
      <c r="DQ74" s="43">
        <f t="shared" si="2"/>
        <v>19.762608695652172</v>
      </c>
      <c r="DR74" s="43">
        <f t="shared" si="3"/>
        <v>20.888629509556573</v>
      </c>
    </row>
    <row r="75" spans="1:122" x14ac:dyDescent="0.25">
      <c r="A75" s="40">
        <v>41499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R75" s="32"/>
      <c r="CS75" s="32"/>
      <c r="CT75" s="32"/>
      <c r="CU75" s="32"/>
      <c r="CV75" s="32"/>
      <c r="CW75" s="32"/>
      <c r="DM75" s="32">
        <v>18.5</v>
      </c>
      <c r="DN75" s="32">
        <v>20</v>
      </c>
      <c r="DO75" s="32">
        <v>20.452916666666667</v>
      </c>
      <c r="DP75" s="32">
        <v>19.020416666666701</v>
      </c>
      <c r="DQ75" s="43">
        <f t="shared" si="2"/>
        <v>19.493333333333343</v>
      </c>
      <c r="DR75" s="43">
        <f t="shared" si="3"/>
        <v>20.38549784907477</v>
      </c>
    </row>
    <row r="76" spans="1:122" x14ac:dyDescent="0.25">
      <c r="A76" s="40">
        <v>41500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R76" s="32"/>
      <c r="CS76" s="32"/>
      <c r="CT76" s="32"/>
      <c r="CU76" s="32"/>
      <c r="CV76" s="32"/>
      <c r="CW76" s="32"/>
      <c r="DM76" s="32">
        <v>18.3</v>
      </c>
      <c r="DN76" s="32">
        <v>20.100000000000001</v>
      </c>
      <c r="DO76" s="32">
        <v>19.740416666666665</v>
      </c>
      <c r="DP76" s="32">
        <v>18.749166666666699</v>
      </c>
      <c r="DQ76" s="43">
        <f t="shared" si="2"/>
        <v>19.222395833333341</v>
      </c>
      <c r="DR76" s="43">
        <f t="shared" si="3"/>
        <v>20.061700024246413</v>
      </c>
    </row>
    <row r="77" spans="1:122" x14ac:dyDescent="0.25">
      <c r="A77" s="40">
        <v>41501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R77" s="32"/>
      <c r="CS77" s="32"/>
      <c r="CT77" s="32"/>
      <c r="CU77" s="32"/>
      <c r="CV77" s="32"/>
      <c r="CW77" s="32"/>
      <c r="DM77" s="32">
        <v>18.100000000000001</v>
      </c>
      <c r="DN77" s="32">
        <v>20.100000000000001</v>
      </c>
      <c r="DO77" s="32">
        <v>19.194166666666664</v>
      </c>
      <c r="DP77" s="32">
        <v>18.704166666666701</v>
      </c>
      <c r="DQ77" s="43">
        <f t="shared" si="2"/>
        <v>19.024583333333339</v>
      </c>
      <c r="DR77" s="43">
        <f t="shared" si="3"/>
        <v>19.869726456211435</v>
      </c>
    </row>
    <row r="78" spans="1:122" x14ac:dyDescent="0.25">
      <c r="A78" s="40">
        <v>41502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R78" s="32"/>
      <c r="CS78" s="32"/>
      <c r="CT78" s="32"/>
      <c r="CU78" s="32"/>
      <c r="CV78" s="32"/>
      <c r="CW78" s="32"/>
      <c r="DM78" s="32">
        <v>17.899999999999999</v>
      </c>
      <c r="DN78" s="32">
        <v>20.399999999999999</v>
      </c>
      <c r="DO78" s="32">
        <v>18.436249999999998</v>
      </c>
      <c r="DP78" s="32">
        <v>18.605833333333301</v>
      </c>
      <c r="DQ78" s="43">
        <f t="shared" si="2"/>
        <v>18.835520833333327</v>
      </c>
      <c r="DR78" s="43">
        <f t="shared" si="3"/>
        <v>19.9210265278588</v>
      </c>
    </row>
    <row r="79" spans="1:122" x14ac:dyDescent="0.25">
      <c r="A79" s="40">
        <v>41503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R79" s="32"/>
      <c r="CS79" s="32"/>
      <c r="CT79" s="32"/>
      <c r="CU79" s="32"/>
      <c r="CV79" s="32"/>
      <c r="CW79" s="32"/>
      <c r="DM79" s="32">
        <v>17.8</v>
      </c>
      <c r="DN79" s="32">
        <v>20.3</v>
      </c>
      <c r="DO79" s="32">
        <v>18.16333333333333</v>
      </c>
      <c r="DP79" s="32">
        <v>18.254166666666698</v>
      </c>
      <c r="DQ79" s="43">
        <f t="shared" si="2"/>
        <v>18.62937500000001</v>
      </c>
      <c r="DR79" s="43">
        <f t="shared" si="3"/>
        <v>19.760278312949765</v>
      </c>
    </row>
    <row r="80" spans="1:122" x14ac:dyDescent="0.25">
      <c r="A80" s="40">
        <v>41504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R80" s="32"/>
      <c r="CS80" s="32"/>
      <c r="CT80" s="32"/>
      <c r="CU80" s="32"/>
      <c r="CV80" s="32"/>
      <c r="CW80" s="32"/>
      <c r="DM80" s="32">
        <v>18.100000000000001</v>
      </c>
      <c r="DN80" s="32">
        <v>19.7</v>
      </c>
      <c r="DO80" s="32">
        <v>17.942499999999999</v>
      </c>
      <c r="DP80" s="32">
        <v>17.085833333333301</v>
      </c>
      <c r="DQ80" s="43">
        <f t="shared" si="2"/>
        <v>18.207083333333323</v>
      </c>
      <c r="DR80" s="43">
        <f t="shared" si="3"/>
        <v>19.297568380864426</v>
      </c>
    </row>
    <row r="81" spans="1:122" x14ac:dyDescent="0.25">
      <c r="A81" s="40">
        <v>41505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R81" s="32"/>
      <c r="CS81" s="32"/>
      <c r="CT81" s="32"/>
      <c r="CU81" s="32"/>
      <c r="CV81" s="32"/>
      <c r="CW81" s="32"/>
      <c r="DM81" s="32">
        <v>18.2</v>
      </c>
      <c r="DN81" s="32">
        <v>19.2</v>
      </c>
      <c r="DO81" s="32">
        <v>17.372499999999999</v>
      </c>
      <c r="DP81" s="32">
        <v>17.215</v>
      </c>
      <c r="DQ81" s="43">
        <f t="shared" si="2"/>
        <v>17.996874999999999</v>
      </c>
      <c r="DR81" s="43">
        <f t="shared" si="3"/>
        <v>18.907907781609239</v>
      </c>
    </row>
    <row r="82" spans="1:122" x14ac:dyDescent="0.25">
      <c r="A82" s="40">
        <v>41506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R82" s="32"/>
      <c r="CS82" s="32"/>
      <c r="CT82" s="32"/>
      <c r="CU82" s="32"/>
      <c r="CV82" s="32"/>
      <c r="CW82" s="32"/>
      <c r="DM82" s="32">
        <v>17.8</v>
      </c>
      <c r="DN82" s="32">
        <v>19.100000000000001</v>
      </c>
      <c r="DO82" s="32">
        <v>17.292083333333334</v>
      </c>
      <c r="DP82" s="32">
        <v>17.414999999999999</v>
      </c>
      <c r="DQ82" s="43">
        <f t="shared" si="2"/>
        <v>17.901770833333337</v>
      </c>
      <c r="DR82" s="43">
        <f t="shared" si="3"/>
        <v>18.729372817020412</v>
      </c>
    </row>
    <row r="83" spans="1:122" x14ac:dyDescent="0.25">
      <c r="A83" s="40">
        <v>41507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R83" s="32"/>
      <c r="CS83" s="32"/>
      <c r="CT83" s="32"/>
      <c r="CU83" s="32"/>
      <c r="CV83" s="32"/>
      <c r="CW83" s="32"/>
      <c r="DM83" s="32">
        <v>17.3</v>
      </c>
      <c r="DN83" s="32">
        <v>19.2</v>
      </c>
      <c r="DO83" s="32">
        <v>17.177499999999998</v>
      </c>
      <c r="DP83" s="32">
        <v>17.5683333333333</v>
      </c>
      <c r="DQ83" s="43">
        <f t="shared" si="2"/>
        <v>17.811458333333324</v>
      </c>
      <c r="DR83" s="43">
        <f t="shared" si="3"/>
        <v>18.751431829561337</v>
      </c>
    </row>
    <row r="84" spans="1:122" x14ac:dyDescent="0.25">
      <c r="A84" s="40">
        <v>41508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R84" s="32"/>
      <c r="CS84" s="32"/>
      <c r="CT84" s="32"/>
      <c r="CU84" s="32"/>
      <c r="CV84" s="32"/>
      <c r="CW84" s="32"/>
      <c r="DM84" s="32">
        <v>16.8</v>
      </c>
      <c r="DN84" s="32">
        <v>18.5</v>
      </c>
      <c r="DO84" s="32">
        <v>17.447500000000002</v>
      </c>
      <c r="DP84" s="32">
        <v>17.428333333333299</v>
      </c>
      <c r="DQ84" s="43">
        <f t="shared" si="2"/>
        <v>17.543958333333325</v>
      </c>
      <c r="DR84" s="43">
        <f t="shared" si="3"/>
        <v>18.248742702445217</v>
      </c>
    </row>
    <row r="85" spans="1:122" x14ac:dyDescent="0.25">
      <c r="A85" s="40">
        <v>41509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R85" s="32"/>
      <c r="CS85" s="32"/>
      <c r="CT85" s="32"/>
      <c r="CU85" s="32"/>
      <c r="CV85" s="32"/>
      <c r="CW85" s="32"/>
      <c r="DM85" s="32">
        <v>16.600000000000001</v>
      </c>
      <c r="DN85" s="32">
        <v>18.3</v>
      </c>
      <c r="DO85" s="32">
        <v>17.976666666666663</v>
      </c>
      <c r="DP85" s="32">
        <v>17.0379166666667</v>
      </c>
      <c r="DQ85" s="43">
        <f t="shared" si="2"/>
        <v>17.478645833333342</v>
      </c>
      <c r="DR85" s="43">
        <f t="shared" si="3"/>
        <v>18.272141919507142</v>
      </c>
    </row>
    <row r="86" spans="1:122" x14ac:dyDescent="0.25">
      <c r="A86" s="40">
        <v>41510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R86" s="32"/>
      <c r="CS86" s="32"/>
      <c r="CT86" s="32"/>
      <c r="CU86" s="32"/>
      <c r="CV86" s="32"/>
      <c r="CW86" s="32"/>
      <c r="DM86" s="32">
        <v>16.5</v>
      </c>
      <c r="DN86" s="32">
        <v>18.600000000000001</v>
      </c>
      <c r="DO86" s="32">
        <v>18.099583333333332</v>
      </c>
      <c r="DP86" s="32">
        <v>17.147500000000001</v>
      </c>
      <c r="DQ86" s="43">
        <f t="shared" si="2"/>
        <v>17.586770833333333</v>
      </c>
      <c r="DR86" s="43">
        <f t="shared" si="3"/>
        <v>18.529044628211388</v>
      </c>
    </row>
    <row r="87" spans="1:122" x14ac:dyDescent="0.25">
      <c r="A87" s="40">
        <v>41511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R87" s="32"/>
      <c r="CS87" s="32"/>
      <c r="CT87" s="32"/>
      <c r="CU87" s="32"/>
      <c r="CV87" s="32"/>
      <c r="CW87" s="32"/>
      <c r="DM87" s="32">
        <v>16.600000000000001</v>
      </c>
      <c r="DN87" s="32">
        <v>18.600000000000001</v>
      </c>
      <c r="DO87" s="32">
        <v>17.699583333333333</v>
      </c>
      <c r="DP87" s="32">
        <v>17.254583333333301</v>
      </c>
      <c r="DQ87" s="43">
        <f t="shared" si="2"/>
        <v>17.53854166666666</v>
      </c>
      <c r="DR87" s="43">
        <f t="shared" si="3"/>
        <v>18.378009952139568</v>
      </c>
    </row>
    <row r="88" spans="1:122" x14ac:dyDescent="0.25">
      <c r="A88" s="40">
        <v>41512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R88" s="32"/>
      <c r="CS88" s="32"/>
      <c r="CT88" s="32"/>
      <c r="CU88" s="32"/>
      <c r="CV88" s="32"/>
      <c r="CW88" s="32"/>
      <c r="DM88" s="32">
        <v>16.899999999999999</v>
      </c>
      <c r="DN88" s="32">
        <v>18.3</v>
      </c>
      <c r="DO88" s="32">
        <v>17.441666666666666</v>
      </c>
      <c r="DP88" s="32">
        <v>16.803181818181798</v>
      </c>
      <c r="DQ88" s="43">
        <f t="shared" si="2"/>
        <v>17.361212121212116</v>
      </c>
      <c r="DR88" s="43">
        <f t="shared" si="3"/>
        <v>18.047241774384737</v>
      </c>
    </row>
    <row r="89" spans="1:122" x14ac:dyDescent="0.25">
      <c r="A89" s="40">
        <v>41513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R89" s="32"/>
      <c r="CS89" s="32"/>
      <c r="CT89" s="32"/>
      <c r="CU89" s="32"/>
      <c r="CV89" s="32"/>
      <c r="CW89" s="32"/>
      <c r="DM89" s="32">
        <v>17.399999999999999</v>
      </c>
      <c r="DN89" s="32">
        <v>18</v>
      </c>
      <c r="DO89" s="32">
        <v>17.455000000000002</v>
      </c>
      <c r="DP89" s="32">
        <v>16.5625</v>
      </c>
      <c r="DQ89" s="43">
        <f t="shared" si="2"/>
        <v>17.354375000000001</v>
      </c>
      <c r="DR89" s="43">
        <f t="shared" si="3"/>
        <v>17.947700286696374</v>
      </c>
    </row>
    <row r="90" spans="1:122" x14ac:dyDescent="0.25">
      <c r="A90" s="40">
        <v>41514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R90" s="32"/>
      <c r="CS90" s="32"/>
      <c r="CT90" s="32"/>
      <c r="CU90" s="32"/>
      <c r="CV90" s="32"/>
      <c r="CW90" s="32"/>
      <c r="DM90" s="32">
        <v>17.3</v>
      </c>
      <c r="DN90" s="32">
        <v>17.2</v>
      </c>
      <c r="DO90" s="32">
        <v>17.324583333333333</v>
      </c>
      <c r="DP90" s="32">
        <v>17.150869565217398</v>
      </c>
      <c r="DQ90" s="43">
        <f t="shared" si="2"/>
        <v>17.243863224637686</v>
      </c>
      <c r="DR90" s="43">
        <f t="shared" si="3"/>
        <v>17.32599904034133</v>
      </c>
    </row>
    <row r="91" spans="1:122" x14ac:dyDescent="0.25">
      <c r="A91" s="40">
        <v>41515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R91" s="32"/>
      <c r="CS91" s="32"/>
      <c r="CT91" s="32"/>
      <c r="CU91" s="32"/>
      <c r="CV91" s="32"/>
      <c r="CW91" s="32"/>
      <c r="DM91" s="32">
        <v>16.5</v>
      </c>
      <c r="DN91" s="32">
        <v>16.600000000000001</v>
      </c>
      <c r="DO91" s="32">
        <v>17.745416666666664</v>
      </c>
      <c r="DP91" s="32">
        <v>16.964583333333302</v>
      </c>
      <c r="DQ91" s="43">
        <f t="shared" si="2"/>
        <v>16.952499999999993</v>
      </c>
      <c r="DR91" s="43">
        <f t="shared" si="3"/>
        <v>17.517559096384968</v>
      </c>
    </row>
    <row r="92" spans="1:122" x14ac:dyDescent="0.25">
      <c r="A92" s="40">
        <v>41516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R92" s="32"/>
      <c r="CS92" s="32"/>
      <c r="CT92" s="32"/>
      <c r="CU92" s="32"/>
      <c r="CV92" s="32"/>
      <c r="CW92" s="32"/>
      <c r="DM92" s="32">
        <v>16</v>
      </c>
      <c r="DN92" s="32">
        <v>17</v>
      </c>
      <c r="DO92" s="32">
        <v>17.934999999999999</v>
      </c>
      <c r="DP92" s="32">
        <v>16.557916666666699</v>
      </c>
      <c r="DQ92" s="43">
        <f t="shared" si="2"/>
        <v>16.873229166666675</v>
      </c>
      <c r="DR92" s="43">
        <f t="shared" si="3"/>
        <v>17.690823054623888</v>
      </c>
    </row>
    <row r="93" spans="1:122" x14ac:dyDescent="0.25">
      <c r="A93" s="40">
        <v>41517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R93" s="32"/>
      <c r="CS93" s="32"/>
      <c r="CT93" s="32"/>
      <c r="CU93" s="32"/>
      <c r="CV93" s="32"/>
      <c r="CW93" s="32"/>
      <c r="DM93" s="32">
        <v>15.7</v>
      </c>
      <c r="DN93" s="32">
        <v>17.2</v>
      </c>
      <c r="DO93" s="32">
        <v>17.507083333333338</v>
      </c>
      <c r="DP93" s="32">
        <v>16.076086956521699</v>
      </c>
      <c r="DQ93" s="43">
        <f t="shared" si="2"/>
        <v>16.620792572463756</v>
      </c>
      <c r="DR93" s="43">
        <f t="shared" si="3"/>
        <v>17.489806520656224</v>
      </c>
    </row>
    <row r="94" spans="1:122" x14ac:dyDescent="0.25">
      <c r="A94" s="40">
        <v>41518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R94" s="32"/>
      <c r="CS94" s="32"/>
      <c r="CT94" s="32"/>
      <c r="CU94" s="32"/>
      <c r="CV94" s="32"/>
      <c r="CW94" s="32"/>
      <c r="DM94" s="32">
        <v>15.2</v>
      </c>
      <c r="DN94" s="32">
        <v>17</v>
      </c>
      <c r="DO94" s="32">
        <v>17.634583333333332</v>
      </c>
      <c r="DP94" s="32">
        <v>15.7641666666667</v>
      </c>
      <c r="DQ94" s="43">
        <f t="shared" si="2"/>
        <v>16.39968750000001</v>
      </c>
      <c r="DR94" s="43">
        <f t="shared" si="3"/>
        <v>17.514508807668818</v>
      </c>
    </row>
    <row r="95" spans="1:122" x14ac:dyDescent="0.25">
      <c r="A95" s="40">
        <v>41519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R95" s="32"/>
      <c r="CS95" s="32"/>
      <c r="CT95" s="32"/>
      <c r="CU95" s="32"/>
      <c r="CV95" s="32"/>
      <c r="CW95" s="32"/>
      <c r="DM95" s="32">
        <v>14.8</v>
      </c>
      <c r="DN95" s="32">
        <v>16.7</v>
      </c>
      <c r="DO95" s="32">
        <v>17.742916666666666</v>
      </c>
      <c r="DP95" s="32">
        <v>15.224347826087</v>
      </c>
      <c r="DQ95" s="43">
        <f t="shared" si="2"/>
        <v>16.116816123188418</v>
      </c>
      <c r="DR95" s="43">
        <f t="shared" si="3"/>
        <v>17.472644378695399</v>
      </c>
    </row>
    <row r="96" spans="1:122" x14ac:dyDescent="0.25">
      <c r="A96" s="40">
        <v>41520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R96" s="32"/>
      <c r="CS96" s="32"/>
      <c r="CT96" s="32"/>
      <c r="CU96" s="32"/>
      <c r="CV96" s="32"/>
      <c r="CW96" s="32"/>
      <c r="DM96" s="32">
        <v>13.8</v>
      </c>
      <c r="DN96" s="32">
        <v>16.100000000000001</v>
      </c>
      <c r="DO96" s="32">
        <v>17.479166666666664</v>
      </c>
      <c r="DP96" s="32">
        <v>14.7879166666667</v>
      </c>
      <c r="DQ96" s="43">
        <f t="shared" si="2"/>
        <v>15.541770833333342</v>
      </c>
      <c r="DR96" s="43">
        <f t="shared" si="3"/>
        <v>17.14043529239347</v>
      </c>
    </row>
    <row r="97" spans="1:122" x14ac:dyDescent="0.25">
      <c r="A97" s="40">
        <v>41521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R97" s="32"/>
      <c r="CS97" s="32"/>
      <c r="CT97" s="32"/>
      <c r="CU97" s="32"/>
      <c r="CV97" s="32"/>
      <c r="CW97" s="32"/>
      <c r="DM97" s="32">
        <v>13.8</v>
      </c>
      <c r="DN97" s="32">
        <v>15.4</v>
      </c>
      <c r="DO97" s="32">
        <v>17.457916666666666</v>
      </c>
      <c r="DP97" s="32">
        <v>14.5004166666667</v>
      </c>
      <c r="DQ97" s="43">
        <f t="shared" si="2"/>
        <v>15.289583333333342</v>
      </c>
      <c r="DR97" s="43">
        <f t="shared" si="3"/>
        <v>16.876561995177326</v>
      </c>
    </row>
    <row r="98" spans="1:122" x14ac:dyDescent="0.25">
      <c r="A98" s="40">
        <v>41522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R98" s="32"/>
      <c r="CS98" s="32"/>
      <c r="CT98" s="32"/>
      <c r="CU98" s="32"/>
      <c r="CV98" s="32"/>
      <c r="CW98" s="32"/>
      <c r="DM98" s="32">
        <v>13.6</v>
      </c>
      <c r="DN98" s="32">
        <v>14.9</v>
      </c>
      <c r="DO98" s="32">
        <v>17.471249999999994</v>
      </c>
      <c r="DP98" s="32">
        <v>14.488260869565201</v>
      </c>
      <c r="DQ98" s="43">
        <f t="shared" si="2"/>
        <v>15.1148777173913</v>
      </c>
      <c r="DR98" s="43">
        <f t="shared" si="3"/>
        <v>16.776820951510725</v>
      </c>
    </row>
    <row r="99" spans="1:122" x14ac:dyDescent="0.25">
      <c r="A99" s="40">
        <v>41523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R99" s="32"/>
      <c r="CS99" s="32"/>
      <c r="CT99" s="32"/>
      <c r="CU99" s="32"/>
      <c r="CV99" s="32"/>
      <c r="CW99" s="32"/>
      <c r="DM99" s="32">
        <v>13.3</v>
      </c>
      <c r="DN99" s="32">
        <v>14.7</v>
      </c>
      <c r="DO99" s="32">
        <v>17.152916666666666</v>
      </c>
      <c r="DP99" s="32">
        <v>14.3508333333333</v>
      </c>
      <c r="DQ99" s="43">
        <f t="shared" si="2"/>
        <v>14.875937499999992</v>
      </c>
      <c r="DR99" s="43">
        <f t="shared" si="3"/>
        <v>16.506367046581428</v>
      </c>
    </row>
    <row r="100" spans="1:122" x14ac:dyDescent="0.25">
      <c r="A100" s="40">
        <v>41524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R100" s="32"/>
      <c r="CS100" s="32"/>
      <c r="CT100" s="32"/>
      <c r="CU100" s="32"/>
      <c r="CV100" s="32"/>
      <c r="CW100" s="32"/>
      <c r="DM100" s="32">
        <v>13.6</v>
      </c>
      <c r="DN100" s="32">
        <v>14.6</v>
      </c>
      <c r="DO100" s="32">
        <v>17.149999999999999</v>
      </c>
      <c r="DP100" s="32">
        <v>14.313750000000001</v>
      </c>
      <c r="DQ100" s="43">
        <f t="shared" si="2"/>
        <v>14.915937499999998</v>
      </c>
      <c r="DR100" s="43">
        <f t="shared" si="3"/>
        <v>16.463534890244524</v>
      </c>
    </row>
    <row r="101" spans="1:122" x14ac:dyDescent="0.25">
      <c r="A101" s="40">
        <v>41525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R101" s="32"/>
      <c r="CS101" s="32"/>
      <c r="CT101" s="32"/>
      <c r="CU101" s="32"/>
      <c r="CV101" s="32"/>
      <c r="CW101" s="32"/>
      <c r="DM101" s="32">
        <v>13.7</v>
      </c>
      <c r="DN101" s="32">
        <v>14.4</v>
      </c>
      <c r="DO101" s="32">
        <v>17.279166666666665</v>
      </c>
      <c r="DP101" s="32">
        <v>15.0729166666667</v>
      </c>
      <c r="DQ101" s="43">
        <f t="shared" si="2"/>
        <v>15.113020833333341</v>
      </c>
      <c r="DR101" s="43">
        <f t="shared" si="3"/>
        <v>16.662087509287261</v>
      </c>
    </row>
    <row r="102" spans="1:122" x14ac:dyDescent="0.25">
      <c r="A102" s="40">
        <v>41526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R102" s="32"/>
      <c r="CS102" s="32"/>
      <c r="CT102" s="32"/>
      <c r="CU102" s="32"/>
      <c r="CV102" s="32"/>
      <c r="CW102" s="32"/>
      <c r="DM102" s="32">
        <v>13.9</v>
      </c>
      <c r="DN102" s="32">
        <v>14.1</v>
      </c>
      <c r="DO102" s="32">
        <v>17.447916666666668</v>
      </c>
      <c r="DP102" s="32">
        <v>15.5195833333333</v>
      </c>
      <c r="DQ102" s="43">
        <f t="shared" si="2"/>
        <v>15.241874999999993</v>
      </c>
      <c r="DR102" s="43">
        <f t="shared" si="3"/>
        <v>16.879785130290237</v>
      </c>
    </row>
    <row r="103" spans="1:122" x14ac:dyDescent="0.25">
      <c r="A103" s="40">
        <v>41527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R103" s="32"/>
      <c r="CS103" s="32"/>
      <c r="CT103" s="32"/>
      <c r="CU103" s="32"/>
      <c r="CV103" s="32"/>
      <c r="CW103" s="32"/>
      <c r="DM103" s="32">
        <v>14.4</v>
      </c>
      <c r="DN103" s="32">
        <v>13.8</v>
      </c>
      <c r="DO103" s="32">
        <v>16.921666666666667</v>
      </c>
      <c r="DP103" s="32">
        <v>15.4475</v>
      </c>
      <c r="DQ103" s="43">
        <f t="shared" si="2"/>
        <v>15.142291666666667</v>
      </c>
      <c r="DR103" s="43">
        <f t="shared" si="3"/>
        <v>16.510023530516044</v>
      </c>
    </row>
    <row r="104" spans="1:122" x14ac:dyDescent="0.25">
      <c r="A104" s="40">
        <v>41528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R104" s="32"/>
      <c r="CS104" s="32"/>
      <c r="CT104" s="32"/>
      <c r="CU104" s="32"/>
      <c r="CV104" s="32"/>
      <c r="CW104" s="32"/>
      <c r="DM104" s="32">
        <v>14.8</v>
      </c>
      <c r="DN104" s="32">
        <v>13.6</v>
      </c>
      <c r="DO104" s="32">
        <v>16.611666666666668</v>
      </c>
      <c r="DP104" s="32">
        <v>15.5741666666667</v>
      </c>
      <c r="DQ104" s="43">
        <f t="shared" si="2"/>
        <v>15.146458333333342</v>
      </c>
      <c r="DR104" s="43">
        <f t="shared" si="3"/>
        <v>16.416804300900772</v>
      </c>
    </row>
    <row r="105" spans="1:122" x14ac:dyDescent="0.25">
      <c r="A105" s="40">
        <v>41529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R105" s="32"/>
      <c r="CS105" s="32"/>
      <c r="CT105" s="32"/>
      <c r="CU105" s="32"/>
      <c r="CV105" s="32"/>
      <c r="CW105" s="32"/>
      <c r="DM105" s="32">
        <v>14.6</v>
      </c>
      <c r="DN105" s="32">
        <v>13.1</v>
      </c>
      <c r="DO105" s="32">
        <v>15.887083333333329</v>
      </c>
      <c r="DP105" s="32">
        <v>15.2191666666667</v>
      </c>
      <c r="DQ105" s="43">
        <f t="shared" si="2"/>
        <v>14.701562500000007</v>
      </c>
      <c r="DR105" s="43">
        <f t="shared" si="3"/>
        <v>15.891617274990159</v>
      </c>
    </row>
    <row r="106" spans="1:122" x14ac:dyDescent="0.25">
      <c r="A106" s="40">
        <v>41530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R106" s="32"/>
      <c r="CS106" s="32"/>
      <c r="CT106" s="32"/>
      <c r="CU106" s="32"/>
      <c r="CV106" s="32"/>
      <c r="CW106" s="32"/>
      <c r="DM106" s="32">
        <v>14</v>
      </c>
      <c r="DN106" s="32">
        <v>13.1</v>
      </c>
      <c r="DO106" s="32">
        <v>15.33041666666667</v>
      </c>
      <c r="DP106" s="32">
        <v>13.8858333333333</v>
      </c>
      <c r="DQ106" s="43">
        <f t="shared" si="2"/>
        <v>14.079062499999994</v>
      </c>
      <c r="DR106" s="43">
        <f t="shared" si="3"/>
        <v>15.00427220939876</v>
      </c>
    </row>
    <row r="107" spans="1:122" x14ac:dyDescent="0.25">
      <c r="A107" s="40">
        <v>41531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R107" s="32"/>
      <c r="CS107" s="32"/>
      <c r="CT107" s="32"/>
      <c r="CU107" s="32"/>
      <c r="CV107" s="32"/>
      <c r="CW107" s="32"/>
      <c r="DM107" s="32">
        <v>13.5</v>
      </c>
      <c r="DN107" s="32">
        <v>13.4</v>
      </c>
      <c r="DO107" s="32">
        <v>14.53</v>
      </c>
      <c r="DP107" s="32">
        <v>12.750833333333301</v>
      </c>
      <c r="DQ107" s="43">
        <f t="shared" si="2"/>
        <v>13.545208333333324</v>
      </c>
      <c r="DR107" s="43">
        <f t="shared" si="3"/>
        <v>14.280956370103473</v>
      </c>
    </row>
    <row r="108" spans="1:122" x14ac:dyDescent="0.25">
      <c r="A108" s="40">
        <v>41532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R108" s="32"/>
      <c r="CS108" s="32"/>
      <c r="CT108" s="32"/>
      <c r="CU108" s="32"/>
      <c r="CV108" s="32"/>
      <c r="CW108" s="32"/>
      <c r="DM108" s="32">
        <v>12.8</v>
      </c>
      <c r="DN108" s="32">
        <v>13.9</v>
      </c>
      <c r="DO108" s="32">
        <v>13.740833333333333</v>
      </c>
      <c r="DP108" s="32">
        <v>12.203333333333299</v>
      </c>
      <c r="DQ108" s="43">
        <f t="shared" si="2"/>
        <v>13.161041666666659</v>
      </c>
      <c r="DR108" s="43">
        <f t="shared" si="3"/>
        <v>13.963075359214237</v>
      </c>
    </row>
    <row r="109" spans="1:122" x14ac:dyDescent="0.25">
      <c r="A109" s="40">
        <v>41533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R109" s="32"/>
      <c r="CS109" s="32"/>
      <c r="CT109" s="32"/>
      <c r="CU109" s="32"/>
      <c r="CV109" s="32"/>
      <c r="CW109" s="32"/>
      <c r="DM109" s="32">
        <v>12</v>
      </c>
      <c r="DN109" s="32">
        <v>14.2</v>
      </c>
      <c r="DO109" s="32">
        <v>13.440833333333336</v>
      </c>
      <c r="DP109" s="32">
        <v>11.7775</v>
      </c>
      <c r="DQ109" s="43">
        <f t="shared" si="2"/>
        <v>12.854583333333334</v>
      </c>
      <c r="DR109" s="43">
        <f t="shared" si="3"/>
        <v>14.015654139385518</v>
      </c>
    </row>
    <row r="110" spans="1:122" x14ac:dyDescent="0.25">
      <c r="A110" s="40">
        <v>41534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R110" s="32"/>
      <c r="CS110" s="32"/>
      <c r="CT110" s="32"/>
      <c r="CU110" s="32"/>
      <c r="CV110" s="32"/>
      <c r="CW110" s="32"/>
      <c r="DM110" s="32">
        <v>11.6</v>
      </c>
      <c r="DN110" s="32">
        <v>14.1</v>
      </c>
      <c r="DO110" s="32">
        <v>13.494166666666667</v>
      </c>
      <c r="DP110" s="32">
        <v>11.7395833333333</v>
      </c>
      <c r="DQ110" s="43">
        <f t="shared" si="2"/>
        <v>12.733437499999992</v>
      </c>
      <c r="DR110" s="43">
        <f t="shared" si="3"/>
        <v>13.987581112514208</v>
      </c>
    </row>
    <row r="111" spans="1:122" x14ac:dyDescent="0.25">
      <c r="A111" s="40">
        <v>41535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R111" s="32"/>
      <c r="CS111" s="32"/>
      <c r="CT111" s="32"/>
      <c r="CU111" s="32"/>
      <c r="CV111" s="32"/>
      <c r="CW111" s="32"/>
      <c r="DM111" s="32">
        <v>11.7</v>
      </c>
      <c r="DN111" s="32">
        <v>13.8</v>
      </c>
      <c r="DO111" s="32">
        <v>13.301249999999998</v>
      </c>
      <c r="DP111" s="32">
        <v>12.01</v>
      </c>
      <c r="DQ111" s="43">
        <f t="shared" si="2"/>
        <v>12.702812499999999</v>
      </c>
      <c r="DR111" s="43">
        <f t="shared" si="3"/>
        <v>13.710709637918844</v>
      </c>
    </row>
    <row r="112" spans="1:122" x14ac:dyDescent="0.25">
      <c r="A112" s="40">
        <v>41536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R112" s="32"/>
      <c r="CS112" s="32"/>
      <c r="CT112" s="32"/>
      <c r="CU112" s="32"/>
      <c r="CV112" s="32"/>
      <c r="CW112" s="32"/>
      <c r="DM112" s="32">
        <v>11.7</v>
      </c>
      <c r="DN112" s="32">
        <v>13.4</v>
      </c>
      <c r="DO112" s="32">
        <v>13.100416666666666</v>
      </c>
      <c r="DP112" s="32">
        <v>11.64875</v>
      </c>
      <c r="DQ112" s="43">
        <f t="shared" si="2"/>
        <v>12.462291666666667</v>
      </c>
      <c r="DR112" s="43">
        <f t="shared" si="3"/>
        <v>13.380521678246918</v>
      </c>
    </row>
    <row r="113" spans="1:122" x14ac:dyDescent="0.25">
      <c r="A113" s="40">
        <v>41537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R113" s="32"/>
      <c r="CS113" s="32"/>
      <c r="CT113" s="32"/>
      <c r="CU113" s="32"/>
      <c r="CV113" s="32"/>
      <c r="CW113" s="32"/>
      <c r="DM113" s="32">
        <v>11.6</v>
      </c>
      <c r="DN113" s="32">
        <v>13.2</v>
      </c>
      <c r="DO113" s="32">
        <v>12.79166666666667</v>
      </c>
      <c r="DP113" s="32">
        <v>11.7154166666667</v>
      </c>
      <c r="DQ113" s="43">
        <f t="shared" si="2"/>
        <v>12.326770833333342</v>
      </c>
      <c r="DR113" s="43">
        <f t="shared" si="3"/>
        <v>13.118521441090763</v>
      </c>
    </row>
    <row r="114" spans="1:122" x14ac:dyDescent="0.25">
      <c r="A114" s="40">
        <v>41538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R114" s="32"/>
      <c r="CS114" s="32"/>
      <c r="CT114" s="32"/>
      <c r="CU114" s="32"/>
      <c r="CV114" s="32"/>
      <c r="CW114" s="32"/>
      <c r="DM114" s="32">
        <v>11.2</v>
      </c>
      <c r="DN114" s="32">
        <v>12.4</v>
      </c>
      <c r="DO114" s="32">
        <v>12.613749999999998</v>
      </c>
      <c r="DP114" s="32">
        <v>11.7291666666667</v>
      </c>
      <c r="DQ114" s="43">
        <f t="shared" si="2"/>
        <v>11.985729166666674</v>
      </c>
      <c r="DR114" s="43">
        <f t="shared" si="3"/>
        <v>12.631026289499331</v>
      </c>
    </row>
    <row r="115" spans="1:122" x14ac:dyDescent="0.25">
      <c r="A115" s="40">
        <v>41539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R115" s="32"/>
      <c r="CS115" s="32"/>
      <c r="CT115" s="32"/>
      <c r="CU115" s="32"/>
      <c r="CV115" s="32"/>
      <c r="CW115" s="32"/>
      <c r="DM115" s="32">
        <v>10.7</v>
      </c>
      <c r="DN115" s="32">
        <v>12</v>
      </c>
      <c r="DO115" s="32">
        <v>12.559583333333331</v>
      </c>
      <c r="DP115" s="32">
        <v>11.401666666666699</v>
      </c>
      <c r="DQ115" s="43">
        <f t="shared" si="2"/>
        <v>11.665312500000008</v>
      </c>
      <c r="DR115" s="43">
        <f t="shared" si="3"/>
        <v>12.463868153267665</v>
      </c>
    </row>
    <row r="116" spans="1:122" x14ac:dyDescent="0.25">
      <c r="A116" s="40">
        <v>41540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R116" s="32"/>
      <c r="CS116" s="32"/>
      <c r="CT116" s="32"/>
      <c r="CU116" s="32"/>
      <c r="CV116" s="32"/>
      <c r="CW116" s="32"/>
      <c r="DM116" s="32">
        <v>10.6</v>
      </c>
      <c r="DN116" s="32">
        <v>11.8</v>
      </c>
      <c r="DO116" s="32">
        <v>12.376666666666665</v>
      </c>
      <c r="DP116" s="32">
        <v>11.6558333333333</v>
      </c>
      <c r="DQ116" s="43">
        <f t="shared" si="2"/>
        <v>11.60812499999999</v>
      </c>
      <c r="DR116" s="43">
        <f t="shared" si="3"/>
        <v>12.348859862534537</v>
      </c>
    </row>
    <row r="117" spans="1:122" x14ac:dyDescent="0.25">
      <c r="A117" s="40">
        <v>41541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R117" s="32"/>
      <c r="CS117" s="32"/>
      <c r="CT117" s="32"/>
      <c r="CU117" s="32"/>
      <c r="CV117" s="32"/>
      <c r="CW117" s="32"/>
      <c r="DM117" s="32">
        <v>10.6</v>
      </c>
      <c r="DN117" s="32">
        <v>11.8</v>
      </c>
      <c r="DO117" s="32">
        <v>12.347391304347827</v>
      </c>
      <c r="DP117" s="32">
        <v>11.9820833333333</v>
      </c>
      <c r="DQ117" s="43">
        <f t="shared" si="2"/>
        <v>11.682368659420282</v>
      </c>
      <c r="DR117" s="43">
        <f t="shared" si="3"/>
        <v>12.438993412563489</v>
      </c>
    </row>
    <row r="118" spans="1:122" x14ac:dyDescent="0.25">
      <c r="A118" s="40">
        <v>41542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R118" s="32"/>
      <c r="CS118" s="32"/>
      <c r="CT118" s="32"/>
      <c r="CU118" s="32"/>
      <c r="CV118" s="32"/>
      <c r="CW118" s="32"/>
      <c r="DM118" s="32">
        <v>10.4</v>
      </c>
      <c r="DN118" s="32">
        <v>11.8</v>
      </c>
      <c r="DO118" s="32">
        <v>12.696999999999999</v>
      </c>
      <c r="DP118" s="32">
        <v>12.0908333333333</v>
      </c>
      <c r="DQ118" s="43">
        <f t="shared" si="2"/>
        <v>11.746958333333327</v>
      </c>
      <c r="DR118" s="43">
        <f t="shared" si="3"/>
        <v>12.719573254420913</v>
      </c>
    </row>
    <row r="119" spans="1:122" x14ac:dyDescent="0.25">
      <c r="A119" s="40">
        <v>41543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R119" s="32"/>
      <c r="CS119" s="32"/>
      <c r="CT119" s="32"/>
      <c r="CU119" s="32"/>
      <c r="CV119" s="32"/>
      <c r="CW119" s="32"/>
      <c r="DM119" s="32">
        <v>10.4</v>
      </c>
      <c r="DN119" s="32">
        <v>12</v>
      </c>
      <c r="DO119" s="32">
        <v>13.377083333333333</v>
      </c>
      <c r="DP119" s="32">
        <v>12.365833333333301</v>
      </c>
      <c r="DQ119" s="43">
        <f t="shared" si="2"/>
        <v>12.035729166666657</v>
      </c>
      <c r="DR119" s="43">
        <f t="shared" si="3"/>
        <v>13.27199858731889</v>
      </c>
    </row>
    <row r="120" spans="1:122" x14ac:dyDescent="0.25">
      <c r="A120" s="40">
        <v>41544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R120" s="32"/>
      <c r="CS120" s="32"/>
      <c r="CT120" s="32"/>
      <c r="CU120" s="32"/>
      <c r="CV120" s="32"/>
      <c r="CW120" s="32"/>
      <c r="DM120" s="32">
        <v>10.199999999999999</v>
      </c>
      <c r="DN120" s="32">
        <v>12.1</v>
      </c>
      <c r="DO120" s="32">
        <v>13.959166666666667</v>
      </c>
      <c r="DP120" s="32">
        <v>12.8679166666667</v>
      </c>
      <c r="DQ120" s="43">
        <f t="shared" si="2"/>
        <v>12.281770833333342</v>
      </c>
      <c r="DR120" s="43">
        <f t="shared" si="3"/>
        <v>13.865441059736352</v>
      </c>
    </row>
    <row r="121" spans="1:122" x14ac:dyDescent="0.25">
      <c r="A121" s="40">
        <v>41545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R121" s="32"/>
      <c r="CS121" s="32"/>
      <c r="CT121" s="32"/>
      <c r="CU121" s="32"/>
      <c r="CV121" s="32"/>
      <c r="CW121" s="32"/>
      <c r="DM121" s="32">
        <v>10.3</v>
      </c>
      <c r="DN121" s="32">
        <v>11.3</v>
      </c>
      <c r="DO121" s="32">
        <v>13.914583333333331</v>
      </c>
      <c r="DP121" s="32">
        <v>12.5520833333333</v>
      </c>
      <c r="DQ121" s="43">
        <f t="shared" si="2"/>
        <v>12.016666666666659</v>
      </c>
      <c r="DR121" s="43">
        <f t="shared" si="3"/>
        <v>13.581841229466937</v>
      </c>
    </row>
    <row r="122" spans="1:122" x14ac:dyDescent="0.25">
      <c r="A122" s="40">
        <v>41546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R122" s="32"/>
      <c r="CS122" s="32"/>
      <c r="CT122" s="32"/>
      <c r="CU122" s="32"/>
      <c r="CV122" s="32"/>
      <c r="CW122" s="32"/>
      <c r="DM122" s="32">
        <v>10.6</v>
      </c>
      <c r="DN122" s="32">
        <v>10.8</v>
      </c>
      <c r="DO122" s="32">
        <v>13.82666666666667</v>
      </c>
      <c r="DP122" s="32">
        <v>12.1429166666667</v>
      </c>
      <c r="DQ122" s="43">
        <f t="shared" si="2"/>
        <v>11.842395833333342</v>
      </c>
      <c r="DR122" s="43">
        <f t="shared" si="3"/>
        <v>13.332113926499467</v>
      </c>
    </row>
    <row r="123" spans="1:122" x14ac:dyDescent="0.25">
      <c r="A123" s="40">
        <v>41547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R123" s="32"/>
      <c r="CS123" s="32"/>
      <c r="CT123" s="32"/>
      <c r="CU123" s="32"/>
      <c r="CV123" s="32"/>
      <c r="CW123" s="32"/>
      <c r="DM123" s="32">
        <v>11.2</v>
      </c>
      <c r="DN123" s="32">
        <v>10.6</v>
      </c>
      <c r="DO123" s="32">
        <v>13.417499999999999</v>
      </c>
      <c r="DP123" s="32">
        <v>11.04</v>
      </c>
      <c r="DQ123" s="43">
        <f t="shared" si="2"/>
        <v>11.564374999999998</v>
      </c>
      <c r="DR123" s="43">
        <f t="shared" si="3"/>
        <v>12.825568837533838</v>
      </c>
    </row>
    <row r="124" spans="1:122" x14ac:dyDescent="0.25">
      <c r="A124" s="40">
        <v>41548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R124" s="32"/>
      <c r="CS124" s="32"/>
      <c r="CT124" s="32"/>
      <c r="CU124" s="32"/>
      <c r="CV124" s="32"/>
      <c r="CW124" s="32"/>
      <c r="DM124" s="32">
        <v>11.3</v>
      </c>
      <c r="DN124" s="32">
        <v>10.4</v>
      </c>
      <c r="DO124" s="32">
        <v>13.206666666666669</v>
      </c>
      <c r="DP124" s="32">
        <v>9.7687500000000007</v>
      </c>
      <c r="DQ124" s="43">
        <f t="shared" si="2"/>
        <v>11.168854166666669</v>
      </c>
      <c r="DR124" s="43">
        <f t="shared" si="3"/>
        <v>12.665662707292901</v>
      </c>
    </row>
    <row r="125" spans="1:122" x14ac:dyDescent="0.25">
      <c r="A125" s="40">
        <v>41549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R125" s="32"/>
      <c r="CS125" s="32"/>
      <c r="CT125" s="32"/>
      <c r="CU125" s="32"/>
      <c r="CV125" s="32"/>
      <c r="CW125" s="32"/>
      <c r="DM125" s="32">
        <v>11.3</v>
      </c>
      <c r="DN125" s="32">
        <v>10.1</v>
      </c>
      <c r="DO125" s="32">
        <v>12.2475</v>
      </c>
      <c r="DP125" s="32">
        <v>8.9312500000000004</v>
      </c>
      <c r="DQ125" s="43">
        <f t="shared" si="2"/>
        <v>10.6446875</v>
      </c>
      <c r="DR125" s="43">
        <f t="shared" si="3"/>
        <v>12.085866984759507</v>
      </c>
    </row>
    <row r="126" spans="1:122" x14ac:dyDescent="0.25">
      <c r="A126" s="40">
        <v>41550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R126" s="32"/>
      <c r="CS126" s="32"/>
      <c r="CT126" s="32"/>
      <c r="CU126" s="32"/>
      <c r="CV126" s="32"/>
      <c r="CW126" s="32"/>
      <c r="DM126" s="32">
        <v>10.6</v>
      </c>
      <c r="DN126" s="32">
        <v>9.81</v>
      </c>
      <c r="DO126" s="32">
        <v>11.329999999999998</v>
      </c>
      <c r="DP126" s="32">
        <v>8.0166666666666693</v>
      </c>
      <c r="DQ126" s="43">
        <f t="shared" si="2"/>
        <v>9.9391666666666669</v>
      </c>
      <c r="DR126" s="43">
        <f t="shared" si="3"/>
        <v>11.363222884345983</v>
      </c>
    </row>
    <row r="127" spans="1:122" x14ac:dyDescent="0.25">
      <c r="A127" s="40">
        <v>41551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R127" s="32"/>
      <c r="CS127" s="32"/>
      <c r="CT127" s="32"/>
      <c r="CU127" s="32"/>
      <c r="CV127" s="32"/>
      <c r="CW127" s="32"/>
      <c r="DM127" s="32">
        <v>10.1</v>
      </c>
      <c r="DN127" s="32">
        <v>9.76</v>
      </c>
      <c r="DO127" s="32">
        <v>10.730833333333335</v>
      </c>
      <c r="DP127" s="32">
        <v>7.7208333333333297</v>
      </c>
      <c r="DQ127" s="43">
        <f t="shared" si="2"/>
        <v>9.5779166666666669</v>
      </c>
      <c r="DR127" s="43">
        <f t="shared" si="3"/>
        <v>10.879671980905153</v>
      </c>
    </row>
    <row r="128" spans="1:122" x14ac:dyDescent="0.25">
      <c r="A128" s="40">
        <v>41552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R128" s="32"/>
      <c r="CS128" s="32"/>
      <c r="CT128" s="32"/>
      <c r="CU128" s="32"/>
      <c r="CV128" s="32"/>
      <c r="CW128" s="32"/>
      <c r="DM128" s="32">
        <v>9.58</v>
      </c>
      <c r="DN128" s="32">
        <v>9.77</v>
      </c>
      <c r="DO128" s="32">
        <v>10.307083333333333</v>
      </c>
      <c r="DP128" s="32">
        <v>7.7558333333333298</v>
      </c>
      <c r="DQ128" s="43">
        <f t="shared" si="2"/>
        <v>9.3532291666666652</v>
      </c>
      <c r="DR128" s="43">
        <f t="shared" si="3"/>
        <v>10.461776888987199</v>
      </c>
    </row>
    <row r="129" spans="1:122" x14ac:dyDescent="0.25">
      <c r="A129" s="40">
        <v>41553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R129" s="32"/>
      <c r="CS129" s="32"/>
      <c r="CT129" s="32"/>
      <c r="CU129" s="32"/>
      <c r="CV129" s="32"/>
      <c r="CW129" s="32"/>
      <c r="DM129" s="32">
        <v>9.32</v>
      </c>
      <c r="DN129" s="32">
        <v>9.67</v>
      </c>
      <c r="DO129" s="32">
        <v>10.309583333333334</v>
      </c>
      <c r="DP129" s="32">
        <v>7.7454166666666699</v>
      </c>
      <c r="DQ129" s="43">
        <f t="shared" si="2"/>
        <v>9.2612500000000022</v>
      </c>
      <c r="DR129" s="43">
        <f t="shared" si="3"/>
        <v>10.351705806413406</v>
      </c>
    </row>
    <row r="130" spans="1:122" x14ac:dyDescent="0.25">
      <c r="A130" s="40">
        <v>41554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R130" s="32"/>
      <c r="CS130" s="32"/>
      <c r="CT130" s="32"/>
      <c r="CU130" s="32"/>
      <c r="CV130" s="32"/>
      <c r="CW130" s="32"/>
      <c r="DM130" s="32">
        <v>9.58</v>
      </c>
      <c r="DN130" s="32">
        <v>9.69</v>
      </c>
      <c r="DO130" s="32">
        <v>10.001250000000001</v>
      </c>
      <c r="DP130" s="32">
        <v>8.1024999999999991</v>
      </c>
      <c r="DQ130" s="43">
        <f t="shared" si="2"/>
        <v>9.3434375000000003</v>
      </c>
      <c r="DR130" s="43">
        <f t="shared" si="3"/>
        <v>10.189745274369546</v>
      </c>
    </row>
    <row r="131" spans="1:122" x14ac:dyDescent="0.25">
      <c r="A131" s="40">
        <v>41555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DM131" s="32">
        <v>9.67</v>
      </c>
      <c r="DN131" s="32">
        <v>9.16</v>
      </c>
      <c r="DO131" s="32">
        <v>9.8412500000000005</v>
      </c>
      <c r="DP131" s="32">
        <v>8.3704166666666708</v>
      </c>
      <c r="DQ131" s="43">
        <f t="shared" ref="DQ131:DQ153" si="4">AVERAGE(B131:DP131)</f>
        <v>9.2604166666666679</v>
      </c>
      <c r="DR131" s="43">
        <f t="shared" ref="DR131:DR153" si="5">_xlfn.STDEV.S(B131:DP131)+DQ131</f>
        <v>9.9205452841849997</v>
      </c>
    </row>
    <row r="132" spans="1:122" x14ac:dyDescent="0.25">
      <c r="A132" s="40">
        <v>41556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DM132" s="32">
        <v>10.1</v>
      </c>
      <c r="DN132" s="32">
        <v>8.31</v>
      </c>
      <c r="DO132" s="32">
        <v>9.7687500000000007</v>
      </c>
      <c r="DP132" s="32">
        <v>8.5641666666666705</v>
      </c>
      <c r="DQ132" s="43">
        <f t="shared" si="4"/>
        <v>9.1857291666666683</v>
      </c>
      <c r="DR132" s="43">
        <f t="shared" si="5"/>
        <v>10.066835661089383</v>
      </c>
    </row>
    <row r="133" spans="1:122" x14ac:dyDescent="0.25">
      <c r="A133" s="40">
        <v>41557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DM133" s="32">
        <v>10.5</v>
      </c>
      <c r="DN133" s="32">
        <v>7.84</v>
      </c>
      <c r="DO133" s="32">
        <v>9.4145833333333293</v>
      </c>
      <c r="DP133" s="32">
        <v>8.3279166666666704</v>
      </c>
      <c r="DQ133" s="43">
        <f t="shared" si="4"/>
        <v>9.020624999999999</v>
      </c>
      <c r="DR133" s="43">
        <f t="shared" si="5"/>
        <v>10.206299742459926</v>
      </c>
    </row>
    <row r="134" spans="1:122" x14ac:dyDescent="0.25">
      <c r="A134" s="40">
        <v>41558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DM134" s="32">
        <v>10.3</v>
      </c>
      <c r="DN134" s="32">
        <v>7.24</v>
      </c>
      <c r="DO134" s="32">
        <v>8.8987499999999997</v>
      </c>
      <c r="DP134" s="32">
        <v>7.8958333333333304</v>
      </c>
      <c r="DQ134" s="43">
        <f t="shared" si="4"/>
        <v>8.5836458333333319</v>
      </c>
      <c r="DR134" s="43">
        <f t="shared" si="5"/>
        <v>9.9157660008201169</v>
      </c>
    </row>
    <row r="135" spans="1:122" x14ac:dyDescent="0.25">
      <c r="A135" s="40">
        <v>41559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DM135" s="32">
        <v>10.199999999999999</v>
      </c>
      <c r="DN135" s="32">
        <v>6.79</v>
      </c>
      <c r="DO135" s="32">
        <v>8.4275000000000002</v>
      </c>
      <c r="DP135" s="32">
        <v>7.7358333333333302</v>
      </c>
      <c r="DQ135" s="43">
        <f t="shared" si="4"/>
        <v>8.2883333333333322</v>
      </c>
      <c r="DR135" s="43">
        <f t="shared" si="5"/>
        <v>9.7287147450125797</v>
      </c>
    </row>
    <row r="136" spans="1:122" x14ac:dyDescent="0.25">
      <c r="A136" s="40">
        <v>41560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DM136" s="32">
        <v>9.73</v>
      </c>
      <c r="DN136" s="32">
        <v>6.75</v>
      </c>
      <c r="DO136" s="32">
        <v>8.2070833333333333</v>
      </c>
      <c r="DP136" s="32">
        <v>7.9550000000000001</v>
      </c>
      <c r="DQ136" s="43">
        <f t="shared" si="4"/>
        <v>8.160520833333333</v>
      </c>
      <c r="DR136" s="43">
        <f t="shared" si="5"/>
        <v>9.3848901614921818</v>
      </c>
    </row>
    <row r="137" spans="1:122" x14ac:dyDescent="0.25">
      <c r="A137" s="40">
        <v>41561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DM137" s="32">
        <v>9.0500000000000007</v>
      </c>
      <c r="DN137" s="32">
        <v>6.99</v>
      </c>
      <c r="DO137" s="32">
        <v>7.6129166666666661</v>
      </c>
      <c r="DP137" s="32">
        <v>7.8291666666666702</v>
      </c>
      <c r="DQ137" s="43">
        <f t="shared" si="4"/>
        <v>7.8705208333333339</v>
      </c>
      <c r="DR137" s="43">
        <f t="shared" si="5"/>
        <v>8.733569328749331</v>
      </c>
    </row>
    <row r="138" spans="1:122" x14ac:dyDescent="0.25">
      <c r="A138" s="40">
        <v>41562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DM138" s="32">
        <v>8.67</v>
      </c>
      <c r="DN138" s="32">
        <v>6.79</v>
      </c>
      <c r="DO138" s="32">
        <v>6.8095833333333333</v>
      </c>
      <c r="DP138" s="32">
        <v>7.7975000000000003</v>
      </c>
      <c r="DQ138" s="43">
        <f t="shared" si="4"/>
        <v>7.5167708333333332</v>
      </c>
      <c r="DR138" s="43">
        <f t="shared" si="5"/>
        <v>8.4180766231383863</v>
      </c>
    </row>
    <row r="139" spans="1:122" x14ac:dyDescent="0.25">
      <c r="A139" s="40">
        <v>41563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DM139" s="32">
        <v>8.43</v>
      </c>
      <c r="DN139" s="32">
        <v>6.57</v>
      </c>
      <c r="DO139" s="32">
        <v>6.9716666666666649</v>
      </c>
      <c r="DP139" s="32">
        <v>7.7324999999999999</v>
      </c>
      <c r="DQ139" s="43">
        <f t="shared" si="4"/>
        <v>7.4260416666666664</v>
      </c>
      <c r="DR139" s="43">
        <f t="shared" si="5"/>
        <v>8.2508877171175641</v>
      </c>
    </row>
    <row r="140" spans="1:122" x14ac:dyDescent="0.25">
      <c r="A140" s="40">
        <v>41564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DM140" s="32">
        <v>8.18</v>
      </c>
      <c r="DN140" s="32">
        <v>6.64</v>
      </c>
      <c r="DO140" s="32">
        <v>7.5991666666666688</v>
      </c>
      <c r="DP140" s="32">
        <v>7.6749999999999998</v>
      </c>
      <c r="DQ140" s="43">
        <f t="shared" si="4"/>
        <v>7.5235416666666675</v>
      </c>
      <c r="DR140" s="43">
        <f t="shared" si="5"/>
        <v>8.166514498518838</v>
      </c>
    </row>
    <row r="141" spans="1:122" x14ac:dyDescent="0.25">
      <c r="A141" s="40">
        <v>41565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DM141" s="32">
        <v>8.19</v>
      </c>
      <c r="DN141" s="32">
        <v>6.34</v>
      </c>
      <c r="DO141" s="32">
        <v>7.4149999999999983</v>
      </c>
      <c r="DP141" s="32">
        <v>8.1220833333333307</v>
      </c>
      <c r="DQ141" s="43">
        <f t="shared" si="4"/>
        <v>7.5167708333333323</v>
      </c>
      <c r="DR141" s="43">
        <f t="shared" si="5"/>
        <v>8.3759928904307834</v>
      </c>
    </row>
    <row r="142" spans="1:122" x14ac:dyDescent="0.25">
      <c r="A142" s="40">
        <v>41566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DM142" s="32">
        <v>8.23</v>
      </c>
      <c r="DN142" s="32">
        <v>6.42</v>
      </c>
      <c r="DO142" s="32">
        <v>6.2191666666666672</v>
      </c>
      <c r="DP142" s="32">
        <v>8.4879166666666706</v>
      </c>
      <c r="DQ142" s="43">
        <f t="shared" si="4"/>
        <v>7.3392708333333347</v>
      </c>
      <c r="DR142" s="43">
        <f t="shared" si="5"/>
        <v>8.5242431126133305</v>
      </c>
    </row>
    <row r="143" spans="1:122" x14ac:dyDescent="0.25">
      <c r="A143" s="40">
        <v>41567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DM143" s="32">
        <v>8.07</v>
      </c>
      <c r="DN143" s="32">
        <v>6.84</v>
      </c>
      <c r="DO143" s="32">
        <v>6.3579166666666671</v>
      </c>
      <c r="DP143" s="32">
        <v>8.9058333333333302</v>
      </c>
      <c r="DQ143" s="43">
        <f t="shared" si="4"/>
        <v>7.5434374999999996</v>
      </c>
      <c r="DR143" s="43">
        <f t="shared" si="5"/>
        <v>8.7029883377189066</v>
      </c>
    </row>
    <row r="144" spans="1:122" x14ac:dyDescent="0.25">
      <c r="A144" s="40">
        <v>41568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DM144" s="32">
        <v>7.94</v>
      </c>
      <c r="DN144" s="32">
        <v>6.87</v>
      </c>
      <c r="DO144" s="32">
        <v>6.333333333333333</v>
      </c>
      <c r="DP144" s="32">
        <v>8.5366666666666706</v>
      </c>
      <c r="DQ144" s="43">
        <f t="shared" si="4"/>
        <v>7.4200000000000017</v>
      </c>
      <c r="DR144" s="43">
        <f t="shared" si="5"/>
        <v>8.4201148082243495</v>
      </c>
    </row>
    <row r="145" spans="1:122" x14ac:dyDescent="0.25">
      <c r="A145" s="40">
        <v>41569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DM145" s="32">
        <v>8.02</v>
      </c>
      <c r="DN145" s="32">
        <v>6.73</v>
      </c>
      <c r="DO145" s="32">
        <v>6.3516666666666666</v>
      </c>
      <c r="DP145" s="32">
        <v>7.8795833333333301</v>
      </c>
      <c r="DQ145" s="43">
        <f t="shared" si="4"/>
        <v>7.2453124999999989</v>
      </c>
      <c r="DR145" s="43">
        <f t="shared" si="5"/>
        <v>8.0752904235545717</v>
      </c>
    </row>
    <row r="146" spans="1:122" x14ac:dyDescent="0.25">
      <c r="A146" s="40">
        <v>41570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DM146" s="32">
        <v>7.84</v>
      </c>
      <c r="DN146" s="32">
        <v>6.46</v>
      </c>
      <c r="DO146" s="32">
        <v>6.4870833333333318</v>
      </c>
      <c r="DP146" s="32">
        <v>7.4279166666666701</v>
      </c>
      <c r="DQ146" s="43">
        <f t="shared" si="4"/>
        <v>7.0537500000000009</v>
      </c>
      <c r="DR146" s="43">
        <f t="shared" si="5"/>
        <v>7.7446045265479952</v>
      </c>
    </row>
    <row r="147" spans="1:122" x14ac:dyDescent="0.25">
      <c r="A147" s="40">
        <v>41571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DM147" s="32">
        <v>7.46</v>
      </c>
      <c r="DN147" s="32">
        <v>6.54</v>
      </c>
      <c r="DO147" s="32">
        <v>6.6841666666666661</v>
      </c>
      <c r="DP147" s="32">
        <v>7.7304166666666703</v>
      </c>
      <c r="DQ147" s="43">
        <f t="shared" si="4"/>
        <v>7.1036458333333341</v>
      </c>
      <c r="DR147" s="43">
        <f t="shared" si="5"/>
        <v>7.6848771029439336</v>
      </c>
    </row>
    <row r="148" spans="1:122" x14ac:dyDescent="0.25">
      <c r="A148" s="40">
        <v>41572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DM148" s="32">
        <v>6.83</v>
      </c>
      <c r="DN148" s="32">
        <v>6.56</v>
      </c>
      <c r="DO148" s="32">
        <v>7.4004166666666684</v>
      </c>
      <c r="DP148" s="32">
        <v>7.7241666666666697</v>
      </c>
      <c r="DQ148" s="43">
        <f t="shared" si="4"/>
        <v>7.1286458333333345</v>
      </c>
      <c r="DR148" s="43">
        <f t="shared" si="5"/>
        <v>7.658127298643012</v>
      </c>
    </row>
    <row r="149" spans="1:122" x14ac:dyDescent="0.25">
      <c r="A149" s="40">
        <v>41573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DM149" s="32">
        <v>6.24</v>
      </c>
      <c r="DN149" s="32">
        <v>6.48</v>
      </c>
      <c r="DO149" s="32">
        <v>7.2487500000000002</v>
      </c>
      <c r="DP149" s="32">
        <v>7.5625</v>
      </c>
      <c r="DQ149" s="43">
        <f t="shared" si="4"/>
        <v>6.8828125</v>
      </c>
      <c r="DR149" s="43">
        <f t="shared" si="5"/>
        <v>7.5076727968864319</v>
      </c>
    </row>
    <row r="150" spans="1:122" x14ac:dyDescent="0.25">
      <c r="A150" s="40">
        <v>41574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DM150" s="32">
        <v>5.95</v>
      </c>
      <c r="DN150" s="32">
        <v>6.69</v>
      </c>
      <c r="DO150" s="32">
        <v>6.742916666666666</v>
      </c>
      <c r="DP150" s="32">
        <v>7.3504166666666704</v>
      </c>
      <c r="DQ150" s="43">
        <f t="shared" si="4"/>
        <v>6.6833333333333345</v>
      </c>
      <c r="DR150" s="43">
        <f t="shared" si="5"/>
        <v>7.2567362078303876</v>
      </c>
    </row>
    <row r="151" spans="1:122" x14ac:dyDescent="0.25">
      <c r="A151" s="40">
        <v>41575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DM151" s="32">
        <v>5.81</v>
      </c>
      <c r="DN151" s="32">
        <v>7.19</v>
      </c>
      <c r="DO151" s="32">
        <v>6.6716666666666669</v>
      </c>
      <c r="DP151" s="32">
        <v>7.3624999999999998</v>
      </c>
      <c r="DQ151" s="43">
        <f t="shared" si="4"/>
        <v>6.7585416666666669</v>
      </c>
      <c r="DR151" s="43">
        <f t="shared" si="5"/>
        <v>7.4557266064622549</v>
      </c>
    </row>
    <row r="152" spans="1:122" x14ac:dyDescent="0.25">
      <c r="A152" s="40">
        <v>41576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DM152" s="32">
        <v>5.79</v>
      </c>
      <c r="DN152" s="32">
        <v>7.41</v>
      </c>
      <c r="DO152" s="32">
        <v>6.6700000000000008</v>
      </c>
      <c r="DP152" s="32">
        <v>7.19625</v>
      </c>
      <c r="DQ152" s="43">
        <f t="shared" si="4"/>
        <v>6.7665625</v>
      </c>
      <c r="DR152" s="43">
        <f t="shared" si="5"/>
        <v>7.4880521157430131</v>
      </c>
    </row>
    <row r="153" spans="1:122" x14ac:dyDescent="0.25">
      <c r="A153" s="40">
        <v>41577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DM153" s="32">
        <v>6.09</v>
      </c>
      <c r="DN153" s="32">
        <v>7.37</v>
      </c>
      <c r="DO153" s="32">
        <v>6.269166666666667</v>
      </c>
      <c r="DP153" s="32">
        <v>7.0791666666666702</v>
      </c>
      <c r="DQ153" s="43">
        <f t="shared" si="4"/>
        <v>6.7020833333333343</v>
      </c>
      <c r="DR153" s="43">
        <f t="shared" si="5"/>
        <v>7.3213214030908693</v>
      </c>
    </row>
  </sheetData>
  <sheetProtection algorithmName="SHA-512" hashValue="GG7N37XZO2W2M+H4cp7GB7MIMt9Jc6+9zFP55BHpNVAWij1jA1jCX2dGlUYS9j49IykOL0T9OR30KH8SqApAgA==" saltValue="fcSetiSbup1pmWYD3UNRSg==" spinCount="100000" sheet="1" objects="1" scenarios="1"/>
  <pageMargins left="0.7" right="0.7" top="0.75" bottom="0.75" header="0.3" footer="0.3"/>
  <ignoredErrors>
    <ignoredError sqref="DR2:DR153 DQ2:DQ15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S153"/>
  <sheetViews>
    <sheetView workbookViewId="0">
      <pane xSplit="1" ySplit="1" topLeftCell="CE2" activePane="bottomRight" state="frozen"/>
      <selection activeCell="DN1" sqref="DN1"/>
      <selection pane="topRight" activeCell="DN1" sqref="DN1"/>
      <selection pane="bottomLeft" activeCell="DN1" sqref="DN1"/>
      <selection pane="bottomRight" activeCell="DO4" sqref="DO4"/>
    </sheetView>
  </sheetViews>
  <sheetFormatPr defaultColWidth="9.140625" defaultRowHeight="15" x14ac:dyDescent="0.25"/>
  <cols>
    <col min="1" max="1" width="7.140625" style="41" bestFit="1" customWidth="1"/>
    <col min="2" max="94" width="5" style="41" bestFit="1" customWidth="1"/>
    <col min="95" max="95" width="5" bestFit="1" customWidth="1"/>
    <col min="96" max="101" width="5" style="41" bestFit="1" customWidth="1"/>
    <col min="102" max="116" width="5" style="32" bestFit="1" customWidth="1"/>
    <col min="117" max="121" width="5" style="32" customWidth="1"/>
    <col min="122" max="122" width="8.42578125" style="43" bestFit="1" customWidth="1"/>
    <col min="123" max="123" width="18.140625" style="43" bestFit="1" customWidth="1"/>
    <col min="124" max="16384" width="9.140625" style="32"/>
  </cols>
  <sheetData>
    <row r="1" spans="1:123" s="31" customFormat="1" x14ac:dyDescent="0.25">
      <c r="A1" s="11" t="s">
        <v>1</v>
      </c>
      <c r="B1" s="38">
        <v>1900</v>
      </c>
      <c r="C1" s="38">
        <v>1901</v>
      </c>
      <c r="D1" s="38">
        <v>1902</v>
      </c>
      <c r="E1" s="38">
        <v>1903</v>
      </c>
      <c r="F1" s="38">
        <v>1904</v>
      </c>
      <c r="G1" s="38">
        <v>1905</v>
      </c>
      <c r="H1" s="38">
        <v>1906</v>
      </c>
      <c r="I1" s="38">
        <v>1907</v>
      </c>
      <c r="J1" s="38">
        <v>1908</v>
      </c>
      <c r="K1" s="38">
        <v>1909</v>
      </c>
      <c r="L1" s="38">
        <v>1910</v>
      </c>
      <c r="M1" s="38">
        <v>1911</v>
      </c>
      <c r="N1" s="38">
        <v>1912</v>
      </c>
      <c r="O1" s="38">
        <v>1913</v>
      </c>
      <c r="P1" s="38">
        <v>1914</v>
      </c>
      <c r="Q1" s="38">
        <v>1915</v>
      </c>
      <c r="R1" s="38">
        <v>1916</v>
      </c>
      <c r="S1" s="38">
        <v>1917</v>
      </c>
      <c r="T1" s="38">
        <v>1918</v>
      </c>
      <c r="U1" s="38">
        <v>1919</v>
      </c>
      <c r="V1" s="38">
        <v>1920</v>
      </c>
      <c r="W1" s="38">
        <v>1921</v>
      </c>
      <c r="X1" s="38">
        <v>1922</v>
      </c>
      <c r="Y1" s="38">
        <v>1923</v>
      </c>
      <c r="Z1" s="38">
        <v>1924</v>
      </c>
      <c r="AA1" s="38">
        <v>1925</v>
      </c>
      <c r="AB1" s="38">
        <v>1926</v>
      </c>
      <c r="AC1" s="38">
        <v>1927</v>
      </c>
      <c r="AD1" s="38">
        <v>1928</v>
      </c>
      <c r="AE1" s="38">
        <v>1929</v>
      </c>
      <c r="AF1" s="38">
        <v>1930</v>
      </c>
      <c r="AG1" s="38">
        <v>1931</v>
      </c>
      <c r="AH1" s="38">
        <v>1932</v>
      </c>
      <c r="AI1" s="38">
        <v>1933</v>
      </c>
      <c r="AJ1" s="38">
        <v>1934</v>
      </c>
      <c r="AK1" s="38">
        <v>1935</v>
      </c>
      <c r="AL1" s="38">
        <v>1936</v>
      </c>
      <c r="AM1" s="38">
        <v>1937</v>
      </c>
      <c r="AN1" s="38">
        <v>1938</v>
      </c>
      <c r="AO1" s="38">
        <v>1939</v>
      </c>
      <c r="AP1" s="38">
        <v>1940</v>
      </c>
      <c r="AQ1" s="38">
        <v>1941</v>
      </c>
      <c r="AR1" s="38">
        <v>1942</v>
      </c>
      <c r="AS1" s="38">
        <v>1943</v>
      </c>
      <c r="AT1" s="38">
        <v>1944</v>
      </c>
      <c r="AU1" s="38">
        <v>1945</v>
      </c>
      <c r="AV1" s="38">
        <v>1946</v>
      </c>
      <c r="AW1" s="38">
        <v>1947</v>
      </c>
      <c r="AX1" s="38">
        <v>1948</v>
      </c>
      <c r="AY1" s="38">
        <v>1949</v>
      </c>
      <c r="AZ1" s="38">
        <v>1950</v>
      </c>
      <c r="BA1" s="38">
        <v>1951</v>
      </c>
      <c r="BB1" s="38">
        <v>1952</v>
      </c>
      <c r="BC1" s="38">
        <v>1953</v>
      </c>
      <c r="BD1" s="38">
        <v>1954</v>
      </c>
      <c r="BE1" s="38">
        <v>1955</v>
      </c>
      <c r="BF1" s="38">
        <v>1956</v>
      </c>
      <c r="BG1" s="38">
        <v>1957</v>
      </c>
      <c r="BH1" s="38">
        <v>1958</v>
      </c>
      <c r="BI1" s="38">
        <v>1959</v>
      </c>
      <c r="BJ1" s="38">
        <v>1960</v>
      </c>
      <c r="BK1" s="38">
        <v>1961</v>
      </c>
      <c r="BL1" s="38">
        <v>1962</v>
      </c>
      <c r="BM1" s="38">
        <v>1963</v>
      </c>
      <c r="BN1" s="38">
        <v>1964</v>
      </c>
      <c r="BO1" s="38">
        <v>1965</v>
      </c>
      <c r="BP1" s="38">
        <v>1966</v>
      </c>
      <c r="BQ1" s="38">
        <v>1967</v>
      </c>
      <c r="BR1" s="38">
        <v>1968</v>
      </c>
      <c r="BS1" s="38">
        <v>1969</v>
      </c>
      <c r="BT1" s="38">
        <v>1970</v>
      </c>
      <c r="BU1" s="38">
        <v>1971</v>
      </c>
      <c r="BV1" s="38">
        <v>1972</v>
      </c>
      <c r="BW1" s="38">
        <v>1973</v>
      </c>
      <c r="BX1" s="38">
        <v>1974</v>
      </c>
      <c r="BY1" s="38">
        <v>1975</v>
      </c>
      <c r="BZ1" s="38">
        <v>1976</v>
      </c>
      <c r="CA1" s="38">
        <v>1977</v>
      </c>
      <c r="CB1" s="38">
        <v>1978</v>
      </c>
      <c r="CC1" s="38">
        <v>1979</v>
      </c>
      <c r="CD1" s="38">
        <v>1980</v>
      </c>
      <c r="CE1" s="38">
        <v>1981</v>
      </c>
      <c r="CF1" s="38">
        <v>1982</v>
      </c>
      <c r="CG1" s="38">
        <v>1983</v>
      </c>
      <c r="CH1" s="38">
        <v>1984</v>
      </c>
      <c r="CI1" s="38">
        <v>1985</v>
      </c>
      <c r="CJ1" s="38">
        <v>1986</v>
      </c>
      <c r="CK1" s="38">
        <v>1987</v>
      </c>
      <c r="CL1" s="38">
        <v>1988</v>
      </c>
      <c r="CM1" s="38">
        <v>1989</v>
      </c>
      <c r="CN1" s="38">
        <v>1990</v>
      </c>
      <c r="CO1" s="38">
        <v>1991</v>
      </c>
      <c r="CP1" s="38">
        <v>1992</v>
      </c>
      <c r="CQ1" s="38">
        <v>1993</v>
      </c>
      <c r="CR1" s="38">
        <v>1994</v>
      </c>
      <c r="CS1" s="38">
        <v>1995</v>
      </c>
      <c r="CT1" s="38">
        <v>1996</v>
      </c>
      <c r="CU1" s="38">
        <v>1997</v>
      </c>
      <c r="CV1" s="38">
        <v>1998</v>
      </c>
      <c r="CW1" s="38">
        <v>1999</v>
      </c>
      <c r="CX1" s="38">
        <v>2000</v>
      </c>
      <c r="CY1" s="38">
        <v>2001</v>
      </c>
      <c r="CZ1" s="38">
        <v>2002</v>
      </c>
      <c r="DA1" s="38">
        <v>2003</v>
      </c>
      <c r="DB1" s="38">
        <v>2004</v>
      </c>
      <c r="DC1" s="38">
        <v>2005</v>
      </c>
      <c r="DD1" s="38">
        <v>2006</v>
      </c>
      <c r="DE1" s="38">
        <v>2007</v>
      </c>
      <c r="DF1" s="38">
        <v>2008</v>
      </c>
      <c r="DG1" s="38">
        <v>2009</v>
      </c>
      <c r="DH1" s="38">
        <v>2010</v>
      </c>
      <c r="DI1" s="38">
        <v>2011</v>
      </c>
      <c r="DJ1" s="47">
        <v>2012</v>
      </c>
      <c r="DK1" s="42">
        <v>2013</v>
      </c>
      <c r="DL1" s="39">
        <v>2014</v>
      </c>
      <c r="DM1" s="39">
        <v>2015</v>
      </c>
      <c r="DN1" s="39">
        <v>2016</v>
      </c>
      <c r="DO1" s="39">
        <v>2017</v>
      </c>
      <c r="DP1" s="39">
        <v>2018</v>
      </c>
      <c r="DQ1" s="39">
        <v>2019</v>
      </c>
      <c r="DR1" s="26" t="s">
        <v>30</v>
      </c>
      <c r="DS1" s="26" t="s">
        <v>31</v>
      </c>
    </row>
    <row r="2" spans="1:123" x14ac:dyDescent="0.25">
      <c r="A2" s="40">
        <v>41426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R2" s="32"/>
      <c r="CS2" s="32"/>
      <c r="CT2" s="32"/>
      <c r="CU2" s="32"/>
      <c r="CV2" s="32"/>
      <c r="CW2" s="32">
        <v>8</v>
      </c>
      <c r="CX2" s="32">
        <v>10.7</v>
      </c>
      <c r="CY2" s="32">
        <v>8.3908333333333349</v>
      </c>
      <c r="CZ2" s="32">
        <v>7.444583333333334</v>
      </c>
      <c r="DB2" s="32">
        <v>9.8345833333333328</v>
      </c>
      <c r="DC2" s="32">
        <v>10.08</v>
      </c>
      <c r="DD2" s="32">
        <v>11.461250000000001</v>
      </c>
      <c r="DE2" s="32">
        <v>10.072083333333333</v>
      </c>
      <c r="DF2" s="32">
        <v>8.7922916666666673</v>
      </c>
      <c r="DG2" s="32">
        <v>9.1479166666666689</v>
      </c>
      <c r="DH2" s="32">
        <v>10.783333333333333</v>
      </c>
      <c r="DI2" s="32">
        <v>8.6108695652173921</v>
      </c>
      <c r="DK2" s="32">
        <v>8.59</v>
      </c>
      <c r="DL2" s="32">
        <v>8.44</v>
      </c>
      <c r="DM2" s="32">
        <v>9.5</v>
      </c>
      <c r="DN2" s="32">
        <v>11.4</v>
      </c>
      <c r="DO2" s="32">
        <v>9.9429166666666671</v>
      </c>
      <c r="DP2" s="32">
        <v>8.6320833333333304</v>
      </c>
      <c r="DQ2" s="32">
        <v>10.8304166666667</v>
      </c>
      <c r="DR2" s="43">
        <f>AVERAGE(CR2:DQ2)</f>
        <v>9.5080611174675855</v>
      </c>
      <c r="DS2" s="43">
        <f>_xlfn.STDEV.S(B2:DQ2)+DR2</f>
        <v>10.689147123864307</v>
      </c>
    </row>
    <row r="3" spans="1:123" x14ac:dyDescent="0.25">
      <c r="A3" s="40">
        <v>41427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R3" s="32"/>
      <c r="CS3" s="32"/>
      <c r="CT3" s="32"/>
      <c r="CU3" s="32"/>
      <c r="CV3" s="32"/>
      <c r="CW3" s="32">
        <v>8.5</v>
      </c>
      <c r="CX3" s="32">
        <v>11.4</v>
      </c>
      <c r="CY3" s="32">
        <v>8.5129166666666674</v>
      </c>
      <c r="CZ3" s="32">
        <v>8.1133333333333315</v>
      </c>
      <c r="DB3" s="32">
        <v>10.041666666666668</v>
      </c>
      <c r="DC3" s="32">
        <v>9.5391666666666666</v>
      </c>
      <c r="DD3" s="32">
        <v>11.640833333333333</v>
      </c>
      <c r="DE3" s="32">
        <v>9.9654166666666679</v>
      </c>
      <c r="DF3" s="32">
        <v>9.4422916666666676</v>
      </c>
      <c r="DG3" s="32">
        <v>9.3833333333333329</v>
      </c>
      <c r="DH3" s="32">
        <v>10.699999999999998</v>
      </c>
      <c r="DI3" s="32">
        <v>8.8916666666666675</v>
      </c>
      <c r="DK3" s="32">
        <v>8.6999999999999993</v>
      </c>
      <c r="DL3" s="32">
        <v>9.02</v>
      </c>
      <c r="DM3" s="32">
        <v>10.199999999999999</v>
      </c>
      <c r="DN3" s="32">
        <v>11.9</v>
      </c>
      <c r="DO3" s="32">
        <v>9.4337500000000016</v>
      </c>
      <c r="DP3" s="32">
        <v>9.2183333333333302</v>
      </c>
      <c r="DQ3" s="32">
        <v>10.1983333333333</v>
      </c>
      <c r="DR3" s="43">
        <f t="shared" ref="DR3:DR66" si="0">AVERAGE(CR3:DQ3)</f>
        <v>9.7263706140350852</v>
      </c>
      <c r="DS3" s="43">
        <f t="shared" ref="DS3:DS66" si="1">_xlfn.STDEV.S(B3:DQ3)+DR3</f>
        <v>10.810269716912689</v>
      </c>
    </row>
    <row r="4" spans="1:123" x14ac:dyDescent="0.25">
      <c r="A4" s="40">
        <v>41428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R4" s="32"/>
      <c r="CS4" s="32"/>
      <c r="CT4" s="32"/>
      <c r="CU4" s="32"/>
      <c r="CV4" s="32"/>
      <c r="CW4" s="32">
        <v>8.8000000000000007</v>
      </c>
      <c r="CX4" s="32">
        <v>11.8</v>
      </c>
      <c r="CY4" s="32">
        <v>8.3091666666666661</v>
      </c>
      <c r="CZ4" s="32">
        <v>8.8837499999999974</v>
      </c>
      <c r="DB4" s="32">
        <v>10.832500000000001</v>
      </c>
      <c r="DC4" s="32">
        <v>9.2941666666666674</v>
      </c>
      <c r="DD4" s="32">
        <v>11.420416666666668</v>
      </c>
      <c r="DE4" s="32">
        <v>9.8983333333333334</v>
      </c>
      <c r="DF4" s="32">
        <v>9.4020833333333318</v>
      </c>
      <c r="DG4" s="32">
        <v>9.8600000000000012</v>
      </c>
      <c r="DH4" s="32">
        <v>10.454166666666666</v>
      </c>
      <c r="DI4" s="32">
        <v>9.4666666666666668</v>
      </c>
      <c r="DK4" s="32">
        <v>9.1300000000000008</v>
      </c>
      <c r="DL4" s="32">
        <v>9.4499999999999993</v>
      </c>
      <c r="DM4" s="32">
        <v>10.6</v>
      </c>
      <c r="DN4" s="32">
        <v>11.4</v>
      </c>
      <c r="DO4" s="32">
        <v>9.211666666666666</v>
      </c>
      <c r="DP4" s="32">
        <v>9.4891666666666694</v>
      </c>
      <c r="DQ4" s="32">
        <v>9.6237499999999994</v>
      </c>
      <c r="DR4" s="43">
        <f t="shared" si="0"/>
        <v>9.8592543859649133</v>
      </c>
      <c r="DS4" s="43">
        <f t="shared" si="1"/>
        <v>10.828186533107701</v>
      </c>
    </row>
    <row r="5" spans="1:123" x14ac:dyDescent="0.25">
      <c r="A5" s="40">
        <v>41429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R5" s="32"/>
      <c r="CS5" s="32"/>
      <c r="CT5" s="32"/>
      <c r="CU5" s="32"/>
      <c r="CV5" s="32"/>
      <c r="CW5" s="32">
        <v>8.6999999999999993</v>
      </c>
      <c r="CX5" s="32">
        <v>11.9</v>
      </c>
      <c r="CY5" s="32">
        <v>8.6729166666666675</v>
      </c>
      <c r="CZ5" s="32">
        <v>9.3466666666666676</v>
      </c>
      <c r="DA5" s="32">
        <v>9.7949999999999999</v>
      </c>
      <c r="DB5" s="32">
        <v>11.785416666666665</v>
      </c>
      <c r="DC5" s="32">
        <v>9.3937500000000025</v>
      </c>
      <c r="DD5" s="32">
        <v>10.507500000000002</v>
      </c>
      <c r="DE5" s="32">
        <v>9.7837500000000013</v>
      </c>
      <c r="DF5" s="32">
        <v>8.9945945945945933</v>
      </c>
      <c r="DG5" s="32">
        <v>10.240833333333336</v>
      </c>
      <c r="DH5" s="32">
        <v>10.458333333333334</v>
      </c>
      <c r="DI5" s="32">
        <v>9.2458333333333318</v>
      </c>
      <c r="DK5" s="32">
        <v>9.6300000000000008</v>
      </c>
      <c r="DL5" s="32">
        <v>9.33</v>
      </c>
      <c r="DM5" s="32">
        <v>10.6</v>
      </c>
      <c r="DN5" s="32">
        <v>11.1</v>
      </c>
      <c r="DO5" s="32">
        <v>9.0170833333333338</v>
      </c>
      <c r="DP5" s="32">
        <v>9.4841666666666704</v>
      </c>
      <c r="DQ5" s="32">
        <v>9.5008333333333308</v>
      </c>
      <c r="DR5" s="43">
        <f t="shared" si="0"/>
        <v>9.8743338963963971</v>
      </c>
      <c r="DS5" s="43">
        <f t="shared" si="1"/>
        <v>10.807878538197821</v>
      </c>
    </row>
    <row r="6" spans="1:123" x14ac:dyDescent="0.25">
      <c r="A6" s="40">
        <v>41430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R6" s="32"/>
      <c r="CS6" s="32"/>
      <c r="CT6" s="32"/>
      <c r="CU6" s="32"/>
      <c r="CV6" s="32"/>
      <c r="CW6" s="32">
        <v>8.8000000000000007</v>
      </c>
      <c r="CX6" s="32">
        <v>11.3</v>
      </c>
      <c r="CY6" s="32">
        <v>9.0466666666666669</v>
      </c>
      <c r="CZ6" s="32">
        <v>9.0870833333333341</v>
      </c>
      <c r="DA6" s="32">
        <v>10.130000000000001</v>
      </c>
      <c r="DB6" s="32">
        <v>12.274999999999997</v>
      </c>
      <c r="DC6" s="32">
        <v>9.8712499999999981</v>
      </c>
      <c r="DD6" s="32">
        <v>10.342499999999999</v>
      </c>
      <c r="DE6" s="32">
        <v>9.2025000000000023</v>
      </c>
      <c r="DF6" s="32">
        <v>8.8708333333333318</v>
      </c>
      <c r="DG6" s="32">
        <v>10.257291666666671</v>
      </c>
      <c r="DH6" s="32">
        <v>10.4625</v>
      </c>
      <c r="DI6" s="32">
        <v>8.9416666666666647</v>
      </c>
      <c r="DK6" s="32">
        <v>9.8800000000000008</v>
      </c>
      <c r="DL6" s="32">
        <v>8.48</v>
      </c>
      <c r="DM6" s="32">
        <v>10.6</v>
      </c>
      <c r="DN6" s="32">
        <v>11.8</v>
      </c>
      <c r="DO6" s="32">
        <v>9.3579166666666662</v>
      </c>
      <c r="DP6" s="32">
        <v>9.6125000000000007</v>
      </c>
      <c r="DQ6" s="32">
        <v>9.3149999999999995</v>
      </c>
      <c r="DR6" s="43">
        <f t="shared" si="0"/>
        <v>9.8816354166666667</v>
      </c>
      <c r="DS6" s="43">
        <f t="shared" si="1"/>
        <v>10.91237649318712</v>
      </c>
    </row>
    <row r="7" spans="1:123" x14ac:dyDescent="0.25">
      <c r="A7" s="40">
        <v>41431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R7" s="32"/>
      <c r="CS7" s="32"/>
      <c r="CT7" s="32"/>
      <c r="CU7" s="32"/>
      <c r="CV7" s="32"/>
      <c r="CW7" s="32">
        <v>8.1</v>
      </c>
      <c r="CX7" s="32">
        <v>10.8</v>
      </c>
      <c r="CY7" s="32">
        <v>9.5274999999999999</v>
      </c>
      <c r="CZ7" s="32">
        <v>8.0329166666666669</v>
      </c>
      <c r="DA7" s="32">
        <v>11.025833333333333</v>
      </c>
      <c r="DB7" s="32">
        <v>11.633749999999999</v>
      </c>
      <c r="DC7" s="32">
        <v>10.361250000000004</v>
      </c>
      <c r="DD7" s="32">
        <v>10.085416666666667</v>
      </c>
      <c r="DE7" s="32">
        <v>8.9137500000000003</v>
      </c>
      <c r="DF7" s="32">
        <v>8.6791666666666671</v>
      </c>
      <c r="DG7" s="32">
        <v>9.6879166666666681</v>
      </c>
      <c r="DH7" s="32">
        <v>10.616666666666665</v>
      </c>
      <c r="DI7" s="32">
        <v>8.9791666666666679</v>
      </c>
      <c r="DK7" s="32">
        <v>9.23</v>
      </c>
      <c r="DL7" s="32">
        <v>7.94</v>
      </c>
      <c r="DM7" s="32">
        <v>10.5</v>
      </c>
      <c r="DN7" s="32">
        <v>12.6</v>
      </c>
      <c r="DO7" s="32">
        <v>9.8462500000000013</v>
      </c>
      <c r="DP7" s="32">
        <v>9.75416666666667</v>
      </c>
      <c r="DQ7" s="32">
        <v>9.15</v>
      </c>
      <c r="DR7" s="43">
        <f t="shared" si="0"/>
        <v>9.7731874999999988</v>
      </c>
      <c r="DS7" s="43">
        <f t="shared" si="1"/>
        <v>10.992990177598749</v>
      </c>
    </row>
    <row r="8" spans="1:123" x14ac:dyDescent="0.25">
      <c r="A8" s="40">
        <v>41432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R8" s="32"/>
      <c r="CS8" s="32"/>
      <c r="CT8" s="32"/>
      <c r="CU8" s="32"/>
      <c r="CV8" s="32"/>
      <c r="CW8" s="32">
        <v>7.8</v>
      </c>
      <c r="CX8" s="32">
        <v>9.8000000000000007</v>
      </c>
      <c r="CY8" s="32">
        <v>9.6979166666666696</v>
      </c>
      <c r="CZ8" s="32">
        <v>6.7170833333333322</v>
      </c>
      <c r="DA8" s="32">
        <v>11.435416666666667</v>
      </c>
      <c r="DB8" s="32">
        <v>9.9333333333333353</v>
      </c>
      <c r="DC8" s="32">
        <v>10.270833333333332</v>
      </c>
      <c r="DD8" s="32">
        <v>10.561666666666666</v>
      </c>
      <c r="DE8" s="32">
        <v>8.3604166666666675</v>
      </c>
      <c r="DF8" s="32">
        <v>8.625</v>
      </c>
      <c r="DG8" s="32">
        <v>9.3293617021276596</v>
      </c>
      <c r="DH8" s="32">
        <v>10.870833333333332</v>
      </c>
      <c r="DI8" s="32">
        <v>9.4458333333333346</v>
      </c>
      <c r="DK8" s="32">
        <v>8.7799999999999994</v>
      </c>
      <c r="DL8" s="32">
        <v>8.3000000000000007</v>
      </c>
      <c r="DM8" s="32">
        <v>11</v>
      </c>
      <c r="DN8" s="32">
        <v>13.4</v>
      </c>
      <c r="DO8" s="32">
        <v>10.818333333333335</v>
      </c>
      <c r="DP8" s="32">
        <v>9.58958333333333</v>
      </c>
      <c r="DQ8" s="32">
        <v>9.1179166666666696</v>
      </c>
      <c r="DR8" s="43">
        <f t="shared" si="0"/>
        <v>9.6926764184397189</v>
      </c>
      <c r="DS8" s="43">
        <f t="shared" si="1"/>
        <v>11.160976079688542</v>
      </c>
    </row>
    <row r="9" spans="1:123" x14ac:dyDescent="0.25">
      <c r="A9" s="40">
        <v>41433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R9" s="32"/>
      <c r="CS9" s="32"/>
      <c r="CT9" s="32"/>
      <c r="CU9" s="32"/>
      <c r="CV9" s="32"/>
      <c r="CW9" s="32">
        <v>7.6</v>
      </c>
      <c r="CX9" s="32">
        <v>8.9</v>
      </c>
      <c r="CY9" s="32">
        <v>10.027083333333334</v>
      </c>
      <c r="CZ9" s="32">
        <v>6.838333333333332</v>
      </c>
      <c r="DA9" s="32">
        <v>11.661666666666667</v>
      </c>
      <c r="DB9" s="32">
        <v>9.5733333333333324</v>
      </c>
      <c r="DC9" s="32">
        <v>10.205416666666668</v>
      </c>
      <c r="DD9" s="32">
        <v>11.132916666666667</v>
      </c>
      <c r="DE9" s="32">
        <v>8.0145833333333325</v>
      </c>
      <c r="DF9" s="32">
        <v>8.4958333333333318</v>
      </c>
      <c r="DG9" s="32">
        <v>9.226382978723402</v>
      </c>
      <c r="DH9" s="32">
        <v>11.024999999999999</v>
      </c>
      <c r="DI9" s="32">
        <v>9.5208333333333339</v>
      </c>
      <c r="DK9" s="32">
        <v>8.5399999999999991</v>
      </c>
      <c r="DL9" s="32">
        <v>8.9700000000000006</v>
      </c>
      <c r="DM9" s="32">
        <v>11.4</v>
      </c>
      <c r="DN9" s="32">
        <v>13.6</v>
      </c>
      <c r="DO9" s="32">
        <v>11.819166666666668</v>
      </c>
      <c r="DP9" s="32">
        <v>9.8954166666666694</v>
      </c>
      <c r="DQ9" s="32">
        <v>9.4045833333333295</v>
      </c>
      <c r="DR9" s="43">
        <f t="shared" si="0"/>
        <v>9.7925274822695041</v>
      </c>
      <c r="DS9" s="43">
        <f t="shared" si="1"/>
        <v>11.418715811736631</v>
      </c>
    </row>
    <row r="10" spans="1:123" x14ac:dyDescent="0.25">
      <c r="A10" s="40">
        <v>41434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R10" s="32"/>
      <c r="CS10" s="32"/>
      <c r="CT10" s="32"/>
      <c r="CU10" s="32"/>
      <c r="CV10" s="32"/>
      <c r="CW10" s="32">
        <v>7.7</v>
      </c>
      <c r="CX10" s="32">
        <v>8.8000000000000007</v>
      </c>
      <c r="CY10" s="32">
        <v>9.9454166666666666</v>
      </c>
      <c r="CZ10" s="32">
        <v>8.2629166666666656</v>
      </c>
      <c r="DA10" s="32">
        <v>11.569999999999999</v>
      </c>
      <c r="DB10" s="32">
        <v>10.180416666666668</v>
      </c>
      <c r="DC10" s="32">
        <v>10.773749999999998</v>
      </c>
      <c r="DD10" s="32">
        <v>12.069166666666666</v>
      </c>
      <c r="DE10" s="32">
        <v>8.3941666666666652</v>
      </c>
      <c r="DF10" s="32">
        <v>8.6916666666666664</v>
      </c>
      <c r="DG10" s="32">
        <v>9.7991666666666664</v>
      </c>
      <c r="DH10" s="32">
        <v>11.208333333333334</v>
      </c>
      <c r="DI10" s="32">
        <v>9.4083333333333314</v>
      </c>
      <c r="DK10" s="32">
        <v>8.4499999999999993</v>
      </c>
      <c r="DL10" s="32">
        <v>9.0500000000000007</v>
      </c>
      <c r="DM10" s="32">
        <v>11.5</v>
      </c>
      <c r="DN10" s="32">
        <v>13.3</v>
      </c>
      <c r="DO10" s="32">
        <v>11.726249999999999</v>
      </c>
      <c r="DP10" s="32">
        <v>10.188333333333301</v>
      </c>
      <c r="DQ10" s="32">
        <v>9.7566666666666695</v>
      </c>
      <c r="DR10" s="43">
        <f t="shared" si="0"/>
        <v>10.038729166666664</v>
      </c>
      <c r="DS10" s="43">
        <f t="shared" si="1"/>
        <v>11.538879302153848</v>
      </c>
    </row>
    <row r="11" spans="1:123" x14ac:dyDescent="0.25">
      <c r="A11" s="40">
        <v>41435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R11" s="32"/>
      <c r="CS11" s="32"/>
      <c r="CT11" s="32"/>
      <c r="CU11" s="32"/>
      <c r="CV11" s="32"/>
      <c r="CW11" s="32">
        <v>8.3000000000000007</v>
      </c>
      <c r="CX11" s="32">
        <v>9.1</v>
      </c>
      <c r="CY11" s="32">
        <v>9.6787499999999991</v>
      </c>
      <c r="CZ11" s="32">
        <v>9.7595833333333353</v>
      </c>
      <c r="DA11" s="32">
        <v>11.038333333333334</v>
      </c>
      <c r="DB11" s="32">
        <v>10.753749999999998</v>
      </c>
      <c r="DC11" s="32">
        <v>11.29</v>
      </c>
      <c r="DD11" s="32">
        <v>12.46</v>
      </c>
      <c r="DE11" s="32">
        <v>8.9554166666666664</v>
      </c>
      <c r="DF11" s="32">
        <v>9.1958333333333311</v>
      </c>
      <c r="DG11" s="32">
        <v>10.339791666666668</v>
      </c>
      <c r="DH11" s="32">
        <v>11.654166666666669</v>
      </c>
      <c r="DI11" s="32">
        <v>9.3833333333333329</v>
      </c>
      <c r="DK11" s="32">
        <v>8.41</v>
      </c>
      <c r="DL11" s="32">
        <v>8.81</v>
      </c>
      <c r="DM11" s="32">
        <v>11.5</v>
      </c>
      <c r="DN11" s="32">
        <v>12.7</v>
      </c>
      <c r="DO11" s="32">
        <v>10.225217391304346</v>
      </c>
      <c r="DP11" s="32">
        <v>10.1495833333333</v>
      </c>
      <c r="DQ11" s="32">
        <v>10.2120833333333</v>
      </c>
      <c r="DR11" s="43">
        <f t="shared" si="0"/>
        <v>10.195792119565214</v>
      </c>
      <c r="DS11" s="43">
        <f t="shared" si="1"/>
        <v>11.473709938744877</v>
      </c>
    </row>
    <row r="12" spans="1:123" x14ac:dyDescent="0.25">
      <c r="A12" s="40">
        <v>41436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R12" s="32"/>
      <c r="CS12" s="32"/>
      <c r="CT12" s="32"/>
      <c r="CU12" s="32"/>
      <c r="CV12" s="32"/>
      <c r="CW12" s="32">
        <v>9.8000000000000007</v>
      </c>
      <c r="CX12" s="32">
        <v>9.1999999999999993</v>
      </c>
      <c r="CY12" s="32">
        <v>9.6758333333333351</v>
      </c>
      <c r="CZ12" s="32">
        <v>10.627916666666666</v>
      </c>
      <c r="DA12" s="32">
        <v>10.667083333333332</v>
      </c>
      <c r="DB12" s="32">
        <v>11.207916666666664</v>
      </c>
      <c r="DC12" s="32">
        <v>11.025416666666667</v>
      </c>
      <c r="DD12" s="32">
        <v>12.818333333333333</v>
      </c>
      <c r="DE12" s="32">
        <v>9.2295833333333341</v>
      </c>
      <c r="DF12" s="32">
        <v>9.6999999999999993</v>
      </c>
      <c r="DG12" s="32">
        <v>10.637291666666666</v>
      </c>
      <c r="DH12" s="32">
        <v>12.04166666666667</v>
      </c>
      <c r="DI12" s="32">
        <v>9.2750000000000004</v>
      </c>
      <c r="DK12" s="32">
        <v>9.15</v>
      </c>
      <c r="DL12" s="32">
        <v>8.8699999999999992</v>
      </c>
      <c r="DM12" s="32">
        <v>11.4</v>
      </c>
      <c r="DN12" s="32">
        <v>11.8</v>
      </c>
      <c r="DO12" s="32">
        <v>8.4270833333333339</v>
      </c>
      <c r="DP12" s="32">
        <v>9.9370833333333302</v>
      </c>
      <c r="DQ12" s="32">
        <v>10.514347826087</v>
      </c>
      <c r="DR12" s="43">
        <f t="shared" si="0"/>
        <v>10.300227807971019</v>
      </c>
      <c r="DS12" s="43">
        <f t="shared" si="1"/>
        <v>11.470042523836007</v>
      </c>
    </row>
    <row r="13" spans="1:123" x14ac:dyDescent="0.25">
      <c r="A13" s="40">
        <v>41437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R13" s="32"/>
      <c r="CS13" s="32"/>
      <c r="CT13" s="32"/>
      <c r="CU13" s="32"/>
      <c r="CV13" s="32"/>
      <c r="CW13" s="32">
        <v>10.9</v>
      </c>
      <c r="CX13" s="32">
        <v>9.1999999999999993</v>
      </c>
      <c r="CY13" s="32">
        <v>9.8716666666666661</v>
      </c>
      <c r="CZ13" s="32">
        <v>10.847499999999998</v>
      </c>
      <c r="DA13" s="32">
        <v>10.231666666666667</v>
      </c>
      <c r="DB13" s="32">
        <v>11.15875</v>
      </c>
      <c r="DC13" s="32">
        <v>10.50791666666667</v>
      </c>
      <c r="DD13" s="32">
        <v>12.982916666666668</v>
      </c>
      <c r="DE13" s="32">
        <v>9.1570833333333326</v>
      </c>
      <c r="DF13" s="32">
        <v>9.7666666666666675</v>
      </c>
      <c r="DG13" s="32">
        <v>10.659583333333334</v>
      </c>
      <c r="DH13" s="32">
        <v>12.300000000000002</v>
      </c>
      <c r="DI13" s="32">
        <v>9.3083333333333353</v>
      </c>
      <c r="DK13" s="32">
        <v>9.66</v>
      </c>
      <c r="DL13" s="32">
        <v>9.31</v>
      </c>
      <c r="DM13" s="32">
        <v>11.1</v>
      </c>
      <c r="DN13" s="32">
        <v>11</v>
      </c>
      <c r="DO13" s="32">
        <v>7.8717391304347828</v>
      </c>
      <c r="DP13" s="32">
        <v>9.8962500000000002</v>
      </c>
      <c r="DQ13" s="32">
        <v>10.88875</v>
      </c>
      <c r="DR13" s="43">
        <f t="shared" si="0"/>
        <v>10.330941123188405</v>
      </c>
      <c r="DS13" s="43">
        <f t="shared" si="1"/>
        <v>11.492760662538577</v>
      </c>
    </row>
    <row r="14" spans="1:123" x14ac:dyDescent="0.25">
      <c r="A14" s="40">
        <v>41438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R14" s="32"/>
      <c r="CS14" s="32"/>
      <c r="CT14" s="32"/>
      <c r="CU14" s="32"/>
      <c r="CV14" s="32"/>
      <c r="CW14" s="32">
        <v>11.5</v>
      </c>
      <c r="CX14" s="32">
        <v>9.1</v>
      </c>
      <c r="CY14" s="32">
        <v>10.6225</v>
      </c>
      <c r="CZ14" s="32">
        <v>10.737500000000002</v>
      </c>
      <c r="DA14" s="32">
        <v>10.40375</v>
      </c>
      <c r="DB14" s="32">
        <v>10.572916666666666</v>
      </c>
      <c r="DC14" s="32">
        <v>10.532916666666665</v>
      </c>
      <c r="DD14" s="32">
        <v>13.002916666666666</v>
      </c>
      <c r="DE14" s="32">
        <v>9.1700000000000017</v>
      </c>
      <c r="DF14" s="32">
        <v>9.6041666666666696</v>
      </c>
      <c r="DG14" s="32">
        <v>10.555625000000001</v>
      </c>
      <c r="DH14" s="32">
        <v>12.5</v>
      </c>
      <c r="DI14" s="32">
        <v>9.4208333333333307</v>
      </c>
      <c r="DK14" s="32">
        <v>9.59</v>
      </c>
      <c r="DL14" s="32">
        <v>9.86</v>
      </c>
      <c r="DM14" s="32">
        <v>10.6</v>
      </c>
      <c r="DN14" s="32">
        <v>10.8</v>
      </c>
      <c r="DO14" s="32">
        <v>8.6255000000000006</v>
      </c>
      <c r="DP14" s="32">
        <v>10.38125</v>
      </c>
      <c r="DQ14" s="32">
        <v>11.469583333333301</v>
      </c>
      <c r="DR14" s="43">
        <f t="shared" si="0"/>
        <v>10.452472916666666</v>
      </c>
      <c r="DS14" s="43">
        <f t="shared" si="1"/>
        <v>11.548188211179427</v>
      </c>
    </row>
    <row r="15" spans="1:123" x14ac:dyDescent="0.25">
      <c r="A15" s="40">
        <v>41439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R15" s="32"/>
      <c r="CS15" s="32"/>
      <c r="CT15" s="32"/>
      <c r="CU15" s="32"/>
      <c r="CV15" s="32"/>
      <c r="CW15" s="32">
        <v>11.3</v>
      </c>
      <c r="CX15" s="32">
        <v>9.1</v>
      </c>
      <c r="CY15" s="32">
        <v>11.358750000000002</v>
      </c>
      <c r="CZ15" s="32">
        <v>10.717916666666667</v>
      </c>
      <c r="DA15" s="32">
        <v>10.2575</v>
      </c>
      <c r="DC15" s="32">
        <v>10.677916666666667</v>
      </c>
      <c r="DD15" s="32">
        <v>13.227083333333328</v>
      </c>
      <c r="DE15" s="32">
        <v>9.2304166666666685</v>
      </c>
      <c r="DF15" s="32">
        <v>9.2541666666666647</v>
      </c>
      <c r="DG15" s="32">
        <v>10.465416666666668</v>
      </c>
      <c r="DH15" s="32">
        <v>11.916666666666664</v>
      </c>
      <c r="DI15" s="32">
        <v>9.3083333333333318</v>
      </c>
      <c r="DK15" s="32">
        <v>9.43</v>
      </c>
      <c r="DL15" s="32">
        <v>10.3</v>
      </c>
      <c r="DM15" s="32">
        <v>10.8</v>
      </c>
      <c r="DN15" s="32">
        <v>11</v>
      </c>
      <c r="DO15" s="32">
        <v>9.605217391304345</v>
      </c>
      <c r="DP15" s="32">
        <v>10.7216666666667</v>
      </c>
      <c r="DQ15" s="32">
        <v>11.848333333333301</v>
      </c>
      <c r="DR15" s="43">
        <f t="shared" si="0"/>
        <v>10.553651792524791</v>
      </c>
      <c r="DS15" s="43">
        <f t="shared" si="1"/>
        <v>11.650174548726318</v>
      </c>
    </row>
    <row r="16" spans="1:123" x14ac:dyDescent="0.25">
      <c r="A16" s="40">
        <v>41440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R16" s="32"/>
      <c r="CS16" s="32"/>
      <c r="CT16" s="32">
        <v>10.7</v>
      </c>
      <c r="CU16" s="32">
        <v>14.3</v>
      </c>
      <c r="CV16" s="32">
        <v>13.5</v>
      </c>
      <c r="CW16" s="32">
        <v>11.2</v>
      </c>
      <c r="CX16" s="32">
        <v>9.1</v>
      </c>
      <c r="CY16" s="32">
        <v>11.267916666666665</v>
      </c>
      <c r="CZ16" s="32">
        <v>10.58375</v>
      </c>
      <c r="DA16" s="32">
        <v>10.043750000000001</v>
      </c>
      <c r="DC16" s="32">
        <v>10.821249999999999</v>
      </c>
      <c r="DD16" s="32">
        <v>13.573749999999999</v>
      </c>
      <c r="DE16" s="32">
        <v>9.6849999999999987</v>
      </c>
      <c r="DF16" s="32">
        <v>8.9916666666666654</v>
      </c>
      <c r="DG16" s="32">
        <v>10.377500000000003</v>
      </c>
      <c r="DH16" s="32">
        <v>11.025</v>
      </c>
      <c r="DI16" s="32">
        <v>9.2166666666666668</v>
      </c>
      <c r="DK16" s="32">
        <v>9.32</v>
      </c>
      <c r="DL16" s="32">
        <v>9.56</v>
      </c>
      <c r="DM16" s="32">
        <v>11.4</v>
      </c>
      <c r="DN16" s="32">
        <v>11</v>
      </c>
      <c r="DO16" s="32">
        <v>10.144166666666669</v>
      </c>
      <c r="DP16" s="32">
        <v>11.3183333333333</v>
      </c>
      <c r="DQ16" s="32">
        <v>11.67375</v>
      </c>
      <c r="DR16" s="43">
        <f t="shared" si="0"/>
        <v>10.85465909090909</v>
      </c>
      <c r="DS16" s="43">
        <f t="shared" si="1"/>
        <v>12.30059976688163</v>
      </c>
    </row>
    <row r="17" spans="1:123" x14ac:dyDescent="0.25">
      <c r="A17" s="40">
        <v>41441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R17" s="32"/>
      <c r="CS17" s="32"/>
      <c r="CT17" s="32">
        <v>10.6</v>
      </c>
      <c r="CU17" s="32">
        <v>14.5</v>
      </c>
      <c r="CV17" s="32">
        <v>13</v>
      </c>
      <c r="CW17" s="32">
        <v>10.9</v>
      </c>
      <c r="CX17" s="32">
        <v>9</v>
      </c>
      <c r="CY17" s="32">
        <v>11.27875</v>
      </c>
      <c r="CZ17" s="32">
        <v>10.042499999999999</v>
      </c>
      <c r="DA17" s="32">
        <v>10.389166666666668</v>
      </c>
      <c r="DC17" s="32">
        <v>11.266666666666671</v>
      </c>
      <c r="DD17" s="32">
        <v>13.400416666666665</v>
      </c>
      <c r="DE17" s="32">
        <v>10.244999999999999</v>
      </c>
      <c r="DF17" s="32">
        <v>9.4958333333333336</v>
      </c>
      <c r="DG17" s="32">
        <v>9.9602083333333375</v>
      </c>
      <c r="DH17" s="32">
        <v>10.766666666666666</v>
      </c>
      <c r="DI17" s="32">
        <v>9.0791666666666675</v>
      </c>
      <c r="DK17" s="32">
        <v>9.9600000000000009</v>
      </c>
      <c r="DL17" s="32">
        <v>9.4</v>
      </c>
      <c r="DM17" s="32">
        <v>12.2</v>
      </c>
      <c r="DN17" s="32">
        <v>9.75</v>
      </c>
      <c r="DO17" s="32">
        <v>10.108750000000001</v>
      </c>
      <c r="DP17" s="32">
        <v>12.1191666666667</v>
      </c>
      <c r="DQ17" s="32">
        <v>11.660833333333301</v>
      </c>
      <c r="DR17" s="43">
        <f t="shared" si="0"/>
        <v>10.869232954545456</v>
      </c>
      <c r="DS17" s="43">
        <f t="shared" si="1"/>
        <v>12.317219265800675</v>
      </c>
    </row>
    <row r="18" spans="1:123" x14ac:dyDescent="0.25">
      <c r="A18" s="40">
        <v>41442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R18" s="32"/>
      <c r="CS18" s="32"/>
      <c r="CT18" s="32">
        <v>10.199999999999999</v>
      </c>
      <c r="CU18" s="32">
        <v>14.6</v>
      </c>
      <c r="CV18" s="32">
        <v>12.9</v>
      </c>
      <c r="CW18" s="32">
        <v>10.199999999999999</v>
      </c>
      <c r="CX18" s="32">
        <v>9.4</v>
      </c>
      <c r="CY18" s="32">
        <v>11.350833333333334</v>
      </c>
      <c r="CZ18" s="32">
        <v>9.4866666666666664</v>
      </c>
      <c r="DA18" s="32">
        <v>10.869166666666667</v>
      </c>
      <c r="DC18" s="32">
        <v>11.939166666666667</v>
      </c>
      <c r="DD18" s="32">
        <v>12.746666666666668</v>
      </c>
      <c r="DE18" s="32">
        <v>10.778749999999997</v>
      </c>
      <c r="DF18" s="32">
        <v>10.145208333333334</v>
      </c>
      <c r="DG18" s="32">
        <v>9.8564583333333342</v>
      </c>
      <c r="DH18" s="32">
        <v>11.029166666666667</v>
      </c>
      <c r="DI18" s="32">
        <v>9.5625</v>
      </c>
      <c r="DK18" s="32">
        <v>10.4</v>
      </c>
      <c r="DL18" s="32">
        <v>9.56</v>
      </c>
      <c r="DM18" s="32">
        <v>12.9</v>
      </c>
      <c r="DN18" s="32">
        <v>9.24</v>
      </c>
      <c r="DO18" s="32">
        <v>10.548749999999998</v>
      </c>
      <c r="DP18" s="32">
        <v>12.803333333333301</v>
      </c>
      <c r="DQ18" s="32">
        <v>11.7770833333333</v>
      </c>
      <c r="DR18" s="43">
        <f t="shared" si="0"/>
        <v>11.013352272727273</v>
      </c>
      <c r="DS18" s="43">
        <f t="shared" si="1"/>
        <v>12.462894013664055</v>
      </c>
    </row>
    <row r="19" spans="1:123" x14ac:dyDescent="0.25">
      <c r="A19" s="40">
        <v>41443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R19" s="32"/>
      <c r="CS19" s="32"/>
      <c r="CT19" s="32">
        <v>9.5</v>
      </c>
      <c r="CU19" s="32">
        <v>14.5</v>
      </c>
      <c r="CV19" s="32">
        <v>12.7</v>
      </c>
      <c r="CW19" s="32">
        <v>9.6999999999999993</v>
      </c>
      <c r="CX19" s="32">
        <v>10</v>
      </c>
      <c r="CY19" s="32">
        <v>11.739583333333334</v>
      </c>
      <c r="CZ19" s="32">
        <v>8.9350000000000005</v>
      </c>
      <c r="DA19" s="32">
        <v>11.101304347826083</v>
      </c>
      <c r="DC19" s="32">
        <v>12.727083333333333</v>
      </c>
      <c r="DD19" s="32">
        <v>12.262083333333331</v>
      </c>
      <c r="DE19" s="32">
        <v>10.932916666666666</v>
      </c>
      <c r="DF19" s="32">
        <v>10.158541666666666</v>
      </c>
      <c r="DG19" s="32">
        <v>9.4989583333333343</v>
      </c>
      <c r="DH19" s="32">
        <v>11.629166666666668</v>
      </c>
      <c r="DI19" s="32">
        <v>9.6875000000000018</v>
      </c>
      <c r="DK19" s="32">
        <v>10.4</v>
      </c>
      <c r="DL19" s="32">
        <v>10.3</v>
      </c>
      <c r="DM19" s="32">
        <v>13.4</v>
      </c>
      <c r="DN19" s="32">
        <v>10.3</v>
      </c>
      <c r="DO19" s="32">
        <v>10.975789473684211</v>
      </c>
      <c r="DP19" s="32">
        <v>13.4579166666667</v>
      </c>
      <c r="DQ19" s="32">
        <v>12.029583333333299</v>
      </c>
      <c r="DR19" s="43">
        <f t="shared" si="0"/>
        <v>11.178883052492894</v>
      </c>
      <c r="DS19" s="43">
        <f t="shared" si="1"/>
        <v>12.691674995133223</v>
      </c>
    </row>
    <row r="20" spans="1:123" x14ac:dyDescent="0.25">
      <c r="A20" s="40">
        <v>41444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R20" s="32"/>
      <c r="CS20" s="32"/>
      <c r="CT20" s="32">
        <v>9.5</v>
      </c>
      <c r="CU20" s="32">
        <v>14.4</v>
      </c>
      <c r="CV20" s="32">
        <v>13.3</v>
      </c>
      <c r="CW20" s="32">
        <v>9.5</v>
      </c>
      <c r="CX20" s="32">
        <v>9.9</v>
      </c>
      <c r="CY20" s="32">
        <v>12.179166666666667</v>
      </c>
      <c r="CZ20" s="32">
        <v>8.8473913043478252</v>
      </c>
      <c r="DA20" s="32">
        <v>11.39</v>
      </c>
      <c r="DC20" s="32">
        <v>13.251250000000004</v>
      </c>
      <c r="DD20" s="32">
        <v>12.413333333333332</v>
      </c>
      <c r="DE20" s="32">
        <v>10.22875</v>
      </c>
      <c r="DF20" s="32">
        <v>9.9822916666666686</v>
      </c>
      <c r="DG20" s="32">
        <v>9.6247916666666686</v>
      </c>
      <c r="DH20" s="32">
        <v>12.487500000000002</v>
      </c>
      <c r="DI20" s="32">
        <v>9.8083333333333318</v>
      </c>
      <c r="DK20" s="32">
        <v>10.4</v>
      </c>
      <c r="DL20" s="32">
        <v>10.7</v>
      </c>
      <c r="DM20" s="32">
        <v>13.2</v>
      </c>
      <c r="DN20" s="32">
        <v>11.7</v>
      </c>
      <c r="DO20" s="32">
        <v>11.385833333333332</v>
      </c>
      <c r="DP20" s="32">
        <v>14.146190476190499</v>
      </c>
      <c r="DQ20" s="32">
        <v>11.68125</v>
      </c>
      <c r="DR20" s="43">
        <f t="shared" si="0"/>
        <v>11.364821899115379</v>
      </c>
      <c r="DS20" s="43">
        <f t="shared" si="1"/>
        <v>13.002470756837752</v>
      </c>
    </row>
    <row r="21" spans="1:123" x14ac:dyDescent="0.25">
      <c r="A21" s="40">
        <v>41445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R21" s="32"/>
      <c r="CS21" s="32"/>
      <c r="CT21" s="32">
        <v>9.9</v>
      </c>
      <c r="CU21" s="32">
        <v>14.3</v>
      </c>
      <c r="CV21" s="32">
        <v>14.6</v>
      </c>
      <c r="CW21" s="32">
        <v>9.1999999999999993</v>
      </c>
      <c r="CX21" s="32">
        <v>9.9</v>
      </c>
      <c r="CY21" s="32">
        <v>12.487499999999997</v>
      </c>
      <c r="CZ21" s="32">
        <v>8.8477272727272709</v>
      </c>
      <c r="DA21" s="32">
        <v>11.5175</v>
      </c>
      <c r="DC21" s="32">
        <v>13.310416666666663</v>
      </c>
      <c r="DD21" s="32">
        <v>12.593749999999998</v>
      </c>
      <c r="DE21" s="32">
        <v>9.7479166666666668</v>
      </c>
      <c r="DF21" s="32">
        <v>10.342500000000001</v>
      </c>
      <c r="DG21" s="32">
        <v>9.5293750000000035</v>
      </c>
      <c r="DH21" s="32">
        <v>13.337499999999999</v>
      </c>
      <c r="DI21" s="32">
        <v>9.8791666666666647</v>
      </c>
      <c r="DK21" s="32">
        <v>10.3</v>
      </c>
      <c r="DL21" s="32">
        <v>10.5</v>
      </c>
      <c r="DM21" s="32">
        <v>12.2</v>
      </c>
      <c r="DN21" s="32">
        <v>13.1</v>
      </c>
      <c r="DO21" s="32">
        <v>11.442083333333334</v>
      </c>
      <c r="DP21" s="32">
        <v>14.42</v>
      </c>
      <c r="DQ21" s="32">
        <v>11.3025</v>
      </c>
      <c r="DR21" s="43">
        <f t="shared" si="0"/>
        <v>11.488997073002754</v>
      </c>
      <c r="DS21" s="43">
        <f t="shared" si="1"/>
        <v>13.297659824934303</v>
      </c>
    </row>
    <row r="22" spans="1:123" x14ac:dyDescent="0.25">
      <c r="A22" s="40">
        <v>41446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R22" s="32"/>
      <c r="CS22" s="32"/>
      <c r="CT22" s="32">
        <v>10.3</v>
      </c>
      <c r="CU22" s="32">
        <v>14.1</v>
      </c>
      <c r="CV22" s="32">
        <v>15.4</v>
      </c>
      <c r="CW22" s="32">
        <v>8.9</v>
      </c>
      <c r="CX22" s="32">
        <v>9.6</v>
      </c>
      <c r="CY22" s="32">
        <v>12.622916666666667</v>
      </c>
      <c r="CZ22" s="32">
        <v>9.5843478260869563</v>
      </c>
      <c r="DA22" s="32">
        <v>11.148333333333333</v>
      </c>
      <c r="DC22" s="32">
        <v>13.304583333333332</v>
      </c>
      <c r="DD22" s="32">
        <v>12.655833333333334</v>
      </c>
      <c r="DE22" s="32">
        <v>9.69</v>
      </c>
      <c r="DF22" s="32">
        <v>10.591458333333334</v>
      </c>
      <c r="DG22" s="32">
        <v>9.6031250000000004</v>
      </c>
      <c r="DH22" s="32">
        <v>13.575652173913046</v>
      </c>
      <c r="DI22" s="32">
        <v>9.7250000000000014</v>
      </c>
      <c r="DK22" s="32">
        <v>10.5</v>
      </c>
      <c r="DL22" s="32">
        <v>9.98</v>
      </c>
      <c r="DM22" s="32">
        <v>11.1</v>
      </c>
      <c r="DN22" s="32">
        <v>14.1</v>
      </c>
      <c r="DO22" s="32">
        <v>11.493333333333332</v>
      </c>
      <c r="DP22" s="32">
        <v>14.53375</v>
      </c>
      <c r="DQ22" s="32">
        <v>11.19</v>
      </c>
      <c r="DR22" s="43">
        <f t="shared" si="0"/>
        <v>11.531742424242424</v>
      </c>
      <c r="DS22" s="43">
        <f t="shared" si="1"/>
        <v>13.460144953654606</v>
      </c>
    </row>
    <row r="23" spans="1:123" x14ac:dyDescent="0.25">
      <c r="A23" s="40">
        <v>41447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R23" s="32"/>
      <c r="CS23" s="32"/>
      <c r="CT23" s="32">
        <v>10.7</v>
      </c>
      <c r="CU23" s="32">
        <v>14.1</v>
      </c>
      <c r="CV23" s="32">
        <v>16.3</v>
      </c>
      <c r="CW23" s="32">
        <v>8.6</v>
      </c>
      <c r="CX23" s="32">
        <v>9.6</v>
      </c>
      <c r="CY23" s="32">
        <v>12.409166666666666</v>
      </c>
      <c r="CZ23" s="32">
        <v>10.383750000000001</v>
      </c>
      <c r="DA23" s="32">
        <v>10.920416666666668</v>
      </c>
      <c r="DC23" s="32">
        <v>12.957916666666664</v>
      </c>
      <c r="DD23" s="32">
        <v>12.954583333333334</v>
      </c>
      <c r="DE23" s="32">
        <v>10.119166666666667</v>
      </c>
      <c r="DF23" s="32">
        <v>11.110833333333332</v>
      </c>
      <c r="DG23" s="32">
        <v>9.7397916666666671</v>
      </c>
      <c r="DH23" s="32">
        <v>13.442083333333338</v>
      </c>
      <c r="DI23" s="32">
        <v>10.058333333333334</v>
      </c>
      <c r="DK23" s="32">
        <v>11</v>
      </c>
      <c r="DL23" s="32">
        <v>10.1</v>
      </c>
      <c r="DM23" s="32">
        <v>11.6</v>
      </c>
      <c r="DN23" s="32">
        <v>14.3</v>
      </c>
      <c r="DO23" s="32">
        <v>10.836363636363636</v>
      </c>
      <c r="DP23" s="32">
        <v>14.373333333333299</v>
      </c>
      <c r="DQ23" s="32">
        <v>11.3508333333333</v>
      </c>
      <c r="DR23" s="43">
        <f t="shared" si="0"/>
        <v>11.679844180440767</v>
      </c>
      <c r="DS23" s="43">
        <f t="shared" si="1"/>
        <v>13.609358870804396</v>
      </c>
    </row>
    <row r="24" spans="1:123" x14ac:dyDescent="0.25">
      <c r="A24" s="40">
        <v>41448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R24" s="32"/>
      <c r="CS24" s="32"/>
      <c r="CT24" s="32">
        <v>11.1</v>
      </c>
      <c r="CU24" s="32">
        <v>14.2</v>
      </c>
      <c r="CV24" s="32">
        <v>16.5</v>
      </c>
      <c r="CW24" s="32">
        <v>8.8000000000000007</v>
      </c>
      <c r="CX24" s="32">
        <v>9.6999999999999993</v>
      </c>
      <c r="CY24" s="32">
        <v>12.061250000000001</v>
      </c>
      <c r="CZ24" s="32">
        <v>10.824166666666665</v>
      </c>
      <c r="DA24" s="32">
        <v>10.659583333333332</v>
      </c>
      <c r="DC24" s="32">
        <v>12.457499999999998</v>
      </c>
      <c r="DD24" s="32">
        <v>13.129166666666668</v>
      </c>
      <c r="DE24" s="32">
        <v>10.275416666666665</v>
      </c>
      <c r="DF24" s="32">
        <v>11.229375000000003</v>
      </c>
      <c r="DG24" s="32">
        <v>10.081250000000004</v>
      </c>
      <c r="DH24" s="32">
        <v>13.215757575757577</v>
      </c>
      <c r="DI24" s="32">
        <v>10.187499999999996</v>
      </c>
      <c r="DK24" s="32">
        <v>11.7</v>
      </c>
      <c r="DL24" s="32">
        <v>10.6</v>
      </c>
      <c r="DM24" s="32">
        <v>12.7</v>
      </c>
      <c r="DN24" s="32">
        <v>13.9</v>
      </c>
      <c r="DO24" s="32">
        <v>10.603333333333333</v>
      </c>
      <c r="DP24" s="32">
        <v>13.8129166666667</v>
      </c>
      <c r="DQ24" s="32">
        <v>11.5070833333333</v>
      </c>
      <c r="DR24" s="43">
        <f t="shared" si="0"/>
        <v>11.783831783746557</v>
      </c>
      <c r="DS24" s="43">
        <f t="shared" si="1"/>
        <v>13.592705821978072</v>
      </c>
    </row>
    <row r="25" spans="1:123" x14ac:dyDescent="0.25">
      <c r="A25" s="40">
        <v>41449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R25" s="32"/>
      <c r="CS25" s="32"/>
      <c r="CT25" s="32">
        <v>11.3</v>
      </c>
      <c r="CU25" s="32">
        <v>14.3</v>
      </c>
      <c r="CV25" s="32">
        <v>16.3</v>
      </c>
      <c r="CW25" s="32">
        <v>8.9</v>
      </c>
      <c r="CX25" s="32">
        <v>10</v>
      </c>
      <c r="CY25" s="32">
        <v>11.592083333333335</v>
      </c>
      <c r="CZ25" s="32">
        <v>10.790833333333333</v>
      </c>
      <c r="DA25" s="32">
        <v>11.217083333333335</v>
      </c>
      <c r="DC25" s="32">
        <v>12.061666666666666</v>
      </c>
      <c r="DD25" s="32">
        <v>13.447916666666666</v>
      </c>
      <c r="DE25" s="32">
        <v>10.056666666666667</v>
      </c>
      <c r="DF25" s="32">
        <v>11.243333333333331</v>
      </c>
      <c r="DG25" s="32">
        <v>10.332083333333332</v>
      </c>
      <c r="DH25" s="32">
        <v>12.560208333333335</v>
      </c>
      <c r="DI25" s="32">
        <v>9.8416666666666721</v>
      </c>
      <c r="DK25" s="32">
        <v>12.2</v>
      </c>
      <c r="DL25" s="32">
        <v>10.9</v>
      </c>
      <c r="DM25" s="32">
        <v>13.6</v>
      </c>
      <c r="DN25" s="32">
        <v>13.8</v>
      </c>
      <c r="DO25" s="32">
        <v>11.10375</v>
      </c>
      <c r="DP25" s="32">
        <v>13.702916666666701</v>
      </c>
      <c r="DQ25" s="32">
        <v>12.018750000000001</v>
      </c>
      <c r="DR25" s="43">
        <f t="shared" si="0"/>
        <v>11.875861742424247</v>
      </c>
      <c r="DS25" s="43">
        <f t="shared" si="1"/>
        <v>13.631661507124436</v>
      </c>
    </row>
    <row r="26" spans="1:123" x14ac:dyDescent="0.25">
      <c r="A26" s="40">
        <v>41450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R26" s="32"/>
      <c r="CS26" s="32"/>
      <c r="CT26" s="32">
        <v>11.7</v>
      </c>
      <c r="CU26" s="32">
        <v>14.1</v>
      </c>
      <c r="CV26" s="32">
        <v>15.9</v>
      </c>
      <c r="CW26" s="32">
        <v>9.6</v>
      </c>
      <c r="CX26" s="32">
        <v>10.7</v>
      </c>
      <c r="CY26" s="32">
        <v>10.968333333333335</v>
      </c>
      <c r="CZ26" s="32">
        <v>10.685416666666667</v>
      </c>
      <c r="DA26" s="32">
        <v>11.979583333333332</v>
      </c>
      <c r="DC26" s="32">
        <v>11.558749999999998</v>
      </c>
      <c r="DD26" s="32">
        <v>14.175000000000002</v>
      </c>
      <c r="DE26" s="32">
        <v>9.7416666666666654</v>
      </c>
      <c r="DF26" s="32">
        <v>10.841041666666667</v>
      </c>
      <c r="DG26" s="32">
        <v>10.088958333333332</v>
      </c>
      <c r="DH26" s="32">
        <v>12.132499999999995</v>
      </c>
      <c r="DI26" s="32">
        <v>9.0958333333333314</v>
      </c>
      <c r="DK26" s="32">
        <v>12.5</v>
      </c>
      <c r="DL26" s="32">
        <v>10.8</v>
      </c>
      <c r="DM26" s="32">
        <v>14</v>
      </c>
      <c r="DN26" s="32">
        <v>13.8</v>
      </c>
      <c r="DO26" s="32">
        <v>11.904999999999999</v>
      </c>
      <c r="DP26" s="32">
        <v>13.02875</v>
      </c>
      <c r="DQ26" s="32">
        <v>12.622916666666701</v>
      </c>
      <c r="DR26" s="43">
        <f t="shared" si="0"/>
        <v>11.905625000000002</v>
      </c>
      <c r="DS26" s="43">
        <f t="shared" si="1"/>
        <v>13.646105419294372</v>
      </c>
    </row>
    <row r="27" spans="1:123" x14ac:dyDescent="0.25">
      <c r="A27" s="40">
        <v>41451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R27" s="32"/>
      <c r="CS27" s="32"/>
      <c r="CT27" s="32">
        <v>11.7</v>
      </c>
      <c r="CU27" s="32">
        <v>14.3</v>
      </c>
      <c r="CV27" s="32">
        <v>15.5</v>
      </c>
      <c r="CW27" s="32">
        <v>10.1</v>
      </c>
      <c r="CX27" s="32">
        <v>12.3</v>
      </c>
      <c r="CY27" s="32">
        <v>10.894583333333332</v>
      </c>
      <c r="CZ27" s="32">
        <v>10.466666666666667</v>
      </c>
      <c r="DA27" s="32">
        <v>12.738749999999998</v>
      </c>
      <c r="DC27" s="32">
        <v>11.584166666666667</v>
      </c>
      <c r="DD27" s="32">
        <v>15.421666666666667</v>
      </c>
      <c r="DE27" s="32">
        <v>9.9254166666666652</v>
      </c>
      <c r="DF27" s="32">
        <v>10.919791666666667</v>
      </c>
      <c r="DG27" s="32">
        <v>9.3618749999999995</v>
      </c>
      <c r="DH27" s="32">
        <v>12.088541666666666</v>
      </c>
      <c r="DI27" s="32">
        <v>8.8791666666666647</v>
      </c>
      <c r="DK27" s="32">
        <v>12.4</v>
      </c>
      <c r="DL27" s="32">
        <v>10.9</v>
      </c>
      <c r="DM27" s="32">
        <v>14.3</v>
      </c>
      <c r="DN27" s="32">
        <v>14.1</v>
      </c>
      <c r="DO27" s="32">
        <v>13.069999999999999</v>
      </c>
      <c r="DP27" s="32">
        <v>11.766666666666699</v>
      </c>
      <c r="DQ27" s="32">
        <v>13.0420833333333</v>
      </c>
      <c r="DR27" s="43">
        <f t="shared" si="0"/>
        <v>12.079971590909093</v>
      </c>
      <c r="DS27" s="43">
        <f t="shared" si="1"/>
        <v>13.940872560701948</v>
      </c>
    </row>
    <row r="28" spans="1:123" x14ac:dyDescent="0.25">
      <c r="A28" s="40">
        <v>41452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R28" s="32"/>
      <c r="CS28" s="32"/>
      <c r="CT28" s="32">
        <v>11.4</v>
      </c>
      <c r="CU28" s="32">
        <v>14.1</v>
      </c>
      <c r="CV28" s="32">
        <v>15.3</v>
      </c>
      <c r="CW28" s="32">
        <v>10</v>
      </c>
      <c r="CX28" s="32">
        <v>12.8</v>
      </c>
      <c r="CY28" s="32">
        <v>11.092499999999999</v>
      </c>
      <c r="CZ28" s="32">
        <v>10.707500000000001</v>
      </c>
      <c r="DA28" s="32">
        <v>12.817500000000004</v>
      </c>
      <c r="DC28" s="32">
        <v>12.13875</v>
      </c>
      <c r="DD28" s="32">
        <v>16.46875</v>
      </c>
      <c r="DE28" s="32">
        <v>10.849999999999996</v>
      </c>
      <c r="DF28" s="32">
        <v>11.025208333333333</v>
      </c>
      <c r="DG28" s="32">
        <v>8.7356250000000006</v>
      </c>
      <c r="DH28" s="32">
        <v>12.285833333333334</v>
      </c>
      <c r="DI28" s="32">
        <v>9.9333333333333371</v>
      </c>
      <c r="DK28" s="32">
        <v>12.5</v>
      </c>
      <c r="DL28" s="32">
        <v>10.7</v>
      </c>
      <c r="DM28" s="32">
        <v>14.8</v>
      </c>
      <c r="DN28" s="32">
        <v>14.5</v>
      </c>
      <c r="DO28" s="32">
        <v>13.737083333333331</v>
      </c>
      <c r="DP28" s="32">
        <v>10.410833333333301</v>
      </c>
      <c r="DQ28" s="32">
        <v>13.42</v>
      </c>
      <c r="DR28" s="43">
        <f t="shared" si="0"/>
        <v>12.260132575757575</v>
      </c>
      <c r="DS28" s="43">
        <f t="shared" si="1"/>
        <v>14.246199085009634</v>
      </c>
    </row>
    <row r="29" spans="1:123" x14ac:dyDescent="0.25">
      <c r="A29" s="40">
        <v>41453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R29" s="32"/>
      <c r="CS29" s="32"/>
      <c r="CT29" s="32">
        <v>11.1</v>
      </c>
      <c r="CU29" s="32">
        <v>13.8</v>
      </c>
      <c r="CV29" s="32">
        <v>15.1</v>
      </c>
      <c r="CW29" s="32">
        <v>10</v>
      </c>
      <c r="CX29" s="32">
        <v>13</v>
      </c>
      <c r="CY29" s="32">
        <v>11.37083333333333</v>
      </c>
      <c r="CZ29" s="32">
        <v>10.759583333333333</v>
      </c>
      <c r="DA29" s="32">
        <v>12.683749999999998</v>
      </c>
      <c r="DC29" s="32">
        <v>12.872916666666669</v>
      </c>
      <c r="DD29" s="32">
        <v>16.348749999999999</v>
      </c>
      <c r="DE29" s="32">
        <v>11.265416666666667</v>
      </c>
      <c r="DF29" s="32">
        <v>12.018333333333333</v>
      </c>
      <c r="DG29" s="32">
        <v>8.8495833333333316</v>
      </c>
      <c r="DH29" s="32">
        <v>12.234791666666661</v>
      </c>
      <c r="DI29" s="32">
        <v>10.866666666666662</v>
      </c>
      <c r="DK29" s="32">
        <v>12.7</v>
      </c>
      <c r="DL29" s="32">
        <v>10.6</v>
      </c>
      <c r="DM29" s="32">
        <v>15.4</v>
      </c>
      <c r="DN29" s="32">
        <v>15.3</v>
      </c>
      <c r="DO29" s="32">
        <v>13.313333333333334</v>
      </c>
      <c r="DP29" s="32">
        <v>10.512857142857101</v>
      </c>
      <c r="DQ29" s="32">
        <v>13.4966666666667</v>
      </c>
      <c r="DR29" s="43">
        <f t="shared" si="0"/>
        <v>12.436067370129871</v>
      </c>
      <c r="DS29" s="43">
        <f t="shared" si="1"/>
        <v>14.380942182694683</v>
      </c>
    </row>
    <row r="30" spans="1:123" x14ac:dyDescent="0.25">
      <c r="A30" s="40">
        <v>41454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R30" s="32"/>
      <c r="CS30" s="32"/>
      <c r="CT30" s="32">
        <v>10.9</v>
      </c>
      <c r="CU30" s="32">
        <v>13.9</v>
      </c>
      <c r="CV30" s="32">
        <v>15.7</v>
      </c>
      <c r="CW30" s="32">
        <v>10</v>
      </c>
      <c r="CX30" s="32">
        <v>12.8</v>
      </c>
      <c r="CY30" s="32">
        <v>11.817083333333334</v>
      </c>
      <c r="CZ30" s="32">
        <v>10.271249999999998</v>
      </c>
      <c r="DA30" s="32">
        <v>13.057916666666669</v>
      </c>
      <c r="DC30" s="32">
        <v>13.389999999999999</v>
      </c>
      <c r="DD30" s="32">
        <v>15.648749999999998</v>
      </c>
      <c r="DE30" s="32">
        <v>11.486666666666665</v>
      </c>
      <c r="DF30" s="32">
        <v>12.8575</v>
      </c>
      <c r="DG30" s="32">
        <v>9.2174999999999994</v>
      </c>
      <c r="DH30" s="32">
        <v>12.403541666666667</v>
      </c>
      <c r="DI30" s="32">
        <v>10.933333333333335</v>
      </c>
      <c r="DK30" s="32">
        <v>13.3</v>
      </c>
      <c r="DL30" s="32">
        <v>10.8</v>
      </c>
      <c r="DM30" s="32">
        <v>15.8</v>
      </c>
      <c r="DN30" s="32">
        <v>16.100000000000001</v>
      </c>
      <c r="DO30" s="32">
        <v>13.010833333333332</v>
      </c>
      <c r="DP30" s="32">
        <v>11.1391666666667</v>
      </c>
      <c r="DQ30" s="32">
        <v>13.151249999999999</v>
      </c>
      <c r="DR30" s="43">
        <f t="shared" si="0"/>
        <v>12.622035984848486</v>
      </c>
      <c r="DS30" s="43">
        <f t="shared" si="1"/>
        <v>14.592462676944514</v>
      </c>
    </row>
    <row r="31" spans="1:123" x14ac:dyDescent="0.25">
      <c r="A31" s="40">
        <v>41455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R31" s="32"/>
      <c r="CS31" s="32"/>
      <c r="CT31" s="32">
        <v>10.9</v>
      </c>
      <c r="CU31" s="32">
        <v>14.3</v>
      </c>
      <c r="CV31" s="32">
        <v>15.6</v>
      </c>
      <c r="CW31" s="32">
        <v>9.9</v>
      </c>
      <c r="CX31" s="32">
        <v>11.8</v>
      </c>
      <c r="CY31" s="32">
        <v>11.749583333333332</v>
      </c>
      <c r="CZ31" s="32">
        <v>10.007916666666667</v>
      </c>
      <c r="DA31" s="32">
        <v>13.077499999999999</v>
      </c>
      <c r="DC31" s="32">
        <v>13.398333333333333</v>
      </c>
      <c r="DD31" s="32">
        <v>15.65875</v>
      </c>
      <c r="DE31" s="32">
        <v>11.614583333333334</v>
      </c>
      <c r="DF31" s="32">
        <v>13.553125000000001</v>
      </c>
      <c r="DG31" s="32">
        <v>9.2935416666666644</v>
      </c>
      <c r="DH31" s="32">
        <v>11.308749999999996</v>
      </c>
      <c r="DI31" s="32">
        <v>9.8958333333333375</v>
      </c>
      <c r="DK31" s="32">
        <v>13.8</v>
      </c>
      <c r="DL31" s="32">
        <v>11.1</v>
      </c>
      <c r="DM31" s="32">
        <v>15.6</v>
      </c>
      <c r="DN31" s="32">
        <v>16.600000000000001</v>
      </c>
      <c r="DO31" s="32">
        <v>12.841249999999997</v>
      </c>
      <c r="DP31" s="32">
        <v>11.7579166666667</v>
      </c>
      <c r="DQ31" s="32">
        <v>12.3433333333333</v>
      </c>
      <c r="DR31" s="43">
        <f t="shared" si="0"/>
        <v>12.550018939393938</v>
      </c>
      <c r="DS31" s="43">
        <f t="shared" si="1"/>
        <v>14.638919626393376</v>
      </c>
    </row>
    <row r="32" spans="1:123" x14ac:dyDescent="0.25">
      <c r="A32" s="40">
        <v>41456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R32" s="32"/>
      <c r="CS32" s="32"/>
      <c r="CT32" s="32">
        <v>10.8</v>
      </c>
      <c r="CU32" s="32">
        <v>14.7</v>
      </c>
      <c r="CV32" s="32">
        <v>15.4</v>
      </c>
      <c r="CW32" s="32">
        <v>9.6</v>
      </c>
      <c r="CX32" s="32">
        <v>10.9</v>
      </c>
      <c r="CY32" s="32">
        <v>12.488333333333332</v>
      </c>
      <c r="CZ32" s="32">
        <v>9.5737499999999986</v>
      </c>
      <c r="DA32" s="32">
        <v>12.541249999999998</v>
      </c>
      <c r="DC32" s="32">
        <v>13.331666666666669</v>
      </c>
      <c r="DD32" s="32">
        <v>15.76166666666667</v>
      </c>
      <c r="DE32" s="32">
        <v>11.479999999999999</v>
      </c>
      <c r="DF32" s="32">
        <v>13.837708333333333</v>
      </c>
      <c r="DG32" s="32">
        <v>9.6312499999999996</v>
      </c>
      <c r="DH32" s="32">
        <v>11.023125000000002</v>
      </c>
      <c r="DI32" s="32">
        <v>8.779166666666665</v>
      </c>
      <c r="DK32" s="32">
        <v>14.1</v>
      </c>
      <c r="DL32" s="32">
        <v>11.6</v>
      </c>
      <c r="DM32" s="32">
        <v>15.4</v>
      </c>
      <c r="DN32" s="32">
        <v>16.100000000000001</v>
      </c>
      <c r="DO32" s="32">
        <v>13.176666666666664</v>
      </c>
      <c r="DP32" s="32">
        <v>11.977499999999999</v>
      </c>
      <c r="DQ32" s="32">
        <v>11.9479166666667</v>
      </c>
      <c r="DR32" s="43">
        <f t="shared" si="0"/>
        <v>12.461363636363636</v>
      </c>
      <c r="DS32" s="43">
        <f t="shared" si="1"/>
        <v>14.641720808483132</v>
      </c>
    </row>
    <row r="33" spans="1:123" x14ac:dyDescent="0.25">
      <c r="A33" s="40">
        <v>41457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R33" s="32"/>
      <c r="CS33" s="32">
        <v>15.6</v>
      </c>
      <c r="CT33" s="32">
        <v>10.7</v>
      </c>
      <c r="CU33" s="32">
        <v>15</v>
      </c>
      <c r="CV33" s="32">
        <v>15.4</v>
      </c>
      <c r="CW33" s="32">
        <v>9.5</v>
      </c>
      <c r="CX33" s="32">
        <v>10.199999999999999</v>
      </c>
      <c r="CY33" s="32">
        <v>12.645416666666668</v>
      </c>
      <c r="CZ33" s="32">
        <v>9.3220833333333335</v>
      </c>
      <c r="DA33" s="32">
        <v>11.915833333333337</v>
      </c>
      <c r="DC33" s="32">
        <v>12.463333333333333</v>
      </c>
      <c r="DD33" s="32">
        <v>16.252083333333339</v>
      </c>
      <c r="DE33" s="32">
        <v>11.527916666666664</v>
      </c>
      <c r="DF33" s="32">
        <v>13.698749999999997</v>
      </c>
      <c r="DG33" s="32">
        <v>11.133958333333334</v>
      </c>
      <c r="DH33" s="32">
        <v>11.589375000000004</v>
      </c>
      <c r="DI33" s="32">
        <v>8.5916666666666686</v>
      </c>
      <c r="DK33" s="32">
        <v>14.2</v>
      </c>
      <c r="DL33" s="32">
        <v>11.9</v>
      </c>
      <c r="DM33" s="32">
        <v>15.6</v>
      </c>
      <c r="DN33" s="32">
        <v>15.5</v>
      </c>
      <c r="DO33" s="32">
        <v>13.895000000000001</v>
      </c>
      <c r="DP33" s="32">
        <v>11.7575</v>
      </c>
      <c r="DQ33" s="32">
        <v>11.99</v>
      </c>
      <c r="DR33" s="43">
        <f t="shared" si="0"/>
        <v>12.625344202898551</v>
      </c>
      <c r="DS33" s="43">
        <f t="shared" si="1"/>
        <v>14.871041340298371</v>
      </c>
    </row>
    <row r="34" spans="1:123" x14ac:dyDescent="0.25">
      <c r="A34" s="40">
        <v>41458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R34" s="32"/>
      <c r="CS34" s="32">
        <v>15</v>
      </c>
      <c r="CT34" s="32">
        <v>10.7</v>
      </c>
      <c r="CU34" s="32">
        <v>15.2</v>
      </c>
      <c r="CV34" s="32">
        <v>16.2</v>
      </c>
      <c r="CW34" s="32">
        <v>9.8000000000000007</v>
      </c>
      <c r="CX34" s="32">
        <v>9.6</v>
      </c>
      <c r="CY34" s="32">
        <v>13.368333333333334</v>
      </c>
      <c r="CZ34" s="32">
        <v>9.6916666666666664</v>
      </c>
      <c r="DA34" s="32">
        <v>11.032500000000001</v>
      </c>
      <c r="DC34" s="32">
        <v>11.982083333333334</v>
      </c>
      <c r="DD34" s="32">
        <v>17.004583333333336</v>
      </c>
      <c r="DE34" s="32">
        <v>11.275416666666667</v>
      </c>
      <c r="DF34" s="32">
        <v>13.432499999999999</v>
      </c>
      <c r="DG34" s="32">
        <v>12.043750000000003</v>
      </c>
      <c r="DH34" s="32">
        <v>11.306666666666667</v>
      </c>
      <c r="DI34" s="32">
        <v>9.1958333333333346</v>
      </c>
      <c r="DK34" s="32">
        <v>14.1</v>
      </c>
      <c r="DL34" s="32">
        <v>12</v>
      </c>
      <c r="DM34" s="32">
        <v>15.6</v>
      </c>
      <c r="DN34" s="32">
        <v>14.9</v>
      </c>
      <c r="DO34" s="32">
        <v>14.225833333333334</v>
      </c>
      <c r="DP34" s="32">
        <v>11.8482608695652</v>
      </c>
      <c r="DQ34" s="32">
        <v>12.654583333333299</v>
      </c>
      <c r="DR34" s="43">
        <f t="shared" si="0"/>
        <v>12.702696124763701</v>
      </c>
      <c r="DS34" s="43">
        <f t="shared" si="1"/>
        <v>14.970102325454071</v>
      </c>
    </row>
    <row r="35" spans="1:123" x14ac:dyDescent="0.25">
      <c r="A35" s="40">
        <v>41459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R35" s="32"/>
      <c r="CS35" s="32">
        <v>15.05</v>
      </c>
      <c r="CT35" s="32">
        <v>10.8</v>
      </c>
      <c r="CU35" s="32">
        <v>15.7</v>
      </c>
      <c r="CV35" s="32"/>
      <c r="CW35" s="32">
        <v>10.1</v>
      </c>
      <c r="CX35" s="32">
        <v>9</v>
      </c>
      <c r="CY35" s="32">
        <v>13.60708333333333</v>
      </c>
      <c r="CZ35" s="32">
        <v>9.740000000000002</v>
      </c>
      <c r="DA35" s="32">
        <v>10.457083333333332</v>
      </c>
      <c r="DC35" s="32">
        <v>11.644583333333335</v>
      </c>
      <c r="DD35" s="32">
        <v>17.279583333333331</v>
      </c>
      <c r="DE35" s="32">
        <v>11.538333333333334</v>
      </c>
      <c r="DF35" s="32">
        <v>13.149166666666666</v>
      </c>
      <c r="DG35" s="32">
        <v>13.041489361702133</v>
      </c>
      <c r="DH35" s="32">
        <v>11.464999999999996</v>
      </c>
      <c r="DI35" s="32">
        <v>9.6958333333333311</v>
      </c>
      <c r="DK35" s="32">
        <v>14.1</v>
      </c>
      <c r="DL35" s="32">
        <v>12.1</v>
      </c>
      <c r="DM35" s="32">
        <v>15.5</v>
      </c>
      <c r="DN35" s="32">
        <v>13.4</v>
      </c>
      <c r="DO35" s="32">
        <v>13.870416666666666</v>
      </c>
      <c r="DP35" s="32">
        <v>11.928333333333301</v>
      </c>
      <c r="DQ35" s="32">
        <v>12.685416666666701</v>
      </c>
      <c r="DR35" s="43">
        <f t="shared" si="0"/>
        <v>12.53874194068343</v>
      </c>
      <c r="DS35" s="43">
        <f t="shared" si="1"/>
        <v>14.715957357689046</v>
      </c>
    </row>
    <row r="36" spans="1:123" x14ac:dyDescent="0.25">
      <c r="A36" s="40">
        <v>41460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R36" s="32"/>
      <c r="CS36" s="32">
        <v>14.65</v>
      </c>
      <c r="CT36" s="32">
        <v>10.5</v>
      </c>
      <c r="CU36" s="32">
        <v>16.100000000000001</v>
      </c>
      <c r="CV36" s="32"/>
      <c r="CW36" s="32">
        <v>10.1</v>
      </c>
      <c r="CX36" s="32">
        <v>9.4</v>
      </c>
      <c r="CY36" s="32">
        <v>13.390833333333333</v>
      </c>
      <c r="CZ36" s="32">
        <v>9.6537500000000023</v>
      </c>
      <c r="DA36" s="32">
        <v>10.734999999999999</v>
      </c>
      <c r="DC36" s="32">
        <v>11.829999999999998</v>
      </c>
      <c r="DD36" s="32">
        <v>17.416250000000002</v>
      </c>
      <c r="DE36" s="32">
        <v>12.316666666666665</v>
      </c>
      <c r="DF36" s="32">
        <v>12.632708333333332</v>
      </c>
      <c r="DG36" s="32">
        <v>13.835624999999993</v>
      </c>
      <c r="DH36" s="32">
        <v>12.112499999999997</v>
      </c>
      <c r="DI36" s="32">
        <v>10.250000000000002</v>
      </c>
      <c r="DK36" s="32">
        <v>13.7</v>
      </c>
      <c r="DL36" s="32">
        <v>11.9</v>
      </c>
      <c r="DM36" s="32">
        <v>15.5</v>
      </c>
      <c r="DN36" s="32">
        <v>11.4</v>
      </c>
      <c r="DO36" s="32">
        <v>13.676250000000001</v>
      </c>
      <c r="DP36" s="32">
        <v>12.6604166666667</v>
      </c>
      <c r="DQ36" s="32">
        <v>13.106666666666699</v>
      </c>
      <c r="DR36" s="43">
        <f t="shared" si="0"/>
        <v>12.584848484848488</v>
      </c>
      <c r="DS36" s="43">
        <f t="shared" si="1"/>
        <v>14.703446329018462</v>
      </c>
    </row>
    <row r="37" spans="1:123" x14ac:dyDescent="0.25">
      <c r="A37" s="40">
        <v>41461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R37" s="32"/>
      <c r="CS37" s="32">
        <v>14.45</v>
      </c>
      <c r="CT37" s="32">
        <v>9.8000000000000007</v>
      </c>
      <c r="CU37" s="32">
        <v>16.7</v>
      </c>
      <c r="CV37" s="32"/>
      <c r="CW37" s="32">
        <v>10.1</v>
      </c>
      <c r="CX37" s="32">
        <v>10.6</v>
      </c>
      <c r="CY37" s="32">
        <v>13.165416666666667</v>
      </c>
      <c r="CZ37" s="32">
        <v>9.9512499999999999</v>
      </c>
      <c r="DA37" s="32">
        <v>11.250833333333333</v>
      </c>
      <c r="DC37" s="32">
        <v>12.188333333333334</v>
      </c>
      <c r="DD37" s="32">
        <v>17.228749999999998</v>
      </c>
      <c r="DE37" s="32">
        <v>12.491666666666665</v>
      </c>
      <c r="DF37" s="32">
        <v>12.248541666666675</v>
      </c>
      <c r="DG37" s="32">
        <v>13.984999999999999</v>
      </c>
      <c r="DH37" s="32">
        <v>13.320833333333333</v>
      </c>
      <c r="DI37" s="32">
        <v>10.525</v>
      </c>
      <c r="DK37" s="32">
        <v>13.1</v>
      </c>
      <c r="DL37" s="32">
        <v>11.8</v>
      </c>
      <c r="DM37" s="32">
        <v>15.8</v>
      </c>
      <c r="DN37" s="32">
        <v>11.5</v>
      </c>
      <c r="DO37" s="32">
        <v>14.194166666666668</v>
      </c>
      <c r="DP37" s="32">
        <v>13.359166666666701</v>
      </c>
      <c r="DQ37" s="32">
        <v>13.032083333333301</v>
      </c>
      <c r="DR37" s="43">
        <f t="shared" si="0"/>
        <v>12.763229166666667</v>
      </c>
      <c r="DS37" s="43">
        <f t="shared" si="1"/>
        <v>14.845010268712928</v>
      </c>
    </row>
    <row r="38" spans="1:123" x14ac:dyDescent="0.25">
      <c r="A38" s="40">
        <v>41462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R38" s="32"/>
      <c r="CS38" s="32">
        <v>14.45</v>
      </c>
      <c r="CT38" s="32">
        <v>9.5</v>
      </c>
      <c r="CU38" s="32">
        <v>16.5</v>
      </c>
      <c r="CV38" s="32"/>
      <c r="CW38" s="32">
        <v>10.199999999999999</v>
      </c>
      <c r="CX38" s="32">
        <v>11.3</v>
      </c>
      <c r="CY38" s="32">
        <v>13.172500000000001</v>
      </c>
      <c r="CZ38" s="32">
        <v>10.675833333333332</v>
      </c>
      <c r="DA38" s="32">
        <v>11.703749999999999</v>
      </c>
      <c r="DC38" s="32">
        <v>12.137083333333331</v>
      </c>
      <c r="DD38" s="32">
        <v>16.456250000000001</v>
      </c>
      <c r="DE38" s="32">
        <v>12.65375</v>
      </c>
      <c r="DF38" s="32">
        <v>11.468958333333328</v>
      </c>
      <c r="DG38" s="32">
        <v>12.819583333333332</v>
      </c>
      <c r="DH38" s="32">
        <v>14.932291666666659</v>
      </c>
      <c r="DI38" s="32">
        <v>10.920833333333333</v>
      </c>
      <c r="DK38" s="32">
        <v>12.9</v>
      </c>
      <c r="DL38" s="32">
        <v>12.2</v>
      </c>
      <c r="DM38" s="32">
        <v>16.2</v>
      </c>
      <c r="DN38" s="32">
        <v>12.1</v>
      </c>
      <c r="DO38" s="32">
        <v>14.913333333333336</v>
      </c>
      <c r="DP38" s="32">
        <v>13.834583333333301</v>
      </c>
      <c r="DQ38" s="32">
        <v>13.1466666666667</v>
      </c>
      <c r="DR38" s="43">
        <f t="shared" si="0"/>
        <v>12.917518939393936</v>
      </c>
      <c r="DS38" s="43">
        <f t="shared" si="1"/>
        <v>14.912954078894511</v>
      </c>
    </row>
    <row r="39" spans="1:123" x14ac:dyDescent="0.25">
      <c r="A39" s="40">
        <v>41463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R39" s="32"/>
      <c r="CS39" s="32">
        <v>14.65</v>
      </c>
      <c r="CT39" s="32">
        <v>10.4</v>
      </c>
      <c r="CU39" s="32">
        <v>16.2</v>
      </c>
      <c r="CV39" s="32"/>
      <c r="CW39" s="32">
        <v>10.199999999999999</v>
      </c>
      <c r="CX39" s="32">
        <v>11.5</v>
      </c>
      <c r="CY39" s="32">
        <v>13.3825</v>
      </c>
      <c r="CZ39" s="32">
        <v>11.310416666666667</v>
      </c>
      <c r="DA39" s="32">
        <v>12.219166666666666</v>
      </c>
      <c r="DC39" s="32">
        <v>11.813749999999999</v>
      </c>
      <c r="DD39" s="32">
        <v>16.09041666666667</v>
      </c>
      <c r="DE39" s="32">
        <v>12.733750000000002</v>
      </c>
      <c r="DF39" s="32">
        <v>11.112083333333331</v>
      </c>
      <c r="DG39" s="32">
        <v>11.644583333333335</v>
      </c>
      <c r="DH39" s="32">
        <v>15.604166666666664</v>
      </c>
      <c r="DI39" s="32">
        <v>10.887500000000003</v>
      </c>
      <c r="DK39" s="32">
        <v>13.3</v>
      </c>
      <c r="DL39" s="32">
        <v>12.7</v>
      </c>
      <c r="DM39" s="32">
        <v>16.899999999999999</v>
      </c>
      <c r="DN39" s="32">
        <v>13.1</v>
      </c>
      <c r="DO39" s="32">
        <v>15.301250000000001</v>
      </c>
      <c r="DP39" s="32">
        <v>13.647916666666699</v>
      </c>
      <c r="DQ39" s="32">
        <v>13.307499999999999</v>
      </c>
      <c r="DR39" s="43">
        <f t="shared" si="0"/>
        <v>13.091136363636366</v>
      </c>
      <c r="DS39" s="43">
        <f t="shared" si="1"/>
        <v>15.068689583099868</v>
      </c>
    </row>
    <row r="40" spans="1:123" x14ac:dyDescent="0.25">
      <c r="A40" s="40">
        <v>41464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R40" s="32"/>
      <c r="CS40" s="32">
        <v>14.7</v>
      </c>
      <c r="CT40" s="32">
        <v>11.6</v>
      </c>
      <c r="CU40" s="32">
        <v>15.9</v>
      </c>
      <c r="CV40" s="32"/>
      <c r="CW40" s="32">
        <v>10.7</v>
      </c>
      <c r="CX40" s="32">
        <v>11.8</v>
      </c>
      <c r="CY40" s="32">
        <v>13.477916666666671</v>
      </c>
      <c r="CZ40" s="32">
        <v>11.844166666666666</v>
      </c>
      <c r="DA40" s="32">
        <v>12.90625</v>
      </c>
      <c r="DC40" s="32">
        <v>11.322499999999996</v>
      </c>
      <c r="DD40" s="32">
        <v>15.667083333333336</v>
      </c>
      <c r="DE40" s="32">
        <v>12.38</v>
      </c>
      <c r="DF40" s="32">
        <v>11.056249999999999</v>
      </c>
      <c r="DG40" s="32">
        <v>10.868541666666667</v>
      </c>
      <c r="DH40" s="32">
        <v>16.081458333333334</v>
      </c>
      <c r="DI40" s="32">
        <v>10.200000000000001</v>
      </c>
      <c r="DK40" s="32">
        <v>14</v>
      </c>
      <c r="DL40" s="32">
        <v>13.1</v>
      </c>
      <c r="DM40" s="32">
        <v>17.399999999999999</v>
      </c>
      <c r="DN40" s="32">
        <v>14</v>
      </c>
      <c r="DO40" s="32">
        <v>15.430000000000001</v>
      </c>
      <c r="DP40" s="32">
        <v>13.08625</v>
      </c>
      <c r="DQ40" s="32">
        <v>13.314166666666701</v>
      </c>
      <c r="DR40" s="43">
        <f t="shared" si="0"/>
        <v>13.219753787878789</v>
      </c>
      <c r="DS40" s="43">
        <f t="shared" si="1"/>
        <v>15.217969298446029</v>
      </c>
    </row>
    <row r="41" spans="1:123" x14ac:dyDescent="0.25">
      <c r="A41" s="40">
        <v>41465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R41" s="32"/>
      <c r="CS41" s="32">
        <v>14.9</v>
      </c>
      <c r="CT41" s="32">
        <v>12.1</v>
      </c>
      <c r="CU41" s="32">
        <v>15.9</v>
      </c>
      <c r="CV41" s="32">
        <v>16.600000000000001</v>
      </c>
      <c r="CW41" s="32">
        <v>10.8</v>
      </c>
      <c r="CX41" s="32">
        <v>11.9</v>
      </c>
      <c r="CY41" s="32">
        <v>13.809166666666664</v>
      </c>
      <c r="CZ41" s="32">
        <v>12.450000000000001</v>
      </c>
      <c r="DA41" s="32">
        <v>13.359999999999998</v>
      </c>
      <c r="DC41" s="32">
        <v>11.305</v>
      </c>
      <c r="DD41" s="32">
        <v>15.024999999999999</v>
      </c>
      <c r="DE41" s="32">
        <v>12.367083333333335</v>
      </c>
      <c r="DF41" s="32">
        <v>10.727916666666667</v>
      </c>
      <c r="DG41" s="32">
        <v>11.076874999999999</v>
      </c>
      <c r="DH41" s="32">
        <v>17.114374999999995</v>
      </c>
      <c r="DI41" s="32">
        <v>9.2708333333333286</v>
      </c>
      <c r="DK41" s="32">
        <v>14.1</v>
      </c>
      <c r="DL41" s="32">
        <v>13.3</v>
      </c>
      <c r="DM41" s="32">
        <v>17.899999999999999</v>
      </c>
      <c r="DN41" s="32">
        <v>14.4</v>
      </c>
      <c r="DO41" s="32">
        <v>15.234166666666667</v>
      </c>
      <c r="DP41" s="32">
        <v>13.5473913043478</v>
      </c>
      <c r="DQ41" s="32">
        <v>13.044166666666699</v>
      </c>
      <c r="DR41" s="43">
        <f t="shared" si="0"/>
        <v>13.488346723377441</v>
      </c>
      <c r="DS41" s="43">
        <f t="shared" si="1"/>
        <v>15.694480867145909</v>
      </c>
    </row>
    <row r="42" spans="1:123" x14ac:dyDescent="0.25">
      <c r="A42" s="40">
        <v>41466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R42" s="32"/>
      <c r="CS42" s="32">
        <v>14.75</v>
      </c>
      <c r="CT42" s="32">
        <v>11.8</v>
      </c>
      <c r="CU42" s="32">
        <v>15.8</v>
      </c>
      <c r="CV42" s="32">
        <v>16.7</v>
      </c>
      <c r="CW42" s="32">
        <v>11.3</v>
      </c>
      <c r="CX42" s="32">
        <v>12</v>
      </c>
      <c r="CY42" s="32">
        <v>14.299583333333333</v>
      </c>
      <c r="CZ42" s="32">
        <v>13.116250000000003</v>
      </c>
      <c r="DA42" s="32">
        <v>14.199583333333335</v>
      </c>
      <c r="DC42" s="32">
        <v>11.606666666666667</v>
      </c>
      <c r="DD42" s="32">
        <v>14.169583333333335</v>
      </c>
      <c r="DE42" s="32">
        <v>12.816666666666668</v>
      </c>
      <c r="DF42" s="32">
        <v>11.155833333333334</v>
      </c>
      <c r="DG42" s="32">
        <v>11.633958333333334</v>
      </c>
      <c r="DH42" s="32">
        <v>16.752708333333338</v>
      </c>
      <c r="DI42" s="32">
        <v>9.3125000000000018</v>
      </c>
      <c r="DK42" s="32">
        <v>13.9</v>
      </c>
      <c r="DL42" s="32">
        <v>13.3</v>
      </c>
      <c r="DM42" s="32">
        <v>18.2</v>
      </c>
      <c r="DN42" s="32">
        <v>14.6</v>
      </c>
      <c r="DO42" s="32">
        <v>14.989499999999996</v>
      </c>
      <c r="DP42" s="32">
        <v>13.7425</v>
      </c>
      <c r="DQ42" s="32">
        <v>13.015416666666701</v>
      </c>
      <c r="DR42" s="43">
        <f t="shared" si="0"/>
        <v>13.615684782608701</v>
      </c>
      <c r="DS42" s="43">
        <f t="shared" si="1"/>
        <v>15.700755499108995</v>
      </c>
    </row>
    <row r="43" spans="1:123" x14ac:dyDescent="0.25">
      <c r="A43" s="40">
        <v>41467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R43" s="32"/>
      <c r="CS43" s="32">
        <v>14.4</v>
      </c>
      <c r="CT43" s="32">
        <v>11.9</v>
      </c>
      <c r="CU43" s="32">
        <v>16.100000000000001</v>
      </c>
      <c r="CV43" s="32">
        <v>16.3</v>
      </c>
      <c r="CW43" s="32">
        <v>12</v>
      </c>
      <c r="CX43" s="32">
        <v>12.2</v>
      </c>
      <c r="CY43" s="32">
        <v>14.522916666666665</v>
      </c>
      <c r="CZ43" s="32">
        <v>13.882083333333334</v>
      </c>
      <c r="DA43" s="32">
        <v>14.844999999999997</v>
      </c>
      <c r="DC43" s="32">
        <v>11.90875</v>
      </c>
      <c r="DD43" s="32">
        <v>13.744166666666667</v>
      </c>
      <c r="DE43" s="32">
        <v>13.839166666666666</v>
      </c>
      <c r="DF43" s="32">
        <v>11.998333333333333</v>
      </c>
      <c r="DG43" s="32">
        <v>12.384791666666667</v>
      </c>
      <c r="DH43" s="32">
        <v>12.81104166666667</v>
      </c>
      <c r="DI43" s="32">
        <v>10.449999999999998</v>
      </c>
      <c r="DK43" s="32">
        <v>13.2</v>
      </c>
      <c r="DL43" s="32">
        <v>13.7</v>
      </c>
      <c r="DM43" s="32">
        <v>17.899999999999999</v>
      </c>
      <c r="DN43" s="32">
        <v>14.3</v>
      </c>
      <c r="DO43" s="32">
        <v>14.712499999999999</v>
      </c>
      <c r="DP43" s="32">
        <v>14.1413043478261</v>
      </c>
      <c r="DQ43" s="32">
        <v>13.094583333333301</v>
      </c>
      <c r="DR43" s="43">
        <f t="shared" si="0"/>
        <v>13.666723377441713</v>
      </c>
      <c r="DS43" s="43">
        <f t="shared" si="1"/>
        <v>15.351284576931892</v>
      </c>
    </row>
    <row r="44" spans="1:123" x14ac:dyDescent="0.25">
      <c r="A44" s="40">
        <v>41468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R44" s="32">
        <v>13.9</v>
      </c>
      <c r="CS44" s="32">
        <v>14.1</v>
      </c>
      <c r="CT44" s="32">
        <v>12.5</v>
      </c>
      <c r="CU44" s="32">
        <v>16.5</v>
      </c>
      <c r="CV44" s="32">
        <v>15.8</v>
      </c>
      <c r="CW44" s="32">
        <v>12</v>
      </c>
      <c r="CX44" s="32">
        <v>12.1</v>
      </c>
      <c r="CY44" s="32">
        <v>14.823333333333331</v>
      </c>
      <c r="CZ44" s="32">
        <v>13.903913043478262</v>
      </c>
      <c r="DA44" s="32">
        <v>15.220833333333331</v>
      </c>
      <c r="DC44" s="32">
        <v>12.484166666666665</v>
      </c>
      <c r="DD44" s="32">
        <v>13.59041666666667</v>
      </c>
      <c r="DE44" s="32">
        <v>14.515000000000001</v>
      </c>
      <c r="DF44" s="32">
        <v>12.48770833333333</v>
      </c>
      <c r="DG44" s="32">
        <v>12.787083333333333</v>
      </c>
      <c r="DH44" s="32">
        <v>14.097916666666665</v>
      </c>
      <c r="DI44" s="32">
        <v>11.499999999999998</v>
      </c>
      <c r="DK44" s="32">
        <v>12.3</v>
      </c>
      <c r="DL44" s="32">
        <v>14.2</v>
      </c>
      <c r="DM44" s="32">
        <v>16.8</v>
      </c>
      <c r="DN44" s="32">
        <v>14.6</v>
      </c>
      <c r="DO44" s="32">
        <v>14.207500000000001</v>
      </c>
      <c r="DP44" s="32">
        <v>14.286666666666701</v>
      </c>
      <c r="DQ44" s="32">
        <v>13.401666666666699</v>
      </c>
      <c r="DR44" s="43">
        <f t="shared" si="0"/>
        <v>13.837758529589374</v>
      </c>
      <c r="DS44" s="43">
        <f t="shared" si="1"/>
        <v>15.240822893934165</v>
      </c>
    </row>
    <row r="45" spans="1:123" x14ac:dyDescent="0.25">
      <c r="A45" s="40">
        <v>41469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R45" s="32">
        <v>13.9</v>
      </c>
      <c r="CS45" s="32">
        <v>13.75</v>
      </c>
      <c r="CT45" s="32">
        <v>13.3</v>
      </c>
      <c r="CU45" s="32">
        <v>16.7</v>
      </c>
      <c r="CV45" s="32">
        <v>15.4</v>
      </c>
      <c r="CW45" s="32">
        <v>12</v>
      </c>
      <c r="CX45" s="32">
        <v>12</v>
      </c>
      <c r="CY45" s="32">
        <v>14.865833333333335</v>
      </c>
      <c r="CZ45" s="32">
        <v>13.712083333333332</v>
      </c>
      <c r="DA45" s="32">
        <v>14.8375</v>
      </c>
      <c r="DC45" s="32">
        <v>12.646666666666667</v>
      </c>
      <c r="DD45" s="32">
        <v>13.159999999999998</v>
      </c>
      <c r="DE45" s="32">
        <v>14.776249999999999</v>
      </c>
      <c r="DF45" s="32">
        <v>12.919583333333337</v>
      </c>
      <c r="DG45" s="32">
        <v>12.881250000000003</v>
      </c>
      <c r="DH45" s="32">
        <v>14.309374999999994</v>
      </c>
      <c r="DI45" s="32">
        <v>11.854166666666666</v>
      </c>
      <c r="DK45" s="32">
        <v>11.8</v>
      </c>
      <c r="DL45" s="32">
        <v>14.8</v>
      </c>
      <c r="DM45" s="32">
        <v>16</v>
      </c>
      <c r="DN45" s="32">
        <v>14.5</v>
      </c>
      <c r="DO45" s="32">
        <v>14.337083333333334</v>
      </c>
      <c r="DP45" s="32">
        <v>14.526249999999999</v>
      </c>
      <c r="DQ45" s="32">
        <v>13.647916666666699</v>
      </c>
      <c r="DR45" s="43">
        <f t="shared" si="0"/>
        <v>13.859331597222225</v>
      </c>
      <c r="DS45" s="43">
        <f t="shared" si="1"/>
        <v>15.167748905895241</v>
      </c>
    </row>
    <row r="46" spans="1:123" x14ac:dyDescent="0.25">
      <c r="A46" s="40">
        <v>41470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R46" s="32">
        <v>14.8</v>
      </c>
      <c r="CS46" s="32">
        <v>13.55</v>
      </c>
      <c r="CT46" s="32">
        <v>13.5</v>
      </c>
      <c r="CU46" s="32">
        <v>16.600000000000001</v>
      </c>
      <c r="CV46" s="32">
        <v>15.6</v>
      </c>
      <c r="CW46" s="32">
        <v>11.8</v>
      </c>
      <c r="CX46" s="32">
        <v>12.2</v>
      </c>
      <c r="CY46" s="32">
        <v>14.768333333333331</v>
      </c>
      <c r="CZ46" s="32">
        <v>13.462083333333332</v>
      </c>
      <c r="DA46" s="32">
        <v>14.328749999999999</v>
      </c>
      <c r="DC46" s="32">
        <v>12.4625</v>
      </c>
      <c r="DD46" s="32">
        <v>13.01375</v>
      </c>
      <c r="DE46" s="32">
        <v>14.747916666666667</v>
      </c>
      <c r="DF46" s="32">
        <v>13.119583333333329</v>
      </c>
      <c r="DG46" s="32">
        <v>13.207083333333337</v>
      </c>
      <c r="DH46" s="32">
        <v>13.639583333333329</v>
      </c>
      <c r="DI46" s="32">
        <v>11.85</v>
      </c>
      <c r="DK46" s="32">
        <v>12.3</v>
      </c>
      <c r="DL46" s="32">
        <v>15.2</v>
      </c>
      <c r="DM46" s="32">
        <v>15.3</v>
      </c>
      <c r="DN46" s="32">
        <v>14.5</v>
      </c>
      <c r="DO46" s="32">
        <v>15.232083333333334</v>
      </c>
      <c r="DP46" s="32">
        <v>15.0354166666667</v>
      </c>
      <c r="DQ46" s="32">
        <v>13.755416666666701</v>
      </c>
      <c r="DR46" s="43">
        <f t="shared" si="0"/>
        <v>13.915520833333337</v>
      </c>
      <c r="DS46" s="43">
        <f t="shared" si="1"/>
        <v>15.205636242695864</v>
      </c>
    </row>
    <row r="47" spans="1:123" x14ac:dyDescent="0.25">
      <c r="A47" s="40">
        <v>41471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R47" s="32">
        <v>15.2</v>
      </c>
      <c r="CS47" s="32">
        <v>13.95</v>
      </c>
      <c r="CT47" s="32">
        <v>13.2</v>
      </c>
      <c r="CU47" s="32">
        <v>16.600000000000001</v>
      </c>
      <c r="CV47" s="32">
        <v>15.2</v>
      </c>
      <c r="CW47" s="32">
        <v>11.8</v>
      </c>
      <c r="CX47" s="32">
        <v>12.2</v>
      </c>
      <c r="CY47" s="32">
        <v>14.396666666666667</v>
      </c>
      <c r="CZ47" s="32">
        <v>13.097499999999997</v>
      </c>
      <c r="DA47" s="32">
        <v>14.094166666666666</v>
      </c>
      <c r="DC47" s="32">
        <v>12.303750000000003</v>
      </c>
      <c r="DD47" s="32">
        <v>13.063750000000001</v>
      </c>
      <c r="DE47" s="32">
        <v>14.522499999999999</v>
      </c>
      <c r="DF47" s="32">
        <v>13.424374999999998</v>
      </c>
      <c r="DG47" s="32">
        <v>13.309166666666668</v>
      </c>
      <c r="DH47" s="32">
        <v>13.477916666666664</v>
      </c>
      <c r="DI47" s="32">
        <v>11.454166666666664</v>
      </c>
      <c r="DK47" s="32">
        <v>13.2</v>
      </c>
      <c r="DL47" s="32">
        <v>14.3</v>
      </c>
      <c r="DM47" s="32">
        <v>14.2</v>
      </c>
      <c r="DN47" s="32">
        <v>14.7</v>
      </c>
      <c r="DO47" s="32">
        <v>15.182083333333333</v>
      </c>
      <c r="DP47" s="32">
        <v>15.25375</v>
      </c>
      <c r="DQ47" s="32">
        <v>14.216666666666701</v>
      </c>
      <c r="DR47" s="43">
        <f t="shared" si="0"/>
        <v>13.847769097222221</v>
      </c>
      <c r="DS47" s="43">
        <f t="shared" si="1"/>
        <v>15.075217107301892</v>
      </c>
    </row>
    <row r="48" spans="1:123" x14ac:dyDescent="0.25">
      <c r="A48" s="40">
        <v>41472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R48" s="32">
        <v>14.5</v>
      </c>
      <c r="CS48" s="32">
        <v>14.399999999999999</v>
      </c>
      <c r="CT48" s="32">
        <v>12.6</v>
      </c>
      <c r="CU48" s="32">
        <v>16.600000000000001</v>
      </c>
      <c r="CV48" s="32">
        <v>15.1</v>
      </c>
      <c r="CW48" s="32">
        <v>11.5</v>
      </c>
      <c r="CX48" s="32">
        <v>12.1</v>
      </c>
      <c r="CY48" s="32">
        <v>13.995833333333332</v>
      </c>
      <c r="CZ48" s="32">
        <v>13.109583333333338</v>
      </c>
      <c r="DA48" s="32">
        <v>13.840833333333334</v>
      </c>
      <c r="DC48" s="32">
        <v>12.58333333333333</v>
      </c>
      <c r="DD48" s="32">
        <v>13.337083333333332</v>
      </c>
      <c r="DE48" s="32">
        <v>14.172916666666667</v>
      </c>
      <c r="DF48" s="32">
        <v>14.222499999999997</v>
      </c>
      <c r="DG48" s="32">
        <v>13.954374999999997</v>
      </c>
      <c r="DH48" s="32">
        <v>14.106458333333336</v>
      </c>
      <c r="DI48" s="32">
        <v>11.741666666666669</v>
      </c>
      <c r="DK48" s="32">
        <v>14.1</v>
      </c>
      <c r="DL48" s="32">
        <v>15.7</v>
      </c>
      <c r="DM48" s="32">
        <v>13.7</v>
      </c>
      <c r="DN48" s="32">
        <v>15.1</v>
      </c>
      <c r="DO48" s="32">
        <v>14.483333333333327</v>
      </c>
      <c r="DP48" s="32">
        <v>15.657916666666701</v>
      </c>
      <c r="DQ48" s="32">
        <v>14.4104166666667</v>
      </c>
      <c r="DR48" s="43">
        <f t="shared" si="0"/>
        <v>13.959010416666674</v>
      </c>
      <c r="DS48" s="43">
        <f t="shared" si="1"/>
        <v>15.20953907336887</v>
      </c>
    </row>
    <row r="49" spans="1:123" x14ac:dyDescent="0.25">
      <c r="A49" s="40">
        <v>41473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R49" s="32">
        <v>13.8</v>
      </c>
      <c r="CS49" s="32">
        <v>15</v>
      </c>
      <c r="CT49" s="32">
        <v>11.9</v>
      </c>
      <c r="CU49" s="32">
        <v>16.600000000000001</v>
      </c>
      <c r="CV49" s="32">
        <v>15.7</v>
      </c>
      <c r="CW49" s="32">
        <v>12</v>
      </c>
      <c r="CX49" s="32">
        <v>12.6</v>
      </c>
      <c r="CY49" s="32">
        <v>13.117916666666668</v>
      </c>
      <c r="CZ49" s="32">
        <v>13.328749999999998</v>
      </c>
      <c r="DA49" s="32">
        <v>13.58375</v>
      </c>
      <c r="DC49" s="32">
        <v>13.052916666666663</v>
      </c>
      <c r="DD49" s="32">
        <v>13.666666666666666</v>
      </c>
      <c r="DE49" s="32">
        <v>13.798749999999998</v>
      </c>
      <c r="DF49" s="32">
        <v>15.312291666666665</v>
      </c>
      <c r="DG49" s="32">
        <v>13.264468085106381</v>
      </c>
      <c r="DH49" s="32">
        <v>14.409374999999997</v>
      </c>
      <c r="DI49" s="32">
        <v>12.120833333333335</v>
      </c>
      <c r="DK49" s="32">
        <v>15.1</v>
      </c>
      <c r="DL49" s="32">
        <v>15</v>
      </c>
      <c r="DM49" s="32">
        <v>14.1</v>
      </c>
      <c r="DN49" s="32">
        <v>15.8</v>
      </c>
      <c r="DO49" s="32">
        <v>14.292083333333336</v>
      </c>
      <c r="DP49" s="32">
        <v>15.8533333333333</v>
      </c>
      <c r="DQ49" s="32">
        <v>13.7870833333333</v>
      </c>
      <c r="DR49" s="43">
        <f t="shared" si="0"/>
        <v>14.04950908687943</v>
      </c>
      <c r="DS49" s="43">
        <f t="shared" si="1"/>
        <v>15.342283757826818</v>
      </c>
    </row>
    <row r="50" spans="1:123" x14ac:dyDescent="0.25">
      <c r="A50" s="40">
        <v>41474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R50" s="32">
        <v>13.4</v>
      </c>
      <c r="CS50" s="32">
        <v>15.9</v>
      </c>
      <c r="CT50" s="32">
        <v>11.5</v>
      </c>
      <c r="CU50" s="32">
        <v>16.7</v>
      </c>
      <c r="CV50" s="32">
        <v>16.2</v>
      </c>
      <c r="CW50" s="32">
        <v>13.2</v>
      </c>
      <c r="CX50" s="32">
        <v>13.5</v>
      </c>
      <c r="CY50" s="32">
        <v>11.94916666666667</v>
      </c>
      <c r="CZ50" s="32">
        <v>13.437499999999998</v>
      </c>
      <c r="DA50" s="32">
        <v>13.760833333333332</v>
      </c>
      <c r="DC50" s="32">
        <v>13.133333333333335</v>
      </c>
      <c r="DD50" s="32">
        <v>14.026249999999999</v>
      </c>
      <c r="DE50" s="32">
        <v>13.369583333333331</v>
      </c>
      <c r="DF50" s="32">
        <v>13.615625</v>
      </c>
      <c r="DG50" s="32">
        <v>13.441702127659578</v>
      </c>
      <c r="DH50" s="32">
        <v>14.659375000000002</v>
      </c>
      <c r="DI50" s="32">
        <v>12.404166666666667</v>
      </c>
      <c r="DK50" s="32">
        <v>16</v>
      </c>
      <c r="DL50" s="32">
        <v>14.3</v>
      </c>
      <c r="DM50" s="32">
        <v>15.1</v>
      </c>
      <c r="DN50" s="32">
        <v>16</v>
      </c>
      <c r="DO50" s="32">
        <v>14.245833333333335</v>
      </c>
      <c r="DP50" s="32">
        <v>15.9270833333333</v>
      </c>
      <c r="DQ50" s="32">
        <v>13.1358333333333</v>
      </c>
      <c r="DR50" s="43">
        <f t="shared" si="0"/>
        <v>14.121095227541373</v>
      </c>
      <c r="DS50" s="43">
        <f t="shared" si="1"/>
        <v>15.533441112262388</v>
      </c>
    </row>
    <row r="51" spans="1:123" x14ac:dyDescent="0.25">
      <c r="A51" s="40">
        <v>41475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R51" s="32">
        <v>13.7</v>
      </c>
      <c r="CS51" s="32">
        <v>16.45</v>
      </c>
      <c r="CT51" s="32">
        <v>11.1</v>
      </c>
      <c r="CU51" s="32">
        <v>17.2</v>
      </c>
      <c r="CV51" s="32">
        <v>15.7</v>
      </c>
      <c r="CW51" s="32">
        <v>14.2</v>
      </c>
      <c r="CX51" s="32">
        <v>14</v>
      </c>
      <c r="CY51" s="32">
        <v>10.989166666666668</v>
      </c>
      <c r="CZ51" s="32">
        <v>13.006666666666668</v>
      </c>
      <c r="DA51" s="32">
        <v>14.502083333333333</v>
      </c>
      <c r="DC51" s="32">
        <v>13.101666666666667</v>
      </c>
      <c r="DD51" s="32">
        <v>14.834166666666667</v>
      </c>
      <c r="DE51" s="32">
        <v>13.386250000000004</v>
      </c>
      <c r="DF51" s="32">
        <v>14.594999999999999</v>
      </c>
      <c r="DG51" s="32">
        <v>12.848510638297872</v>
      </c>
      <c r="DH51" s="32">
        <v>16.176250000000003</v>
      </c>
      <c r="DI51" s="32">
        <v>12.429166666666669</v>
      </c>
      <c r="DK51" s="32">
        <v>16.7</v>
      </c>
      <c r="DL51" s="32">
        <v>13.6</v>
      </c>
      <c r="DM51" s="32">
        <v>15.6</v>
      </c>
      <c r="DN51" s="32">
        <v>15.8</v>
      </c>
      <c r="DO51" s="32">
        <v>14.659583333333332</v>
      </c>
      <c r="DP51" s="32">
        <v>15.2908333333333</v>
      </c>
      <c r="DQ51" s="32">
        <v>12.666363636363601</v>
      </c>
      <c r="DR51" s="43">
        <f t="shared" si="0"/>
        <v>14.272321150333118</v>
      </c>
      <c r="DS51" s="43">
        <f t="shared" si="1"/>
        <v>15.941603104687069</v>
      </c>
    </row>
    <row r="52" spans="1:123" x14ac:dyDescent="0.25">
      <c r="A52" s="40">
        <v>41476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R52" s="32">
        <v>14.4</v>
      </c>
      <c r="CS52" s="32">
        <v>16.850000000000001</v>
      </c>
      <c r="CT52" s="32">
        <v>10.5</v>
      </c>
      <c r="CU52" s="32">
        <v>17.399999999999999</v>
      </c>
      <c r="CV52" s="32">
        <v>15.6</v>
      </c>
      <c r="CW52" s="32">
        <v>14.7</v>
      </c>
      <c r="CX52" s="32">
        <v>14.4</v>
      </c>
      <c r="CY52" s="32">
        <v>11.111666666666666</v>
      </c>
      <c r="CZ52" s="32">
        <v>12.7475</v>
      </c>
      <c r="DA52" s="32">
        <v>15.241304347826087</v>
      </c>
      <c r="DC52" s="32">
        <v>13.159166666666669</v>
      </c>
      <c r="DD52" s="32">
        <v>15.835416666666669</v>
      </c>
      <c r="DE52" s="32">
        <v>12.979583333333332</v>
      </c>
      <c r="DF52" s="32">
        <v>15.316250000000002</v>
      </c>
      <c r="DG52" s="32">
        <v>14.143749999999997</v>
      </c>
      <c r="DH52" s="32">
        <v>15.682708333333329</v>
      </c>
      <c r="DI52" s="32">
        <v>12.004166666666668</v>
      </c>
      <c r="DK52" s="32">
        <v>16.899999999999999</v>
      </c>
      <c r="DL52" s="32">
        <v>12.3</v>
      </c>
      <c r="DM52" s="32">
        <v>15.8</v>
      </c>
      <c r="DN52" s="32">
        <v>15.5</v>
      </c>
      <c r="DO52" s="32">
        <v>14.410952380952381</v>
      </c>
      <c r="DP52" s="32">
        <v>15.0583333333333</v>
      </c>
      <c r="DQ52" s="32">
        <v>12.8691666666667</v>
      </c>
      <c r="DR52" s="43">
        <f t="shared" si="0"/>
        <v>14.371248544254655</v>
      </c>
      <c r="DS52" s="43">
        <f t="shared" si="1"/>
        <v>16.194879982444952</v>
      </c>
    </row>
    <row r="53" spans="1:123" x14ac:dyDescent="0.25">
      <c r="A53" s="40">
        <v>41477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R53" s="32">
        <v>15.1</v>
      </c>
      <c r="CS53" s="32">
        <v>17.149999999999999</v>
      </c>
      <c r="CT53" s="32">
        <v>10.7</v>
      </c>
      <c r="CU53" s="32">
        <v>17.399999999999999</v>
      </c>
      <c r="CV53" s="32">
        <v>16.100000000000001</v>
      </c>
      <c r="CW53" s="32">
        <v>14.2</v>
      </c>
      <c r="CX53" s="32">
        <v>14.8</v>
      </c>
      <c r="CY53" s="32">
        <v>12.03458333333333</v>
      </c>
      <c r="CZ53" s="32">
        <v>13.010833333333331</v>
      </c>
      <c r="DA53" s="32">
        <v>15.664166666666665</v>
      </c>
      <c r="DC53" s="32">
        <v>13.479166666666666</v>
      </c>
      <c r="DD53" s="32">
        <v>17.126666666666665</v>
      </c>
      <c r="DE53" s="32">
        <v>12.849166666666667</v>
      </c>
      <c r="DF53" s="32">
        <v>14.642500000000004</v>
      </c>
      <c r="DG53" s="32">
        <v>14.451875000000006</v>
      </c>
      <c r="DH53" s="32">
        <v>15.049583333333333</v>
      </c>
      <c r="DI53" s="32">
        <v>11.383333333333333</v>
      </c>
      <c r="DK53" s="32">
        <v>17.2</v>
      </c>
      <c r="DL53" s="32">
        <v>12.2</v>
      </c>
      <c r="DM53" s="32">
        <v>15.6</v>
      </c>
      <c r="DN53" s="32">
        <v>14.7</v>
      </c>
      <c r="DO53" s="32">
        <v>14.600869565217391</v>
      </c>
      <c r="DP53" s="32">
        <v>13.803333333333301</v>
      </c>
      <c r="DQ53" s="32">
        <v>13.275454545454499</v>
      </c>
      <c r="DR53" s="43">
        <f t="shared" si="0"/>
        <v>14.438397185166885</v>
      </c>
      <c r="DS53" s="43">
        <f t="shared" si="1"/>
        <v>16.292448425414175</v>
      </c>
    </row>
    <row r="54" spans="1:123" x14ac:dyDescent="0.25">
      <c r="A54" s="40">
        <v>41478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R54" s="32">
        <v>15.6</v>
      </c>
      <c r="CS54" s="32">
        <v>17</v>
      </c>
      <c r="CT54" s="32">
        <v>11.3</v>
      </c>
      <c r="CU54" s="32">
        <v>16.899999999999999</v>
      </c>
      <c r="CV54" s="32">
        <v>16.8</v>
      </c>
      <c r="CW54" s="32">
        <v>13.5</v>
      </c>
      <c r="CX54" s="32">
        <v>14.5</v>
      </c>
      <c r="CY54" s="32">
        <v>12.838749999999999</v>
      </c>
      <c r="CZ54" s="32">
        <v>13.882083333333334</v>
      </c>
      <c r="DA54" s="32">
        <v>15.803749999999999</v>
      </c>
      <c r="DC54" s="32">
        <v>13.379999999999997</v>
      </c>
      <c r="DD54" s="32">
        <v>18.21166666666667</v>
      </c>
      <c r="DE54" s="32">
        <v>12.768749999999999</v>
      </c>
      <c r="DF54" s="32">
        <v>14.950833333333334</v>
      </c>
      <c r="DG54" s="32">
        <v>14.984893617021273</v>
      </c>
      <c r="DH54" s="32">
        <v>15.644374999999997</v>
      </c>
      <c r="DI54" s="32">
        <v>11.16666666666667</v>
      </c>
      <c r="DK54" s="32">
        <v>17.2</v>
      </c>
      <c r="DL54" s="32">
        <v>12.9</v>
      </c>
      <c r="DM54" s="32">
        <v>15.2</v>
      </c>
      <c r="DN54" s="32">
        <v>14.4</v>
      </c>
      <c r="DO54" s="32">
        <v>14.42608695652174</v>
      </c>
      <c r="DP54" s="32">
        <v>12.928750000000001</v>
      </c>
      <c r="DQ54" s="32">
        <v>14.5391666666667</v>
      </c>
      <c r="DR54" s="43">
        <f t="shared" si="0"/>
        <v>14.617740510008735</v>
      </c>
      <c r="DS54" s="43">
        <f t="shared" si="1"/>
        <v>16.458954975334159</v>
      </c>
    </row>
    <row r="55" spans="1:123" x14ac:dyDescent="0.25">
      <c r="A55" s="40">
        <v>41479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R55" s="32">
        <v>15.8</v>
      </c>
      <c r="CS55" s="32">
        <v>16.600000000000001</v>
      </c>
      <c r="CT55" s="32">
        <v>12.4</v>
      </c>
      <c r="CU55" s="32">
        <v>16.5</v>
      </c>
      <c r="CV55" s="32">
        <v>17.5</v>
      </c>
      <c r="CW55" s="32">
        <v>13</v>
      </c>
      <c r="CX55" s="32">
        <v>14.3</v>
      </c>
      <c r="CY55" s="32">
        <v>12.97041666666667</v>
      </c>
      <c r="CZ55" s="32">
        <v>15.183333333333335</v>
      </c>
      <c r="DA55" s="32">
        <v>15.772083333333336</v>
      </c>
      <c r="DC55" s="32">
        <v>13.241666666666669</v>
      </c>
      <c r="DD55" s="32">
        <v>18.632916666666663</v>
      </c>
      <c r="DE55" s="32">
        <v>12.566666666666663</v>
      </c>
      <c r="DF55" s="32">
        <v>15.760208333333329</v>
      </c>
      <c r="DG55" s="32">
        <v>15.925000000000006</v>
      </c>
      <c r="DH55" s="32">
        <v>15.712291666666664</v>
      </c>
      <c r="DI55" s="32">
        <v>11.549999999999999</v>
      </c>
      <c r="DK55" s="32">
        <v>17.100000000000001</v>
      </c>
      <c r="DL55" s="32">
        <v>12.9</v>
      </c>
      <c r="DM55" s="32">
        <v>14.8</v>
      </c>
      <c r="DN55" s="32">
        <v>14.3</v>
      </c>
      <c r="DO55" s="32">
        <v>13.9925</v>
      </c>
      <c r="DP55" s="32">
        <v>12.9141666666667</v>
      </c>
      <c r="DQ55" s="32">
        <v>15.223333333333301</v>
      </c>
      <c r="DR55" s="43">
        <f t="shared" si="0"/>
        <v>14.77685763888889</v>
      </c>
      <c r="DS55" s="43">
        <f t="shared" si="1"/>
        <v>16.61040822807955</v>
      </c>
    </row>
    <row r="56" spans="1:123" x14ac:dyDescent="0.25">
      <c r="A56" s="40">
        <v>41480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R56" s="32">
        <v>16</v>
      </c>
      <c r="CS56" s="32">
        <v>16.2</v>
      </c>
      <c r="CT56" s="32">
        <v>13.5</v>
      </c>
      <c r="CU56" s="32">
        <v>16.3</v>
      </c>
      <c r="CV56" s="32">
        <v>18.100000000000001</v>
      </c>
      <c r="CW56" s="32">
        <v>12.7</v>
      </c>
      <c r="CX56" s="32">
        <v>14.5</v>
      </c>
      <c r="CY56" s="32">
        <v>13.065416666666669</v>
      </c>
      <c r="CZ56" s="32">
        <v>15.861666666666665</v>
      </c>
      <c r="DA56" s="32">
        <v>15.960833333333333</v>
      </c>
      <c r="DC56" s="32">
        <v>12.828333333333333</v>
      </c>
      <c r="DD56" s="32">
        <v>18.303749999999997</v>
      </c>
      <c r="DE56" s="32">
        <v>12.552500000000002</v>
      </c>
      <c r="DF56" s="32">
        <v>16.585416666666667</v>
      </c>
      <c r="DG56" s="32">
        <v>17.10155555555556</v>
      </c>
      <c r="DH56" s="32">
        <v>15.512708333333329</v>
      </c>
      <c r="DI56" s="32">
        <v>12.133333333333331</v>
      </c>
      <c r="DK56" s="32">
        <v>17.399999999999999</v>
      </c>
      <c r="DL56" s="32">
        <v>12.8</v>
      </c>
      <c r="DM56" s="32">
        <v>14.4</v>
      </c>
      <c r="DN56" s="32">
        <v>14.7</v>
      </c>
      <c r="DO56" s="32">
        <v>14.499166666666669</v>
      </c>
      <c r="DP56" s="32">
        <v>13.73</v>
      </c>
      <c r="DQ56" s="32">
        <v>15.049583333333301</v>
      </c>
      <c r="DR56" s="43">
        <f t="shared" si="0"/>
        <v>14.991010995370372</v>
      </c>
      <c r="DS56" s="43">
        <f t="shared" si="1"/>
        <v>16.819343829340777</v>
      </c>
    </row>
    <row r="57" spans="1:123" x14ac:dyDescent="0.25">
      <c r="A57" s="40">
        <v>41481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R57" s="32">
        <v>16.100000000000001</v>
      </c>
      <c r="CS57" s="32">
        <v>15.4</v>
      </c>
      <c r="CT57" s="32">
        <v>14.4</v>
      </c>
      <c r="CU57" s="32">
        <v>16.2</v>
      </c>
      <c r="CV57" s="32">
        <v>18.3</v>
      </c>
      <c r="CW57" s="32">
        <v>12.2</v>
      </c>
      <c r="CX57" s="32">
        <v>13.9</v>
      </c>
      <c r="CY57" s="32">
        <v>13.409166666666666</v>
      </c>
      <c r="CZ57" s="32">
        <v>15.730000000000002</v>
      </c>
      <c r="DA57" s="32">
        <v>16.243333333333332</v>
      </c>
      <c r="DC57" s="32">
        <v>13.637916666666664</v>
      </c>
      <c r="DD57" s="32">
        <v>17.514166666666668</v>
      </c>
      <c r="DE57" s="32">
        <v>13.077916666666669</v>
      </c>
      <c r="DF57" s="32">
        <v>17.419166666666669</v>
      </c>
      <c r="DG57" s="32">
        <v>17.470434782608692</v>
      </c>
      <c r="DH57" s="32">
        <v>16.260833333333334</v>
      </c>
      <c r="DI57" s="32">
        <v>12.833333333333334</v>
      </c>
      <c r="DK57" s="32">
        <v>17.2</v>
      </c>
      <c r="DL57" s="32">
        <v>12.7</v>
      </c>
      <c r="DM57" s="32">
        <v>14.2</v>
      </c>
      <c r="DN57" s="32">
        <v>15.3</v>
      </c>
      <c r="DO57" s="32">
        <v>14.84208333333333</v>
      </c>
      <c r="DP57" s="32">
        <v>14.7695833333333</v>
      </c>
      <c r="DQ57" s="32">
        <v>14.6179166666667</v>
      </c>
      <c r="DR57" s="43">
        <f t="shared" si="0"/>
        <v>15.155243810386473</v>
      </c>
      <c r="DS57" s="43">
        <f t="shared" si="1"/>
        <v>16.878932980564223</v>
      </c>
    </row>
    <row r="58" spans="1:123" x14ac:dyDescent="0.25">
      <c r="A58" s="40">
        <v>41482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R58" s="32">
        <v>16</v>
      </c>
      <c r="CS58" s="32">
        <v>14.45</v>
      </c>
      <c r="CT58" s="32">
        <v>15.1</v>
      </c>
      <c r="CU58" s="32">
        <v>16.3</v>
      </c>
      <c r="CV58" s="32">
        <v>18.600000000000001</v>
      </c>
      <c r="CW58" s="32">
        <v>12</v>
      </c>
      <c r="CX58" s="32">
        <v>13.4</v>
      </c>
      <c r="CY58" s="32">
        <v>13.414999999999997</v>
      </c>
      <c r="CZ58" s="32">
        <v>15.187499999999998</v>
      </c>
      <c r="DA58" s="32">
        <v>16.518750000000001</v>
      </c>
      <c r="DC58" s="32">
        <v>13.933333333333332</v>
      </c>
      <c r="DD58" s="32">
        <v>16.67625</v>
      </c>
      <c r="DE58" s="32">
        <v>13.638333333333334</v>
      </c>
      <c r="DF58" s="32">
        <v>16.98145833333334</v>
      </c>
      <c r="DG58" s="32">
        <v>17.375319148936171</v>
      </c>
      <c r="DH58" s="32">
        <v>17.445833333333329</v>
      </c>
      <c r="DI58" s="32">
        <v>12.841666666666667</v>
      </c>
      <c r="DK58" s="32">
        <v>16.3</v>
      </c>
      <c r="DL58" s="32">
        <v>12.7</v>
      </c>
      <c r="DM58" s="32">
        <v>14.1</v>
      </c>
      <c r="DN58" s="32">
        <v>16</v>
      </c>
      <c r="DO58" s="32">
        <v>14.799999999999999</v>
      </c>
      <c r="DP58" s="32">
        <v>15.7575</v>
      </c>
      <c r="DQ58" s="32">
        <v>14.391249999999999</v>
      </c>
      <c r="DR58" s="43">
        <f t="shared" si="0"/>
        <v>15.163008089539007</v>
      </c>
      <c r="DS58" s="43">
        <f t="shared" si="1"/>
        <v>16.876429481660459</v>
      </c>
    </row>
    <row r="59" spans="1:123" x14ac:dyDescent="0.25">
      <c r="A59" s="40">
        <v>41483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R59" s="32">
        <v>15.6</v>
      </c>
      <c r="CS59" s="32">
        <v>13.7</v>
      </c>
      <c r="CT59" s="32">
        <v>15.4</v>
      </c>
      <c r="CU59" s="32">
        <v>16.7</v>
      </c>
      <c r="CV59" s="32">
        <v>18.899999999999999</v>
      </c>
      <c r="CW59" s="32">
        <v>12.1</v>
      </c>
      <c r="CX59" s="32">
        <v>13.5</v>
      </c>
      <c r="CY59" s="32">
        <v>13.13125</v>
      </c>
      <c r="CZ59" s="32">
        <v>14.844166666666666</v>
      </c>
      <c r="DA59" s="32">
        <v>16.567499999999999</v>
      </c>
      <c r="DC59" s="32">
        <v>13.948749999999999</v>
      </c>
      <c r="DD59" s="32">
        <v>16.035416666666666</v>
      </c>
      <c r="DE59" s="32">
        <v>14.364583333333336</v>
      </c>
      <c r="DF59" s="32">
        <v>15.180416666666666</v>
      </c>
      <c r="DG59" s="32">
        <v>17.952340425531911</v>
      </c>
      <c r="DH59" s="32">
        <v>17.105625000000007</v>
      </c>
      <c r="DI59" s="32">
        <v>12.425000000000002</v>
      </c>
      <c r="DK59" s="32">
        <v>15.3</v>
      </c>
      <c r="DL59" s="32">
        <v>13.3</v>
      </c>
      <c r="DM59" s="32">
        <v>13.8</v>
      </c>
      <c r="DN59" s="32">
        <v>16.8</v>
      </c>
      <c r="DO59" s="32">
        <v>15.365416666666668</v>
      </c>
      <c r="DP59" s="32">
        <v>16.485416666666701</v>
      </c>
      <c r="DQ59" s="32">
        <v>14.0208333333333</v>
      </c>
      <c r="DR59" s="43">
        <f t="shared" si="0"/>
        <v>15.105279809397162</v>
      </c>
      <c r="DS59" s="43">
        <f t="shared" si="1"/>
        <v>16.850215693054587</v>
      </c>
    </row>
    <row r="60" spans="1:123" x14ac:dyDescent="0.25">
      <c r="A60" s="40">
        <v>41484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R60" s="32">
        <v>15.8</v>
      </c>
      <c r="CS60" s="32">
        <v>12.95</v>
      </c>
      <c r="CT60" s="32">
        <v>15.6</v>
      </c>
      <c r="CU60" s="32">
        <v>17.100000000000001</v>
      </c>
      <c r="CV60" s="32">
        <v>19</v>
      </c>
      <c r="CW60" s="32">
        <v>11.7</v>
      </c>
      <c r="CX60" s="32">
        <v>13.8</v>
      </c>
      <c r="CY60" s="32">
        <v>12.740416666666668</v>
      </c>
      <c r="CZ60" s="32">
        <v>14.203333333333335</v>
      </c>
      <c r="DA60" s="32">
        <v>16.780416666666667</v>
      </c>
      <c r="DC60" s="32">
        <v>14.206249999999999</v>
      </c>
      <c r="DD60" s="32">
        <v>15.616250000000003</v>
      </c>
      <c r="DE60" s="32">
        <v>14.799999999999999</v>
      </c>
      <c r="DF60" s="32">
        <v>15.476041666666667</v>
      </c>
      <c r="DG60" s="32">
        <v>17.575833333333332</v>
      </c>
      <c r="DH60" s="32">
        <v>17.23395833333333</v>
      </c>
      <c r="DI60" s="32">
        <v>12.283333333333331</v>
      </c>
      <c r="DK60" s="32">
        <v>14.8</v>
      </c>
      <c r="DL60" s="32">
        <v>14.2</v>
      </c>
      <c r="DM60" s="32">
        <v>13.9</v>
      </c>
      <c r="DN60" s="32">
        <v>17.2</v>
      </c>
      <c r="DO60" s="32">
        <v>15.923333333333332</v>
      </c>
      <c r="DP60" s="32">
        <v>17.094166666666698</v>
      </c>
      <c r="DQ60" s="32">
        <v>13.735416666666699</v>
      </c>
      <c r="DR60" s="43">
        <f t="shared" si="0"/>
        <v>15.154947916666671</v>
      </c>
      <c r="DS60" s="43">
        <f t="shared" si="1"/>
        <v>17.021425636474785</v>
      </c>
    </row>
    <row r="61" spans="1:123" x14ac:dyDescent="0.25">
      <c r="A61" s="40">
        <v>41485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R61" s="32">
        <v>16</v>
      </c>
      <c r="CS61" s="32">
        <v>12.45</v>
      </c>
      <c r="CT61" s="32">
        <v>15.4</v>
      </c>
      <c r="CU61" s="32">
        <v>17.3</v>
      </c>
      <c r="CV61" s="32">
        <v>18.8</v>
      </c>
      <c r="CW61" s="32">
        <v>10.9</v>
      </c>
      <c r="CX61" s="32">
        <v>13.9</v>
      </c>
      <c r="CY61" s="32">
        <v>12.517916666666665</v>
      </c>
      <c r="CZ61" s="32">
        <v>13.424583333333336</v>
      </c>
      <c r="DA61" s="32">
        <v>17.125</v>
      </c>
      <c r="DC61" s="32">
        <v>14.267916666666666</v>
      </c>
      <c r="DD61" s="32">
        <v>14.730833333333335</v>
      </c>
      <c r="DE61" s="32">
        <v>14.686250000000001</v>
      </c>
      <c r="DF61" s="32">
        <v>14.075625</v>
      </c>
      <c r="DG61" s="32">
        <v>17.76765957446808</v>
      </c>
      <c r="DH61" s="32">
        <v>17.282291666666666</v>
      </c>
      <c r="DI61" s="32">
        <v>12.125000000000002</v>
      </c>
      <c r="DK61" s="32">
        <v>14.8</v>
      </c>
      <c r="DL61" s="32">
        <v>15.1</v>
      </c>
      <c r="DM61" s="32">
        <v>14.6</v>
      </c>
      <c r="DN61" s="32">
        <v>16.8</v>
      </c>
      <c r="DO61" s="32">
        <v>15.731666666666664</v>
      </c>
      <c r="DP61" s="32">
        <v>17.680869565217399</v>
      </c>
      <c r="DQ61" s="32">
        <v>13.547499999999999</v>
      </c>
      <c r="DR61" s="43">
        <f t="shared" si="0"/>
        <v>15.042213019709122</v>
      </c>
      <c r="DS61" s="43">
        <f t="shared" si="1"/>
        <v>17.069268203034266</v>
      </c>
    </row>
    <row r="62" spans="1:123" x14ac:dyDescent="0.25">
      <c r="A62" s="40">
        <v>41486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R62" s="32">
        <v>15.8</v>
      </c>
      <c r="CS62" s="32">
        <v>12.4</v>
      </c>
      <c r="CT62" s="32">
        <v>14.7</v>
      </c>
      <c r="CU62" s="32">
        <v>17.3</v>
      </c>
      <c r="CV62" s="32">
        <v>18.5</v>
      </c>
      <c r="CW62" s="32">
        <v>11</v>
      </c>
      <c r="CX62" s="32">
        <v>13.9</v>
      </c>
      <c r="CY62" s="32">
        <v>12.737916666666665</v>
      </c>
      <c r="CZ62" s="32">
        <v>12.482083333333334</v>
      </c>
      <c r="DA62" s="32">
        <v>17.391249999999996</v>
      </c>
      <c r="DC62" s="32">
        <v>14.257083333333334</v>
      </c>
      <c r="DD62" s="32">
        <v>14.572916666666666</v>
      </c>
      <c r="DE62" s="32">
        <v>14.299166666666666</v>
      </c>
      <c r="DF62" s="32">
        <v>13.417916666666668</v>
      </c>
      <c r="DG62" s="32">
        <v>17.490416666666665</v>
      </c>
      <c r="DH62" s="32">
        <v>17.676249999999996</v>
      </c>
      <c r="DI62" s="32">
        <v>11.662500000000001</v>
      </c>
      <c r="DK62" s="32">
        <v>15.4</v>
      </c>
      <c r="DL62" s="32">
        <v>16</v>
      </c>
      <c r="DM62" s="32">
        <v>14.7</v>
      </c>
      <c r="DN62" s="32">
        <v>16.5</v>
      </c>
      <c r="DO62" s="32">
        <v>15.987500000000002</v>
      </c>
      <c r="DP62" s="32">
        <v>17.958695652173901</v>
      </c>
      <c r="DQ62" s="32">
        <v>13.4625</v>
      </c>
      <c r="DR62" s="43">
        <f t="shared" si="0"/>
        <v>14.983174818840576</v>
      </c>
      <c r="DS62" s="43">
        <f t="shared" si="1"/>
        <v>17.101757468085395</v>
      </c>
    </row>
    <row r="63" spans="1:123" x14ac:dyDescent="0.25">
      <c r="A63" s="40">
        <v>41487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R63" s="32">
        <v>16.100000000000001</v>
      </c>
      <c r="CS63" s="32">
        <v>12.2</v>
      </c>
      <c r="CT63" s="32">
        <v>13.8</v>
      </c>
      <c r="CU63" s="32">
        <v>17</v>
      </c>
      <c r="CV63" s="32">
        <v>18.2</v>
      </c>
      <c r="CW63" s="32">
        <v>11.7</v>
      </c>
      <c r="CX63" s="32">
        <v>13.5</v>
      </c>
      <c r="CY63" s="32">
        <v>12.808749999999998</v>
      </c>
      <c r="CZ63" s="32">
        <v>11.905833333333334</v>
      </c>
      <c r="DA63" s="32">
        <v>17.377916666666668</v>
      </c>
      <c r="DC63" s="32">
        <v>14.050416666666669</v>
      </c>
      <c r="DD63" s="32">
        <v>13.77875</v>
      </c>
      <c r="DE63" s="32">
        <v>14.085416666666665</v>
      </c>
      <c r="DF63" s="32">
        <v>13.412083333333333</v>
      </c>
      <c r="DG63" s="32">
        <v>18.05574468085107</v>
      </c>
      <c r="DH63" s="32">
        <v>18.023749999999996</v>
      </c>
      <c r="DI63" s="32">
        <v>11.775</v>
      </c>
      <c r="DK63" s="32">
        <v>16.3</v>
      </c>
      <c r="DL63" s="32">
        <v>16.399999999999999</v>
      </c>
      <c r="DM63" s="32">
        <v>15.4</v>
      </c>
      <c r="DN63" s="32">
        <v>16.3</v>
      </c>
      <c r="DO63" s="32">
        <v>16.220833333333331</v>
      </c>
      <c r="DP63" s="32">
        <v>17.789166666666699</v>
      </c>
      <c r="DQ63" s="32">
        <v>13.5308333333333</v>
      </c>
      <c r="DR63" s="43">
        <f t="shared" si="0"/>
        <v>14.98810394503546</v>
      </c>
      <c r="DS63" s="43">
        <f t="shared" si="1"/>
        <v>17.169619546304091</v>
      </c>
    </row>
    <row r="64" spans="1:123" x14ac:dyDescent="0.25">
      <c r="A64" s="40">
        <v>41488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R64" s="32">
        <v>16.5</v>
      </c>
      <c r="CS64" s="32">
        <v>12.3</v>
      </c>
      <c r="CT64" s="32">
        <v>13.4</v>
      </c>
      <c r="CU64" s="32">
        <v>16.7</v>
      </c>
      <c r="CV64" s="32">
        <v>17.5</v>
      </c>
      <c r="CW64" s="32">
        <v>12.6</v>
      </c>
      <c r="CX64" s="32">
        <v>13.4</v>
      </c>
      <c r="CY64" s="32">
        <v>12.963333333333333</v>
      </c>
      <c r="CZ64" s="32">
        <v>11.662083333333335</v>
      </c>
      <c r="DA64" s="32">
        <v>16.87541666666667</v>
      </c>
      <c r="DC64" s="32">
        <v>13.539166666666667</v>
      </c>
      <c r="DD64" s="32">
        <v>13.964166666666666</v>
      </c>
      <c r="DE64" s="32">
        <v>14.176250000000005</v>
      </c>
      <c r="DF64" s="32">
        <v>15.292499999999999</v>
      </c>
      <c r="DG64" s="32">
        <v>17.897500000000001</v>
      </c>
      <c r="DH64" s="32">
        <v>18.035833333333333</v>
      </c>
      <c r="DI64" s="32">
        <v>11.850000000000001</v>
      </c>
      <c r="DK64" s="32">
        <v>17.2</v>
      </c>
      <c r="DL64" s="32">
        <v>16.399999999999999</v>
      </c>
      <c r="DM64" s="32">
        <v>16</v>
      </c>
      <c r="DN64" s="32">
        <v>16.3</v>
      </c>
      <c r="DO64" s="32">
        <v>16.682916666666667</v>
      </c>
      <c r="DP64" s="32">
        <v>17.535</v>
      </c>
      <c r="DQ64" s="32">
        <v>13.29875</v>
      </c>
      <c r="DR64" s="43">
        <f t="shared" si="0"/>
        <v>15.086371527777777</v>
      </c>
      <c r="DS64" s="43">
        <f t="shared" si="1"/>
        <v>17.185397449493792</v>
      </c>
    </row>
    <row r="65" spans="1:123" x14ac:dyDescent="0.25">
      <c r="A65" s="40">
        <v>41489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R65" s="32">
        <v>16.899999999999999</v>
      </c>
      <c r="CS65" s="32">
        <v>12.2</v>
      </c>
      <c r="CT65" s="32">
        <v>13.2</v>
      </c>
      <c r="CU65" s="32">
        <v>16.8</v>
      </c>
      <c r="CV65" s="32">
        <v>17</v>
      </c>
      <c r="CW65" s="32">
        <v>13.4</v>
      </c>
      <c r="CX65" s="32">
        <v>14.3</v>
      </c>
      <c r="CY65" s="32">
        <v>13.043333333333335</v>
      </c>
      <c r="CZ65" s="32">
        <v>11.6775</v>
      </c>
      <c r="DA65" s="32">
        <v>16.233749999999997</v>
      </c>
      <c r="DC65" s="32">
        <v>13.104999999999999</v>
      </c>
      <c r="DD65" s="32">
        <v>11.380833333333333</v>
      </c>
      <c r="DE65" s="32">
        <v>14.113333333333337</v>
      </c>
      <c r="DF65" s="32">
        <v>15.248541666666668</v>
      </c>
      <c r="DG65" s="32">
        <v>16.688958333333332</v>
      </c>
      <c r="DH65" s="32">
        <v>17.670833333333331</v>
      </c>
      <c r="DI65" s="32">
        <v>12.229166666666666</v>
      </c>
      <c r="DK65" s="32">
        <v>18</v>
      </c>
      <c r="DL65" s="32">
        <v>16.3</v>
      </c>
      <c r="DM65" s="32">
        <v>16.3</v>
      </c>
      <c r="DN65" s="32">
        <v>16.399999999999999</v>
      </c>
      <c r="DO65" s="32">
        <v>17.280434782608694</v>
      </c>
      <c r="DP65" s="32">
        <v>16.3066666666667</v>
      </c>
      <c r="DQ65" s="32">
        <v>13.338333333333299</v>
      </c>
      <c r="DR65" s="43">
        <f t="shared" si="0"/>
        <v>14.963195199275363</v>
      </c>
      <c r="DS65" s="43">
        <f t="shared" si="1"/>
        <v>17.054033055143922</v>
      </c>
    </row>
    <row r="66" spans="1:123" x14ac:dyDescent="0.25">
      <c r="A66" s="40">
        <v>41490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R66" s="32">
        <v>17.3</v>
      </c>
      <c r="CS66" s="32">
        <v>12.4</v>
      </c>
      <c r="CT66" s="32">
        <v>12.8</v>
      </c>
      <c r="CU66" s="32">
        <v>17</v>
      </c>
      <c r="CV66" s="32">
        <v>16.8</v>
      </c>
      <c r="CW66" s="32">
        <v>14.4</v>
      </c>
      <c r="CX66" s="32">
        <v>14.7</v>
      </c>
      <c r="CY66" s="32">
        <v>13.375416666666666</v>
      </c>
      <c r="CZ66" s="32">
        <v>11.896250000000002</v>
      </c>
      <c r="DA66" s="32">
        <v>16.161250000000006</v>
      </c>
      <c r="DB66" s="32">
        <v>17.550833333333333</v>
      </c>
      <c r="DC66" s="32">
        <v>13.577083333333334</v>
      </c>
      <c r="DD66" s="32">
        <v>13.966249999999997</v>
      </c>
      <c r="DE66" s="32">
        <v>14.029166666666667</v>
      </c>
      <c r="DF66" s="32">
        <v>15.812291666666669</v>
      </c>
      <c r="DG66" s="32">
        <v>15.991249999999999</v>
      </c>
      <c r="DH66" s="32">
        <v>17.788958333333337</v>
      </c>
      <c r="DI66" s="32">
        <v>13.0625</v>
      </c>
      <c r="DK66" s="32">
        <v>18.100000000000001</v>
      </c>
      <c r="DL66" s="32">
        <v>16.3</v>
      </c>
      <c r="DM66" s="32">
        <v>16.100000000000001</v>
      </c>
      <c r="DN66" s="32">
        <v>16.5</v>
      </c>
      <c r="DO66" s="32">
        <v>17.508749999999996</v>
      </c>
      <c r="DP66" s="32">
        <v>15.516666666666699</v>
      </c>
      <c r="DQ66" s="32">
        <v>13.535</v>
      </c>
      <c r="DR66" s="43">
        <f t="shared" si="0"/>
        <v>15.286866666666674</v>
      </c>
      <c r="DS66" s="43">
        <f t="shared" si="1"/>
        <v>17.150195996962889</v>
      </c>
    </row>
    <row r="67" spans="1:123" x14ac:dyDescent="0.25">
      <c r="A67" s="40">
        <v>41491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R67" s="32">
        <v>16.5</v>
      </c>
      <c r="CS67" s="32">
        <v>12.35</v>
      </c>
      <c r="CT67" s="32">
        <v>12.5</v>
      </c>
      <c r="CU67" s="32">
        <v>17.399999999999999</v>
      </c>
      <c r="CV67" s="32">
        <v>16.899999999999999</v>
      </c>
      <c r="CW67" s="32">
        <v>15.3</v>
      </c>
      <c r="CX67" s="32">
        <v>15</v>
      </c>
      <c r="CY67" s="32">
        <v>13.185416666666669</v>
      </c>
      <c r="CZ67" s="32">
        <v>12.069166666666668</v>
      </c>
      <c r="DA67" s="32">
        <v>15.850833333333332</v>
      </c>
      <c r="DB67" s="32">
        <v>16.700833333333335</v>
      </c>
      <c r="DC67" s="32">
        <v>14.235833333333334</v>
      </c>
      <c r="DD67" s="32">
        <v>13.792500000000002</v>
      </c>
      <c r="DE67" s="32">
        <v>14.339583333333332</v>
      </c>
      <c r="DF67" s="32">
        <v>16.685208333333339</v>
      </c>
      <c r="DG67" s="32">
        <v>15.418695652173913</v>
      </c>
      <c r="DH67" s="32">
        <v>17.732500000000002</v>
      </c>
      <c r="DI67" s="32">
        <v>13.733333333333336</v>
      </c>
      <c r="DK67" s="32">
        <v>18.2</v>
      </c>
      <c r="DL67" s="32">
        <v>16.5</v>
      </c>
      <c r="DM67" s="32">
        <v>15.9</v>
      </c>
      <c r="DN67" s="32">
        <v>16.7</v>
      </c>
      <c r="DO67" s="32">
        <v>17.711304347826086</v>
      </c>
      <c r="DP67" s="32">
        <v>15.6675</v>
      </c>
      <c r="DQ67" s="32">
        <v>14.192083333333301</v>
      </c>
      <c r="DR67" s="43">
        <f t="shared" ref="DR67:DR130" si="2">AVERAGE(CR67:DQ67)</f>
        <v>15.382591666666665</v>
      </c>
      <c r="DS67" s="43">
        <f t="shared" ref="DS67:DS130" si="3">_xlfn.STDEV.S(B67:DQ67)+DR67</f>
        <v>17.162411254321722</v>
      </c>
    </row>
    <row r="68" spans="1:123" x14ac:dyDescent="0.25">
      <c r="A68" s="40">
        <v>41492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R68" s="32">
        <v>15.5</v>
      </c>
      <c r="CS68" s="32">
        <v>12.65</v>
      </c>
      <c r="CT68" s="32">
        <v>12.6</v>
      </c>
      <c r="CU68" s="32">
        <v>17.8</v>
      </c>
      <c r="CV68" s="32">
        <v>16.600000000000001</v>
      </c>
      <c r="CW68" s="32">
        <v>15.8</v>
      </c>
      <c r="CX68" s="32">
        <v>15.9</v>
      </c>
      <c r="CY68" s="32">
        <v>12.786666666666669</v>
      </c>
      <c r="CZ68" s="32">
        <v>12.317083333333334</v>
      </c>
      <c r="DA68" s="32">
        <v>15.806250000000004</v>
      </c>
      <c r="DB68" s="32">
        <v>16.010833333333338</v>
      </c>
      <c r="DC68" s="32">
        <v>14.68583333333333</v>
      </c>
      <c r="DD68" s="32">
        <v>14.050833333333332</v>
      </c>
      <c r="DE68" s="32">
        <v>14.962916666666665</v>
      </c>
      <c r="DF68" s="32">
        <v>17.342499999999998</v>
      </c>
      <c r="DG68" s="32">
        <v>14.96354166666667</v>
      </c>
      <c r="DH68" s="32">
        <v>17.188958333333336</v>
      </c>
      <c r="DI68" s="32">
        <v>13.424999999999999</v>
      </c>
      <c r="DK68" s="32">
        <v>17.899999999999999</v>
      </c>
      <c r="DL68" s="32">
        <v>16.5</v>
      </c>
      <c r="DM68" s="32">
        <v>15.6</v>
      </c>
      <c r="DN68" s="32">
        <v>17</v>
      </c>
      <c r="DO68" s="32">
        <v>17.906521739130437</v>
      </c>
      <c r="DP68" s="32">
        <v>15.755416666666701</v>
      </c>
      <c r="DQ68" s="32">
        <v>15.02875</v>
      </c>
      <c r="DR68" s="43">
        <f t="shared" si="2"/>
        <v>15.443244202898555</v>
      </c>
      <c r="DS68" s="43">
        <f t="shared" si="3"/>
        <v>17.151565937660489</v>
      </c>
    </row>
    <row r="69" spans="1:123" x14ac:dyDescent="0.25">
      <c r="A69" s="40">
        <v>41493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R69" s="32">
        <v>15</v>
      </c>
      <c r="CS69" s="32">
        <v>12.65</v>
      </c>
      <c r="CT69" s="32">
        <v>12.6</v>
      </c>
      <c r="CU69" s="32">
        <v>17.899999999999999</v>
      </c>
      <c r="CV69" s="32">
        <v>16.3</v>
      </c>
      <c r="CW69" s="32">
        <v>15.4</v>
      </c>
      <c r="CX69" s="32">
        <v>16.2</v>
      </c>
      <c r="CY69" s="32">
        <v>12.459166666666667</v>
      </c>
      <c r="CZ69" s="32">
        <v>13.034166666666666</v>
      </c>
      <c r="DA69" s="32">
        <v>16.048749999999998</v>
      </c>
      <c r="DB69" s="32">
        <v>15.515000000000001</v>
      </c>
      <c r="DC69" s="32">
        <v>14.934166666666664</v>
      </c>
      <c r="DD69" s="32">
        <v>14.22041666666667</v>
      </c>
      <c r="DE69" s="32">
        <v>15.01</v>
      </c>
      <c r="DF69" s="32">
        <v>18.282291666666669</v>
      </c>
      <c r="DG69" s="32">
        <v>15.098125000000003</v>
      </c>
      <c r="DH69" s="32">
        <v>16.852500000000003</v>
      </c>
      <c r="DI69" s="32">
        <v>13.154166666666667</v>
      </c>
      <c r="DK69" s="32">
        <v>17.7</v>
      </c>
      <c r="DL69" s="32">
        <v>16</v>
      </c>
      <c r="DM69" s="32">
        <v>15</v>
      </c>
      <c r="DN69" s="32">
        <v>17.2</v>
      </c>
      <c r="DO69" s="32">
        <v>18.096956521739134</v>
      </c>
      <c r="DP69" s="32">
        <v>15.796666666666701</v>
      </c>
      <c r="DQ69" s="32">
        <v>15.741250000000001</v>
      </c>
      <c r="DR69" s="43">
        <f t="shared" si="2"/>
        <v>15.447744927536229</v>
      </c>
      <c r="DS69" s="43">
        <f t="shared" si="3"/>
        <v>17.177333336735948</v>
      </c>
    </row>
    <row r="70" spans="1:123" x14ac:dyDescent="0.25">
      <c r="A70" s="40">
        <v>41494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R70" s="32">
        <v>15</v>
      </c>
      <c r="CS70" s="32">
        <v>12.7</v>
      </c>
      <c r="CT70" s="32">
        <v>12.8</v>
      </c>
      <c r="CU70" s="32">
        <v>17.5</v>
      </c>
      <c r="CV70" s="32">
        <v>15.9</v>
      </c>
      <c r="CW70" s="32">
        <v>15.4</v>
      </c>
      <c r="CX70" s="32">
        <v>16.100000000000001</v>
      </c>
      <c r="CY70" s="32">
        <v>12.780416666666662</v>
      </c>
      <c r="CZ70" s="32">
        <v>13.5175</v>
      </c>
      <c r="DA70" s="32">
        <v>15.970833333333333</v>
      </c>
      <c r="DB70" s="32">
        <v>14.640416666666665</v>
      </c>
      <c r="DC70" s="32">
        <v>15.40291666666667</v>
      </c>
      <c r="DD70" s="32">
        <v>14.308749999999998</v>
      </c>
      <c r="DE70" s="32">
        <v>14.642499999999998</v>
      </c>
      <c r="DF70" s="32">
        <v>18.631458333333338</v>
      </c>
      <c r="DG70" s="32">
        <v>16.357291666666672</v>
      </c>
      <c r="DH70" s="32">
        <v>15.669487179487179</v>
      </c>
      <c r="DI70" s="32">
        <v>13.520833333333334</v>
      </c>
      <c r="DK70" s="32">
        <v>17.3</v>
      </c>
      <c r="DL70" s="32">
        <v>15.7</v>
      </c>
      <c r="DM70" s="32">
        <v>14.7</v>
      </c>
      <c r="DN70" s="32">
        <v>17.3</v>
      </c>
      <c r="DO70" s="32">
        <v>18.268750000000001</v>
      </c>
      <c r="DP70" s="32">
        <v>15.925000000000001</v>
      </c>
      <c r="DQ70" s="32">
        <v>16.026521739130398</v>
      </c>
      <c r="DR70" s="43">
        <f t="shared" si="2"/>
        <v>15.44250702341137</v>
      </c>
      <c r="DS70" s="43">
        <f t="shared" si="3"/>
        <v>17.076122808726311</v>
      </c>
    </row>
    <row r="71" spans="1:123" x14ac:dyDescent="0.25">
      <c r="A71" s="40">
        <v>41495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R71" s="32">
        <v>15.4</v>
      </c>
      <c r="CS71" s="32">
        <v>12.75</v>
      </c>
      <c r="CT71" s="32">
        <v>13.5</v>
      </c>
      <c r="CU71" s="32">
        <v>17.100000000000001</v>
      </c>
      <c r="CV71" s="32">
        <v>15.6</v>
      </c>
      <c r="CW71" s="32">
        <v>15.1</v>
      </c>
      <c r="CX71" s="32">
        <v>15.9</v>
      </c>
      <c r="CY71" s="32">
        <v>13.597083333333332</v>
      </c>
      <c r="DA71" s="32">
        <v>16.010000000000002</v>
      </c>
      <c r="DB71" s="32">
        <v>15.015416666666667</v>
      </c>
      <c r="DC71" s="32">
        <v>15.423333333333337</v>
      </c>
      <c r="DD71" s="32">
        <v>14.322083333333332</v>
      </c>
      <c r="DE71" s="32">
        <v>14.169583333333335</v>
      </c>
      <c r="DF71" s="32">
        <v>17.208958333333324</v>
      </c>
      <c r="DG71" s="32">
        <v>16.137021276595746</v>
      </c>
      <c r="DH71" s="32">
        <v>15.123333333333333</v>
      </c>
      <c r="DI71" s="32">
        <v>14.170833333333334</v>
      </c>
      <c r="DK71" s="32">
        <v>17</v>
      </c>
      <c r="DL71" s="32">
        <v>15.3</v>
      </c>
      <c r="DM71" s="32">
        <v>15.1</v>
      </c>
      <c r="DN71" s="32">
        <v>17.8</v>
      </c>
      <c r="DO71" s="32">
        <v>18.394090909090906</v>
      </c>
      <c r="DP71" s="32">
        <v>16.032916666666701</v>
      </c>
      <c r="DQ71" s="32">
        <v>15.716363636363599</v>
      </c>
      <c r="DR71" s="43">
        <f t="shared" si="2"/>
        <v>15.494625728696542</v>
      </c>
      <c r="DS71" s="43">
        <f t="shared" si="3"/>
        <v>16.868649741252387</v>
      </c>
    </row>
    <row r="72" spans="1:123" x14ac:dyDescent="0.25">
      <c r="A72" s="40">
        <v>41496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R72" s="32">
        <v>15.4</v>
      </c>
      <c r="CS72" s="32">
        <v>12.85</v>
      </c>
      <c r="CT72" s="32">
        <v>14.5</v>
      </c>
      <c r="CU72" s="32">
        <v>17</v>
      </c>
      <c r="CV72" s="32">
        <v>15.7</v>
      </c>
      <c r="CW72" s="32">
        <v>14.9</v>
      </c>
      <c r="CX72" s="32">
        <v>15.2</v>
      </c>
      <c r="CY72" s="32">
        <v>14.184166666666664</v>
      </c>
      <c r="DA72" s="32">
        <v>15.391249999999998</v>
      </c>
      <c r="DB72" s="32">
        <v>15.331666666666665</v>
      </c>
      <c r="DC72" s="32">
        <v>15.408333333333333</v>
      </c>
      <c r="DD72" s="32">
        <v>14.4275</v>
      </c>
      <c r="DE72" s="32">
        <v>14.064999999999996</v>
      </c>
      <c r="DF72" s="32">
        <v>13.726458333333332</v>
      </c>
      <c r="DG72" s="32">
        <v>15.115434782608697</v>
      </c>
      <c r="DH72" s="32">
        <v>14.89</v>
      </c>
      <c r="DI72" s="32">
        <v>14.65</v>
      </c>
      <c r="DK72" s="32">
        <v>17.100000000000001</v>
      </c>
      <c r="DL72" s="32">
        <v>15.3</v>
      </c>
      <c r="DM72" s="32">
        <v>15.4</v>
      </c>
      <c r="DN72" s="32">
        <v>17.600000000000001</v>
      </c>
      <c r="DO72" s="32">
        <v>18.607499999999998</v>
      </c>
      <c r="DP72" s="32">
        <v>15.9004166666667</v>
      </c>
      <c r="DQ72" s="32">
        <v>15.5583333333333</v>
      </c>
      <c r="DR72" s="43">
        <f t="shared" si="2"/>
        <v>15.341919157608695</v>
      </c>
      <c r="DS72" s="43">
        <f t="shared" si="3"/>
        <v>16.599771844454239</v>
      </c>
    </row>
    <row r="73" spans="1:123" x14ac:dyDescent="0.25">
      <c r="A73" s="40">
        <v>41497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R73" s="32"/>
      <c r="CS73" s="32">
        <v>13.05</v>
      </c>
      <c r="CT73" s="32">
        <v>15</v>
      </c>
      <c r="CU73" s="32">
        <v>17.399999999999999</v>
      </c>
      <c r="CV73" s="32">
        <v>15.8</v>
      </c>
      <c r="CW73" s="32">
        <v>14.6</v>
      </c>
      <c r="CX73" s="32">
        <v>14.9</v>
      </c>
      <c r="CY73" s="32">
        <v>14.681666666666667</v>
      </c>
      <c r="DA73" s="32">
        <v>15.082499999999996</v>
      </c>
      <c r="DB73" s="32">
        <v>16.088333333333335</v>
      </c>
      <c r="DC73" s="32">
        <v>15.485833333333337</v>
      </c>
      <c r="DD73" s="32">
        <v>14.525833333333336</v>
      </c>
      <c r="DE73" s="32">
        <v>14.183333333333332</v>
      </c>
      <c r="DF73" s="32">
        <v>15.21291666666667</v>
      </c>
      <c r="DG73" s="32">
        <v>13.696041666666661</v>
      </c>
      <c r="DH73" s="32">
        <v>14.936666666666662</v>
      </c>
      <c r="DI73" s="32">
        <v>15</v>
      </c>
      <c r="DK73" s="32">
        <v>17.7</v>
      </c>
      <c r="DL73" s="32">
        <v>15.7</v>
      </c>
      <c r="DM73" s="32">
        <v>15.7</v>
      </c>
      <c r="DN73" s="32">
        <v>17.2</v>
      </c>
      <c r="DO73" s="32">
        <v>18.844583333333336</v>
      </c>
      <c r="DP73" s="32">
        <v>15.44875</v>
      </c>
      <c r="DQ73" s="32">
        <v>15.555</v>
      </c>
      <c r="DR73" s="43">
        <f t="shared" si="2"/>
        <v>15.469193840579711</v>
      </c>
      <c r="DS73" s="43">
        <f t="shared" si="3"/>
        <v>16.781366103509537</v>
      </c>
    </row>
    <row r="74" spans="1:123" x14ac:dyDescent="0.25">
      <c r="A74" s="40">
        <v>41498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R74" s="32"/>
      <c r="CS74" s="32">
        <v>13.2</v>
      </c>
      <c r="CT74" s="32">
        <v>15.1</v>
      </c>
      <c r="CU74" s="32">
        <v>17.7</v>
      </c>
      <c r="CV74" s="32">
        <v>15.9</v>
      </c>
      <c r="CW74" s="32">
        <v>14.1</v>
      </c>
      <c r="CX74" s="32">
        <v>14.4</v>
      </c>
      <c r="CY74" s="32">
        <v>15.220416666666663</v>
      </c>
      <c r="DA74" s="32">
        <v>15.379999999999995</v>
      </c>
      <c r="DB74" s="32">
        <v>16.977500000000003</v>
      </c>
      <c r="DC74" s="32">
        <v>15.939583333333333</v>
      </c>
      <c r="DD74" s="32">
        <v>14.659999999999998</v>
      </c>
      <c r="DE74" s="32">
        <v>13.811666666666666</v>
      </c>
      <c r="DF74" s="32">
        <v>12.310416666666676</v>
      </c>
      <c r="DG74" s="32">
        <v>13.286041666666662</v>
      </c>
      <c r="DH74" s="32">
        <v>15.067916666666667</v>
      </c>
      <c r="DI74" s="32">
        <v>14.783333333333331</v>
      </c>
      <c r="DK74" s="32">
        <v>17.600000000000001</v>
      </c>
      <c r="DL74" s="32">
        <v>16.100000000000001</v>
      </c>
      <c r="DM74" s="32">
        <v>16</v>
      </c>
      <c r="DN74" s="32">
        <v>16.7</v>
      </c>
      <c r="DO74" s="32">
        <v>18.168749999999999</v>
      </c>
      <c r="DP74" s="32">
        <v>15.154999999999999</v>
      </c>
      <c r="DQ74" s="32">
        <v>15.5175</v>
      </c>
      <c r="DR74" s="43">
        <f t="shared" si="2"/>
        <v>15.351222826086952</v>
      </c>
      <c r="DS74" s="43">
        <f t="shared" si="3"/>
        <v>16.837718054686032</v>
      </c>
    </row>
    <row r="75" spans="1:123" x14ac:dyDescent="0.25">
      <c r="A75" s="40">
        <v>41499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R75" s="32"/>
      <c r="CS75" s="32">
        <v>13.350000000000001</v>
      </c>
      <c r="CT75" s="32">
        <v>15.1</v>
      </c>
      <c r="CU75" s="32">
        <v>17.899999999999999</v>
      </c>
      <c r="CV75" s="32">
        <v>16.3</v>
      </c>
      <c r="CW75" s="32">
        <v>14.2</v>
      </c>
      <c r="CX75" s="32">
        <v>14.1</v>
      </c>
      <c r="CY75" s="32">
        <v>15.79</v>
      </c>
      <c r="DA75" s="32">
        <v>14.964583333333332</v>
      </c>
      <c r="DB75" s="32">
        <v>17.607916666666661</v>
      </c>
      <c r="DC75" s="32">
        <v>15.912916666666668</v>
      </c>
      <c r="DD75" s="32">
        <v>14.909583333333337</v>
      </c>
      <c r="DE75" s="32">
        <v>13.275416666666665</v>
      </c>
      <c r="DF75" s="32">
        <v>12.656041666666665</v>
      </c>
      <c r="DG75" s="32">
        <v>12.718958333333328</v>
      </c>
      <c r="DH75" s="32">
        <v>15.633333333333333</v>
      </c>
      <c r="DI75" s="32">
        <v>14.320833333333333</v>
      </c>
      <c r="DK75" s="32">
        <v>17.5</v>
      </c>
      <c r="DL75" s="32">
        <v>16.5</v>
      </c>
      <c r="DM75" s="32">
        <v>16.3</v>
      </c>
      <c r="DN75" s="32">
        <v>16.899999999999999</v>
      </c>
      <c r="DO75" s="32">
        <v>17.329583333333336</v>
      </c>
      <c r="DP75" s="32">
        <v>15.202916666666701</v>
      </c>
      <c r="DQ75" s="32">
        <v>15.64875</v>
      </c>
      <c r="DR75" s="43">
        <f t="shared" si="2"/>
        <v>15.39655797101449</v>
      </c>
      <c r="DS75" s="43">
        <f t="shared" si="3"/>
        <v>16.950974036121455</v>
      </c>
    </row>
    <row r="76" spans="1:123" x14ac:dyDescent="0.25">
      <c r="A76" s="40">
        <v>41500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R76" s="32"/>
      <c r="CS76" s="32">
        <v>13.25</v>
      </c>
      <c r="CT76" s="32">
        <v>15</v>
      </c>
      <c r="CU76" s="32">
        <v>18</v>
      </c>
      <c r="CV76" s="32">
        <v>16.399999999999999</v>
      </c>
      <c r="CW76" s="32">
        <v>14.2</v>
      </c>
      <c r="CX76" s="32">
        <v>13.9</v>
      </c>
      <c r="CY76" s="32">
        <v>16.199583333333337</v>
      </c>
      <c r="DA76" s="32">
        <v>14.499583333333334</v>
      </c>
      <c r="DB76" s="32">
        <v>17.963333333333328</v>
      </c>
      <c r="DC76" s="32">
        <v>15.948750000000002</v>
      </c>
      <c r="DD76" s="32">
        <v>15.5175</v>
      </c>
      <c r="DE76" s="32">
        <v>13.286666666666671</v>
      </c>
      <c r="DF76" s="32">
        <v>15.23208333333333</v>
      </c>
      <c r="DG76" s="32">
        <v>13.268723404255319</v>
      </c>
      <c r="DH76" s="32">
        <v>16.037083333333332</v>
      </c>
      <c r="DI76" s="32">
        <v>14.129166666666668</v>
      </c>
      <c r="DK76" s="32">
        <v>17.2</v>
      </c>
      <c r="DL76" s="32">
        <v>16.899999999999999</v>
      </c>
      <c r="DM76" s="32">
        <v>15.9</v>
      </c>
      <c r="DN76" s="32">
        <v>17.100000000000001</v>
      </c>
      <c r="DO76" s="32">
        <v>16.443749999999998</v>
      </c>
      <c r="DP76" s="32">
        <v>15.0625</v>
      </c>
      <c r="DQ76" s="32">
        <v>15.4825</v>
      </c>
      <c r="DR76" s="43">
        <f t="shared" si="2"/>
        <v>15.51831406105458</v>
      </c>
      <c r="DS76" s="43">
        <f t="shared" si="3"/>
        <v>16.950793921112155</v>
      </c>
    </row>
    <row r="77" spans="1:123" x14ac:dyDescent="0.25">
      <c r="A77" s="40">
        <v>41501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R77" s="32">
        <v>16.899999999999999</v>
      </c>
      <c r="CS77" s="32">
        <v>13.05</v>
      </c>
      <c r="CT77" s="32">
        <v>14.8</v>
      </c>
      <c r="CU77" s="32">
        <v>18</v>
      </c>
      <c r="CV77" s="32">
        <v>15.9</v>
      </c>
      <c r="CW77" s="32">
        <v>14.2</v>
      </c>
      <c r="CX77" s="32">
        <v>14.1</v>
      </c>
      <c r="CY77" s="32">
        <v>16.522500000000004</v>
      </c>
      <c r="DA77" s="32">
        <v>14.755416666666667</v>
      </c>
      <c r="DB77" s="32">
        <v>18.0425</v>
      </c>
      <c r="DC77" s="32">
        <v>15.855416666666668</v>
      </c>
      <c r="DD77" s="32">
        <v>15.583750000000002</v>
      </c>
      <c r="DE77" s="32">
        <v>13.734166666666665</v>
      </c>
      <c r="DF77" s="32">
        <v>15.918333333333335</v>
      </c>
      <c r="DG77" s="32">
        <v>13.957391304347825</v>
      </c>
      <c r="DH77" s="32">
        <v>16.623333333333335</v>
      </c>
      <c r="DI77" s="32">
        <v>13.766666666666667</v>
      </c>
      <c r="DK77" s="32">
        <v>16.899999999999999</v>
      </c>
      <c r="DL77" s="32">
        <v>17.100000000000001</v>
      </c>
      <c r="DM77" s="32">
        <v>15.7</v>
      </c>
      <c r="DN77" s="32">
        <v>17.3</v>
      </c>
      <c r="DO77" s="32">
        <v>15.375416666666666</v>
      </c>
      <c r="DP77" s="32">
        <v>14.6934782608696</v>
      </c>
      <c r="DQ77" s="32">
        <v>15.202916666666701</v>
      </c>
      <c r="DR77" s="43">
        <f t="shared" si="2"/>
        <v>15.58255359299517</v>
      </c>
      <c r="DS77" s="43">
        <f t="shared" si="3"/>
        <v>16.981930479033785</v>
      </c>
    </row>
    <row r="78" spans="1:123" x14ac:dyDescent="0.25">
      <c r="A78" s="40">
        <v>41502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R78" s="32">
        <v>16.5</v>
      </c>
      <c r="CS78" s="32">
        <v>12.8</v>
      </c>
      <c r="CT78" s="32">
        <v>14.3</v>
      </c>
      <c r="CU78" s="32">
        <v>17.600000000000001</v>
      </c>
      <c r="CV78" s="32">
        <v>15.5</v>
      </c>
      <c r="CW78" s="32">
        <v>14.3</v>
      </c>
      <c r="CX78" s="32">
        <v>14.3</v>
      </c>
      <c r="CY78" s="32">
        <v>16.602083333333336</v>
      </c>
      <c r="DA78" s="32">
        <v>15.340416666666663</v>
      </c>
      <c r="DB78" s="32">
        <v>18.080833333333331</v>
      </c>
      <c r="DC78" s="32">
        <v>15.322083333333337</v>
      </c>
      <c r="DD78" s="32">
        <v>15.494583333333333</v>
      </c>
      <c r="DE78" s="32">
        <v>14.624166666666667</v>
      </c>
      <c r="DF78" s="32">
        <v>17.543749999999999</v>
      </c>
      <c r="DG78" s="32">
        <v>14.795744680851062</v>
      </c>
      <c r="DH78" s="32">
        <v>16.949583333333333</v>
      </c>
      <c r="DI78" s="32">
        <v>13.320833333333333</v>
      </c>
      <c r="DK78" s="32">
        <v>16.5</v>
      </c>
      <c r="DL78" s="32">
        <v>17.100000000000001</v>
      </c>
      <c r="DM78" s="32">
        <v>15.4</v>
      </c>
      <c r="DN78" s="32">
        <v>17.399999999999999</v>
      </c>
      <c r="DO78" s="32">
        <v>14.856666666666667</v>
      </c>
      <c r="DP78" s="32">
        <v>14.10375</v>
      </c>
      <c r="DQ78" s="32">
        <v>15.035833333333301</v>
      </c>
      <c r="DR78" s="43">
        <f t="shared" si="2"/>
        <v>15.57376366725768</v>
      </c>
      <c r="DS78" s="43">
        <f t="shared" si="3"/>
        <v>17.001299220507956</v>
      </c>
    </row>
    <row r="79" spans="1:123" x14ac:dyDescent="0.25">
      <c r="A79" s="40">
        <v>41503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R79" s="32">
        <v>16.399999999999999</v>
      </c>
      <c r="CS79" s="32">
        <v>12.55</v>
      </c>
      <c r="CT79" s="32">
        <v>13.8</v>
      </c>
      <c r="CU79" s="32">
        <v>17.3</v>
      </c>
      <c r="CV79" s="32">
        <v>15.2</v>
      </c>
      <c r="CW79" s="32">
        <v>14.4</v>
      </c>
      <c r="CX79" s="32">
        <v>14.4</v>
      </c>
      <c r="CY79" s="32">
        <v>16.483333333333331</v>
      </c>
      <c r="DA79" s="32">
        <v>15.823333333333332</v>
      </c>
      <c r="DB79" s="32">
        <v>17.917499999999997</v>
      </c>
      <c r="DC79" s="32">
        <v>15.095416666666667</v>
      </c>
      <c r="DD79" s="32">
        <v>15.412916666666668</v>
      </c>
      <c r="DE79" s="32">
        <v>15.104999999999999</v>
      </c>
      <c r="DF79" s="32">
        <v>18.470416666666669</v>
      </c>
      <c r="DG79" s="32">
        <v>15.74977777777778</v>
      </c>
      <c r="DH79" s="32">
        <v>16.544166666666666</v>
      </c>
      <c r="DI79" s="32">
        <v>12.783333333333337</v>
      </c>
      <c r="DK79" s="32">
        <v>16</v>
      </c>
      <c r="DL79" s="32">
        <v>16.7</v>
      </c>
      <c r="DM79" s="32">
        <v>15.2</v>
      </c>
      <c r="DN79" s="32">
        <v>16.899999999999999</v>
      </c>
      <c r="DO79" s="32">
        <v>14.318749999999996</v>
      </c>
      <c r="DP79" s="32">
        <v>13.658333333333299</v>
      </c>
      <c r="DQ79" s="32">
        <v>14.593181818181799</v>
      </c>
      <c r="DR79" s="43">
        <f t="shared" si="2"/>
        <v>15.45022748316498</v>
      </c>
      <c r="DS79" s="43">
        <f t="shared" si="3"/>
        <v>16.954451518904218</v>
      </c>
    </row>
    <row r="80" spans="1:123" x14ac:dyDescent="0.25">
      <c r="A80" s="40">
        <v>41504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R80" s="32">
        <v>16.3</v>
      </c>
      <c r="CS80" s="32">
        <v>12.350000000000001</v>
      </c>
      <c r="CT80" s="32">
        <v>13.3</v>
      </c>
      <c r="CU80" s="32">
        <v>17.100000000000001</v>
      </c>
      <c r="CV80" s="32">
        <v>14.5</v>
      </c>
      <c r="CW80" s="32">
        <v>14.7</v>
      </c>
      <c r="CX80" s="32">
        <v>13.9</v>
      </c>
      <c r="CY80" s="32">
        <v>15.94166666666667</v>
      </c>
      <c r="DA80" s="32">
        <v>15.964999999999998</v>
      </c>
      <c r="DB80" s="32">
        <v>17.751666666666665</v>
      </c>
      <c r="DC80" s="32">
        <v>14.60375</v>
      </c>
      <c r="DD80" s="32">
        <v>15.719166666666666</v>
      </c>
      <c r="DE80" s="32">
        <v>14.917083333333331</v>
      </c>
      <c r="DF80" s="32">
        <v>18.387291666666659</v>
      </c>
      <c r="DG80" s="32">
        <v>16.276382978723404</v>
      </c>
      <c r="DH80" s="32">
        <v>15.753333333333332</v>
      </c>
      <c r="DI80" s="32">
        <v>12.387500000000001</v>
      </c>
      <c r="DK80" s="32">
        <v>15.7</v>
      </c>
      <c r="DL80" s="32">
        <v>16</v>
      </c>
      <c r="DM80" s="32">
        <v>15.2</v>
      </c>
      <c r="DN80" s="32">
        <v>16.7</v>
      </c>
      <c r="DO80" s="32">
        <v>14.043750000000001</v>
      </c>
      <c r="DP80" s="32">
        <v>13.543749999999999</v>
      </c>
      <c r="DQ80" s="32">
        <v>13.9554166666667</v>
      </c>
      <c r="DR80" s="43">
        <f t="shared" si="2"/>
        <v>15.208156582446806</v>
      </c>
      <c r="DS80" s="43">
        <f t="shared" si="3"/>
        <v>16.763443760575175</v>
      </c>
    </row>
    <row r="81" spans="1:123" x14ac:dyDescent="0.25">
      <c r="A81" s="40">
        <v>41505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R81" s="32">
        <v>16.399999999999999</v>
      </c>
      <c r="CS81" s="32">
        <v>12.25</v>
      </c>
      <c r="CT81" s="32">
        <v>12.8</v>
      </c>
      <c r="CU81" s="32">
        <v>17.2</v>
      </c>
      <c r="CV81" s="32">
        <v>13.9</v>
      </c>
      <c r="CW81" s="32">
        <v>15</v>
      </c>
      <c r="CX81" s="32">
        <v>13.6</v>
      </c>
      <c r="CY81" s="32">
        <v>15.259999999999998</v>
      </c>
      <c r="DA81" s="32">
        <v>15.450000000000001</v>
      </c>
      <c r="DB81" s="32">
        <v>17.549166666666668</v>
      </c>
      <c r="DC81" s="32">
        <v>14.433749999999998</v>
      </c>
      <c r="DD81" s="32">
        <v>15.68541666666667</v>
      </c>
      <c r="DE81" s="32">
        <v>14.6175</v>
      </c>
      <c r="DF81" s="32">
        <v>16.321874999999995</v>
      </c>
      <c r="DG81" s="32">
        <v>15.002708333333338</v>
      </c>
      <c r="DH81" s="32">
        <v>12.836666666666668</v>
      </c>
      <c r="DI81" s="32">
        <v>12.245833333333332</v>
      </c>
      <c r="DK81" s="32">
        <v>14.7</v>
      </c>
      <c r="DL81" s="32">
        <v>15.1</v>
      </c>
      <c r="DM81" s="32">
        <v>15.4</v>
      </c>
      <c r="DN81" s="32">
        <v>16.7</v>
      </c>
      <c r="DO81" s="32">
        <v>13.478333333333333</v>
      </c>
      <c r="DP81" s="32">
        <v>13.6533333333333</v>
      </c>
      <c r="DQ81" s="32">
        <v>13.203749999999999</v>
      </c>
      <c r="DR81" s="43">
        <f t="shared" si="2"/>
        <v>14.699513888888889</v>
      </c>
      <c r="DS81" s="43">
        <f t="shared" si="3"/>
        <v>16.209320771878577</v>
      </c>
    </row>
    <row r="82" spans="1:123" x14ac:dyDescent="0.25">
      <c r="A82" s="40">
        <v>41506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R82" s="32">
        <v>16.7</v>
      </c>
      <c r="CS82" s="32">
        <v>12.350000000000001</v>
      </c>
      <c r="CT82" s="32">
        <v>12</v>
      </c>
      <c r="CU82" s="32">
        <v>17.3</v>
      </c>
      <c r="CV82" s="32">
        <v>13.8</v>
      </c>
      <c r="CW82" s="32">
        <v>15.4</v>
      </c>
      <c r="CX82" s="32">
        <v>13.4</v>
      </c>
      <c r="CY82" s="32">
        <v>14.759166666666667</v>
      </c>
      <c r="DA82" s="32">
        <v>14.616666666666667</v>
      </c>
      <c r="DB82" s="32">
        <v>17.093749999999996</v>
      </c>
      <c r="DC82" s="32">
        <v>14.811249999999994</v>
      </c>
      <c r="DD82" s="32">
        <v>15.739583333333334</v>
      </c>
      <c r="DE82" s="32">
        <v>14.129583333333334</v>
      </c>
      <c r="DF82" s="32">
        <v>14.648749999999998</v>
      </c>
      <c r="DG82" s="32">
        <v>16.246382978723403</v>
      </c>
      <c r="DH82" s="32">
        <v>11.370833333333332</v>
      </c>
      <c r="DI82" s="32">
        <v>13.274999999999997</v>
      </c>
      <c r="DK82" s="32">
        <v>13.7</v>
      </c>
      <c r="DL82" s="32">
        <v>14.6</v>
      </c>
      <c r="DM82" s="32">
        <v>15.1</v>
      </c>
      <c r="DN82" s="32">
        <v>16.600000000000001</v>
      </c>
      <c r="DO82" s="32">
        <v>13.3575</v>
      </c>
      <c r="DP82" s="32">
        <v>13.984166666666701</v>
      </c>
      <c r="DQ82" s="32">
        <v>12.95125</v>
      </c>
      <c r="DR82" s="43">
        <f t="shared" si="2"/>
        <v>14.497245124113482</v>
      </c>
      <c r="DS82" s="43">
        <f t="shared" si="3"/>
        <v>16.090649917782137</v>
      </c>
    </row>
    <row r="83" spans="1:123" x14ac:dyDescent="0.25">
      <c r="A83" s="40">
        <v>41507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R83" s="32">
        <v>16.100000000000001</v>
      </c>
      <c r="CS83" s="32">
        <v>12.6</v>
      </c>
      <c r="CT83" s="32">
        <v>11.4</v>
      </c>
      <c r="CU83" s="32">
        <v>17.399999999999999</v>
      </c>
      <c r="CV83" s="32">
        <v>14.6</v>
      </c>
      <c r="CW83" s="32">
        <v>15.5</v>
      </c>
      <c r="CX83" s="32">
        <v>12.8</v>
      </c>
      <c r="CY83" s="32">
        <v>14.030833333333332</v>
      </c>
      <c r="DA83" s="32">
        <v>14.470416666666667</v>
      </c>
      <c r="DB83" s="32">
        <v>16.376250000000002</v>
      </c>
      <c r="DC83" s="32">
        <v>14.514583333333333</v>
      </c>
      <c r="DD83" s="32">
        <v>15.805000000000001</v>
      </c>
      <c r="DE83" s="32">
        <v>13.946666666666667</v>
      </c>
      <c r="DF83" s="32">
        <v>13.948958333333332</v>
      </c>
      <c r="DG83" s="32">
        <v>15.351458333333335</v>
      </c>
      <c r="DH83" s="32">
        <v>11.429166666666667</v>
      </c>
      <c r="DI83" s="32">
        <v>13.612500000000002</v>
      </c>
      <c r="DK83" s="32">
        <v>13.1</v>
      </c>
      <c r="DL83" s="32">
        <v>14.4</v>
      </c>
      <c r="DM83" s="32">
        <v>14.9</v>
      </c>
      <c r="DN83" s="32">
        <v>16</v>
      </c>
      <c r="DO83" s="32">
        <v>13.267916666666666</v>
      </c>
      <c r="DP83" s="32">
        <v>14.3475</v>
      </c>
      <c r="DQ83" s="32">
        <v>13.390833333333299</v>
      </c>
      <c r="DR83" s="43">
        <f t="shared" si="2"/>
        <v>14.303836805555555</v>
      </c>
      <c r="DS83" s="43">
        <f t="shared" si="3"/>
        <v>15.797519738323015</v>
      </c>
    </row>
    <row r="84" spans="1:123" x14ac:dyDescent="0.25">
      <c r="A84" s="40">
        <v>41508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R84" s="32">
        <v>14.6</v>
      </c>
      <c r="CS84" s="32">
        <v>12.7</v>
      </c>
      <c r="CT84" s="32">
        <v>11.3</v>
      </c>
      <c r="CU84" s="32">
        <v>17.3</v>
      </c>
      <c r="CV84" s="32">
        <v>15.1</v>
      </c>
      <c r="CW84" s="32">
        <v>15</v>
      </c>
      <c r="CX84" s="32">
        <v>12.6</v>
      </c>
      <c r="CY84" s="32">
        <v>13.52875</v>
      </c>
      <c r="DA84" s="32">
        <v>14.316666666666663</v>
      </c>
      <c r="DB84" s="32">
        <v>15.355833333333331</v>
      </c>
      <c r="DC84" s="32">
        <v>12.899999999999997</v>
      </c>
      <c r="DD84" s="32">
        <v>15.658750000000003</v>
      </c>
      <c r="DE84" s="32">
        <v>13.802500000000002</v>
      </c>
      <c r="DF84" s="32">
        <v>13.207916666666669</v>
      </c>
      <c r="DG84" s="32">
        <v>13.385744680851062</v>
      </c>
      <c r="DH84" s="32">
        <v>11.530833333333332</v>
      </c>
      <c r="DI84" s="32">
        <v>13.279166666666663</v>
      </c>
      <c r="DK84" s="32">
        <v>13.1</v>
      </c>
      <c r="DL84" s="32">
        <v>14.5</v>
      </c>
      <c r="DM84" s="32">
        <v>14.5</v>
      </c>
      <c r="DN84" s="32">
        <v>15.3</v>
      </c>
      <c r="DO84" s="32">
        <v>13.053333333333335</v>
      </c>
      <c r="DP84" s="32">
        <v>14.3720833333333</v>
      </c>
      <c r="DQ84" s="32">
        <v>13.3404545454545</v>
      </c>
      <c r="DR84" s="43">
        <f t="shared" si="2"/>
        <v>13.905501356651619</v>
      </c>
      <c r="DS84" s="43">
        <f t="shared" si="3"/>
        <v>15.263848988597305</v>
      </c>
    </row>
    <row r="85" spans="1:123" x14ac:dyDescent="0.25">
      <c r="A85" s="40">
        <v>41509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R85" s="32">
        <v>14.6</v>
      </c>
      <c r="CS85" s="32">
        <v>12.75</v>
      </c>
      <c r="CT85" s="32">
        <v>12</v>
      </c>
      <c r="CU85" s="32">
        <v>17.3</v>
      </c>
      <c r="CV85" s="32">
        <v>15.4</v>
      </c>
      <c r="CW85" s="32">
        <v>14.3</v>
      </c>
      <c r="CX85" s="32">
        <v>12.6</v>
      </c>
      <c r="CY85" s="32">
        <v>13.316666666666668</v>
      </c>
      <c r="DA85" s="32">
        <v>13.858333333333333</v>
      </c>
      <c r="DB85" s="32">
        <v>14.173333333333334</v>
      </c>
      <c r="DC85" s="32">
        <v>12.971250000000003</v>
      </c>
      <c r="DD85" s="32">
        <v>15.597499999999997</v>
      </c>
      <c r="DE85" s="32">
        <v>13.788749999999999</v>
      </c>
      <c r="DF85" s="32">
        <v>12.917083333333339</v>
      </c>
      <c r="DG85" s="32">
        <v>13.065106382978719</v>
      </c>
      <c r="DH85" s="32">
        <v>11.685</v>
      </c>
      <c r="DI85" s="32">
        <v>12.762500000000001</v>
      </c>
      <c r="DK85" s="32">
        <v>13.6</v>
      </c>
      <c r="DL85" s="32">
        <v>14.2</v>
      </c>
      <c r="DM85" s="32">
        <v>14.6</v>
      </c>
      <c r="DN85" s="32">
        <v>15.2</v>
      </c>
      <c r="DO85" s="32">
        <v>13.806666666666667</v>
      </c>
      <c r="DP85" s="32">
        <v>14.32625</v>
      </c>
      <c r="DQ85" s="32">
        <v>13.5720833333333</v>
      </c>
      <c r="DR85" s="43">
        <f t="shared" si="2"/>
        <v>13.849605127068557</v>
      </c>
      <c r="DS85" s="43">
        <f t="shared" si="3"/>
        <v>15.095746409920061</v>
      </c>
    </row>
    <row r="86" spans="1:123" x14ac:dyDescent="0.25">
      <c r="A86" s="40">
        <v>41510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R86" s="32">
        <v>13.6</v>
      </c>
      <c r="CS86" s="32">
        <v>12.6</v>
      </c>
      <c r="CT86" s="32">
        <v>12.9</v>
      </c>
      <c r="CU86" s="32">
        <v>17.2</v>
      </c>
      <c r="CV86" s="32">
        <v>15.4</v>
      </c>
      <c r="CW86" s="32">
        <v>13.4</v>
      </c>
      <c r="CX86" s="32">
        <v>12.9</v>
      </c>
      <c r="CY86" s="32">
        <v>13.078333333333331</v>
      </c>
      <c r="DA86" s="32">
        <v>13.15791666666667</v>
      </c>
      <c r="DB86" s="32">
        <v>13.275416666666667</v>
      </c>
      <c r="DC86" s="32">
        <v>12.739583333333334</v>
      </c>
      <c r="DD86" s="32">
        <v>15.378749999999997</v>
      </c>
      <c r="DE86" s="32">
        <v>13.890833333333333</v>
      </c>
      <c r="DF86" s="32">
        <v>13.54</v>
      </c>
      <c r="DG86" s="32">
        <v>13.228958333333336</v>
      </c>
      <c r="DH86" s="32">
        <v>13.178333333333335</v>
      </c>
      <c r="DI86" s="32">
        <v>12.270833333333337</v>
      </c>
      <c r="DK86" s="32">
        <v>14.5</v>
      </c>
      <c r="DL86" s="32">
        <v>14.2</v>
      </c>
      <c r="DM86" s="32">
        <v>14.4</v>
      </c>
      <c r="DN86" s="32">
        <v>15.2</v>
      </c>
      <c r="DO86" s="32">
        <v>14.632083333333336</v>
      </c>
      <c r="DP86" s="32">
        <v>14.1816666666667</v>
      </c>
      <c r="DQ86" s="32">
        <v>13.4483333333333</v>
      </c>
      <c r="DR86" s="43">
        <f t="shared" si="2"/>
        <v>13.845876736111116</v>
      </c>
      <c r="DS86" s="43">
        <f t="shared" si="3"/>
        <v>14.972880175608424</v>
      </c>
    </row>
    <row r="87" spans="1:123" x14ac:dyDescent="0.25">
      <c r="A87" s="40">
        <v>41511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R87" s="32">
        <v>13.4</v>
      </c>
      <c r="CS87" s="32">
        <v>12.35</v>
      </c>
      <c r="CT87" s="32">
        <v>13.7</v>
      </c>
      <c r="CU87" s="32">
        <v>17.100000000000001</v>
      </c>
      <c r="CV87" s="32">
        <v>15.3</v>
      </c>
      <c r="CW87" s="32">
        <v>12.7</v>
      </c>
      <c r="CX87" s="32">
        <v>13.2</v>
      </c>
      <c r="CY87" s="32">
        <v>12.755833333333333</v>
      </c>
      <c r="DA87" s="32">
        <v>12.780833333333332</v>
      </c>
      <c r="DB87" s="32">
        <v>13.064166666666667</v>
      </c>
      <c r="DC87" s="32">
        <v>13.639583333333334</v>
      </c>
      <c r="DD87" s="32">
        <v>15.1175</v>
      </c>
      <c r="DE87" s="32">
        <v>13.977083333333333</v>
      </c>
      <c r="DF87" s="32">
        <v>12.248333333333335</v>
      </c>
      <c r="DG87" s="32">
        <v>13.542608695652177</v>
      </c>
      <c r="DH87" s="32">
        <v>14.94916666666667</v>
      </c>
      <c r="DI87" s="32">
        <v>12.554166666666665</v>
      </c>
      <c r="DK87" s="32">
        <v>15</v>
      </c>
      <c r="DL87" s="32">
        <v>14.1</v>
      </c>
      <c r="DM87" s="32">
        <v>14.6</v>
      </c>
      <c r="DN87" s="32">
        <v>15.4</v>
      </c>
      <c r="DO87" s="32">
        <v>14.164583333333333</v>
      </c>
      <c r="DP87" s="32">
        <v>13.8773913043478</v>
      </c>
      <c r="DQ87" s="32">
        <v>13.101818181818199</v>
      </c>
      <c r="DR87" s="43">
        <f t="shared" si="2"/>
        <v>13.859294507575759</v>
      </c>
      <c r="DS87" s="43">
        <f t="shared" si="3"/>
        <v>15.040016951783048</v>
      </c>
    </row>
    <row r="88" spans="1:123" x14ac:dyDescent="0.25">
      <c r="A88" s="40">
        <v>41512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R88" s="32">
        <v>13.5</v>
      </c>
      <c r="CS88" s="32">
        <v>12.1</v>
      </c>
      <c r="CT88" s="32">
        <v>14.5</v>
      </c>
      <c r="CU88" s="32">
        <v>17.100000000000001</v>
      </c>
      <c r="CV88" s="32">
        <v>15</v>
      </c>
      <c r="CW88" s="32">
        <v>11.8</v>
      </c>
      <c r="CX88" s="32">
        <v>13</v>
      </c>
      <c r="CY88" s="32">
        <v>12.711666666666668</v>
      </c>
      <c r="DA88" s="32">
        <v>13.115416666666668</v>
      </c>
      <c r="DB88" s="32">
        <v>13.331666666666669</v>
      </c>
      <c r="DC88" s="32">
        <v>15.944583333333332</v>
      </c>
      <c r="DD88" s="32">
        <v>15.263333333333334</v>
      </c>
      <c r="DE88" s="32">
        <v>13.568750000000001</v>
      </c>
      <c r="DF88" s="32">
        <v>11.359375</v>
      </c>
      <c r="DG88" s="32">
        <v>12.361249999999998</v>
      </c>
      <c r="DH88" s="32">
        <v>12.725416666666666</v>
      </c>
      <c r="DI88" s="32">
        <v>12.395833333333334</v>
      </c>
      <c r="DK88" s="32">
        <v>14.6</v>
      </c>
      <c r="DL88" s="32">
        <v>14.2</v>
      </c>
      <c r="DM88" s="32">
        <v>14.9</v>
      </c>
      <c r="DN88" s="32">
        <v>15.3</v>
      </c>
      <c r="DO88" s="32">
        <v>13.343749999999998</v>
      </c>
      <c r="DP88" s="32">
        <v>13.371304347826101</v>
      </c>
      <c r="DQ88" s="32">
        <v>12.370416666666699</v>
      </c>
      <c r="DR88" s="43">
        <f t="shared" si="2"/>
        <v>13.660948445048311</v>
      </c>
      <c r="DS88" s="43">
        <f t="shared" si="3"/>
        <v>15.082692450483336</v>
      </c>
    </row>
    <row r="89" spans="1:123" x14ac:dyDescent="0.25">
      <c r="A89" s="40">
        <v>41513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R89" s="32">
        <v>13.8</v>
      </c>
      <c r="CS89" s="32">
        <v>12.1</v>
      </c>
      <c r="CT89" s="32">
        <v>14.9</v>
      </c>
      <c r="CU89" s="32">
        <v>17</v>
      </c>
      <c r="CV89" s="32">
        <v>14.8</v>
      </c>
      <c r="CW89" s="32">
        <v>11.6</v>
      </c>
      <c r="CX89" s="32">
        <v>12.2</v>
      </c>
      <c r="CY89" s="32">
        <v>12.74</v>
      </c>
      <c r="DA89" s="32">
        <v>13.332500000000001</v>
      </c>
      <c r="DB89" s="32">
        <v>13.453749999999999</v>
      </c>
      <c r="DC89" s="32">
        <v>15.536250000000001</v>
      </c>
      <c r="DD89" s="32">
        <v>15.332500000000001</v>
      </c>
      <c r="DE89" s="32">
        <v>13.163333333333334</v>
      </c>
      <c r="DF89" s="32">
        <v>11.877500000000003</v>
      </c>
      <c r="DG89" s="32">
        <v>13.840416666666663</v>
      </c>
      <c r="DH89" s="32">
        <v>11.40375</v>
      </c>
      <c r="DI89" s="32">
        <v>12.366666666666672</v>
      </c>
      <c r="DK89" s="32">
        <v>14.3</v>
      </c>
      <c r="DL89" s="32">
        <v>14.4</v>
      </c>
      <c r="DM89" s="32">
        <v>15.3</v>
      </c>
      <c r="DN89" s="32">
        <v>14.8</v>
      </c>
      <c r="DO89" s="32">
        <v>13.137916666666662</v>
      </c>
      <c r="DP89" s="32">
        <v>12.672083333333299</v>
      </c>
      <c r="DQ89" s="32">
        <v>12.3579166666667</v>
      </c>
      <c r="DR89" s="43">
        <f t="shared" si="2"/>
        <v>13.60060763888889</v>
      </c>
      <c r="DS89" s="43">
        <f t="shared" si="3"/>
        <v>15.04765241588853</v>
      </c>
    </row>
    <row r="90" spans="1:123" x14ac:dyDescent="0.25">
      <c r="A90" s="40">
        <v>41514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R90" s="32">
        <v>14.2</v>
      </c>
      <c r="CS90" s="32">
        <v>12.2</v>
      </c>
      <c r="CT90" s="32">
        <v>14.8</v>
      </c>
      <c r="CU90" s="32">
        <v>16.7</v>
      </c>
      <c r="CV90" s="32">
        <v>15</v>
      </c>
      <c r="CW90" s="32">
        <v>12.2</v>
      </c>
      <c r="CX90" s="32">
        <v>11.2</v>
      </c>
      <c r="CY90" s="32">
        <v>13.118749999999999</v>
      </c>
      <c r="DA90" s="32">
        <v>13.060416666666669</v>
      </c>
      <c r="DB90" s="32">
        <v>13.480833333333335</v>
      </c>
      <c r="DC90" s="32">
        <v>13.06</v>
      </c>
      <c r="DD90" s="32">
        <v>15.17375</v>
      </c>
      <c r="DE90" s="32">
        <v>12.823333333333329</v>
      </c>
      <c r="DF90" s="32">
        <v>11.86145833333333</v>
      </c>
      <c r="DG90" s="32">
        <v>14.043404255319155</v>
      </c>
      <c r="DH90" s="32">
        <v>12.09125</v>
      </c>
      <c r="DI90" s="32">
        <v>12.816666666666668</v>
      </c>
      <c r="DK90" s="32">
        <v>14.5</v>
      </c>
      <c r="DL90" s="32">
        <v>14.8</v>
      </c>
      <c r="DM90" s="32">
        <v>15.1</v>
      </c>
      <c r="DN90" s="32">
        <v>13.6</v>
      </c>
      <c r="DO90" s="32">
        <v>13.580000000000004</v>
      </c>
      <c r="DP90" s="32">
        <v>12.785</v>
      </c>
      <c r="DQ90" s="32">
        <v>12.307916666666699</v>
      </c>
      <c r="DR90" s="43">
        <f t="shared" si="2"/>
        <v>13.520949135638302</v>
      </c>
      <c r="DS90" s="43">
        <f t="shared" si="3"/>
        <v>14.835609814932207</v>
      </c>
    </row>
    <row r="91" spans="1:123" x14ac:dyDescent="0.25">
      <c r="A91" s="40">
        <v>41515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R91" s="32">
        <v>14.6</v>
      </c>
      <c r="CS91" s="32">
        <v>12.1</v>
      </c>
      <c r="CT91" s="32">
        <v>14.9</v>
      </c>
      <c r="CU91" s="32">
        <v>16.399999999999999</v>
      </c>
      <c r="CV91" s="32">
        <v>15.1</v>
      </c>
      <c r="CW91" s="32">
        <v>11.7</v>
      </c>
      <c r="CX91" s="32">
        <v>10.8</v>
      </c>
      <c r="CY91" s="32">
        <v>13.506666666666668</v>
      </c>
      <c r="DA91" s="32">
        <v>13.335833333333333</v>
      </c>
      <c r="DB91" s="32">
        <v>13.245416666666666</v>
      </c>
      <c r="DC91" s="32">
        <v>13.18416666666667</v>
      </c>
      <c r="DD91" s="32">
        <v>14.855833333333331</v>
      </c>
      <c r="DE91" s="32">
        <v>13.071249999999999</v>
      </c>
      <c r="DF91" s="32">
        <v>10.691041666666669</v>
      </c>
      <c r="DG91" s="32">
        <v>15.724999999999996</v>
      </c>
      <c r="DH91" s="32">
        <v>9.9958333333333336</v>
      </c>
      <c r="DI91" s="32">
        <v>13.545833333333334</v>
      </c>
      <c r="DK91" s="32">
        <v>14.7</v>
      </c>
      <c r="DM91" s="32">
        <v>14.1</v>
      </c>
      <c r="DN91" s="32">
        <v>13</v>
      </c>
      <c r="DO91" s="32">
        <v>14.102916666666664</v>
      </c>
      <c r="DP91" s="32">
        <v>12.991666666666699</v>
      </c>
      <c r="DQ91" s="32">
        <v>12.4333333333333</v>
      </c>
      <c r="DR91" s="43">
        <f t="shared" si="2"/>
        <v>13.394990942028983</v>
      </c>
      <c r="DS91" s="43">
        <f t="shared" si="3"/>
        <v>15.01197320493926</v>
      </c>
    </row>
    <row r="92" spans="1:123" x14ac:dyDescent="0.25">
      <c r="A92" s="40">
        <v>41516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R92" s="32">
        <v>15.1</v>
      </c>
      <c r="CS92" s="32">
        <v>12.25</v>
      </c>
      <c r="CT92" s="32">
        <v>14.9</v>
      </c>
      <c r="CU92" s="32">
        <v>16.100000000000001</v>
      </c>
      <c r="CV92" s="32">
        <v>15.2</v>
      </c>
      <c r="CW92" s="32">
        <v>11.4</v>
      </c>
      <c r="CX92" s="32">
        <v>10.3</v>
      </c>
      <c r="CY92" s="32">
        <v>14.061666666666662</v>
      </c>
      <c r="DA92" s="32">
        <v>13.887083333333335</v>
      </c>
      <c r="DB92" s="32">
        <v>12.971249999999998</v>
      </c>
      <c r="DC92" s="32">
        <v>12.952500000000001</v>
      </c>
      <c r="DD92" s="32">
        <v>14.504583333333334</v>
      </c>
      <c r="DE92" s="32">
        <v>12.83333333333333</v>
      </c>
      <c r="DF92" s="32">
        <v>10.156874999999999</v>
      </c>
      <c r="DG92" s="32">
        <v>14.476382978723406</v>
      </c>
      <c r="DH92" s="32">
        <v>9.3250000000000011</v>
      </c>
      <c r="DI92" s="32">
        <v>13.466666666666669</v>
      </c>
      <c r="DK92" s="32">
        <v>14.4</v>
      </c>
      <c r="DL92" s="32">
        <v>13.7</v>
      </c>
      <c r="DM92" s="32">
        <v>13.6</v>
      </c>
      <c r="DN92" s="32">
        <v>13.8</v>
      </c>
      <c r="DO92" s="32">
        <v>14.608750000000002</v>
      </c>
      <c r="DP92" s="32">
        <v>13.0545833333333</v>
      </c>
      <c r="DQ92" s="32">
        <v>12.6620833333333</v>
      </c>
      <c r="DR92" s="43">
        <f t="shared" si="2"/>
        <v>13.321281582446806</v>
      </c>
      <c r="DS92" s="43">
        <f t="shared" si="3"/>
        <v>14.999214742267542</v>
      </c>
    </row>
    <row r="93" spans="1:123" x14ac:dyDescent="0.25">
      <c r="A93" s="40">
        <v>41517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R93" s="32">
        <v>15.6</v>
      </c>
      <c r="CS93" s="32">
        <v>12.3</v>
      </c>
      <c r="CT93" s="32">
        <v>14</v>
      </c>
      <c r="CU93" s="32">
        <v>15.9</v>
      </c>
      <c r="CV93" s="32">
        <v>15.3</v>
      </c>
      <c r="CW93" s="32">
        <v>11.6</v>
      </c>
      <c r="CX93" s="32">
        <v>10.199999999999999</v>
      </c>
      <c r="CY93" s="32">
        <v>14.42</v>
      </c>
      <c r="DA93" s="32">
        <v>14.205833333333333</v>
      </c>
      <c r="DB93" s="32">
        <v>12.46</v>
      </c>
      <c r="DC93" s="32">
        <v>11.469166666666665</v>
      </c>
      <c r="DD93" s="32">
        <v>13.708333333333334</v>
      </c>
      <c r="DE93" s="32">
        <v>12.772916666666665</v>
      </c>
      <c r="DF93" s="32">
        <v>9.7299999999999986</v>
      </c>
      <c r="DG93" s="32">
        <v>14.474166666666669</v>
      </c>
      <c r="DH93" s="32">
        <v>10.489583333333334</v>
      </c>
      <c r="DI93" s="32">
        <v>12.929166666666667</v>
      </c>
      <c r="DK93" s="32">
        <v>14.3</v>
      </c>
      <c r="DL93" s="32">
        <v>12.8</v>
      </c>
      <c r="DM93" s="32">
        <v>13.4</v>
      </c>
      <c r="DN93" s="32">
        <v>14.1</v>
      </c>
      <c r="DO93" s="32">
        <v>14.821666666666665</v>
      </c>
      <c r="DP93" s="32">
        <v>12.2926086956522</v>
      </c>
      <c r="DQ93" s="32">
        <v>12.9966666666667</v>
      </c>
      <c r="DR93" s="43">
        <f t="shared" si="2"/>
        <v>13.177921195652177</v>
      </c>
      <c r="DS93" s="43">
        <f t="shared" si="3"/>
        <v>14.842660428456048</v>
      </c>
    </row>
    <row r="94" spans="1:123" x14ac:dyDescent="0.25">
      <c r="A94" s="40">
        <v>41518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R94" s="32">
        <v>15.6</v>
      </c>
      <c r="CS94" s="32">
        <v>12.45</v>
      </c>
      <c r="CT94" s="32">
        <v>12.6</v>
      </c>
      <c r="CU94" s="32">
        <v>15.7</v>
      </c>
      <c r="CV94" s="32">
        <v>15.7</v>
      </c>
      <c r="CW94" s="32">
        <v>11.5</v>
      </c>
      <c r="CX94" s="32">
        <v>9.9</v>
      </c>
      <c r="CY94" s="32">
        <v>14.042500000000002</v>
      </c>
      <c r="DB94" s="32">
        <v>11.525833333333333</v>
      </c>
      <c r="DC94" s="32">
        <v>12.248333333333335</v>
      </c>
      <c r="DD94" s="32">
        <v>13.689999999999998</v>
      </c>
      <c r="DE94" s="32">
        <v>12.496250000000002</v>
      </c>
      <c r="DF94" s="32">
        <v>10.008541666666671</v>
      </c>
      <c r="DG94" s="32">
        <v>14.715833333333331</v>
      </c>
      <c r="DH94" s="32">
        <v>12.053333333333335</v>
      </c>
      <c r="DI94" s="32">
        <v>12.287500000000003</v>
      </c>
      <c r="DK94" s="32">
        <v>14.3</v>
      </c>
      <c r="DL94" s="32">
        <v>12.3</v>
      </c>
      <c r="DM94" s="32">
        <v>13</v>
      </c>
      <c r="DN94" s="32">
        <v>14.3</v>
      </c>
      <c r="DO94" s="32">
        <v>15.029166666666663</v>
      </c>
      <c r="DP94" s="32">
        <v>11.47875</v>
      </c>
      <c r="DQ94" s="32">
        <v>13.442916666666701</v>
      </c>
      <c r="DR94" s="43">
        <f t="shared" si="2"/>
        <v>13.059519927536233</v>
      </c>
      <c r="DS94" s="43">
        <f t="shared" si="3"/>
        <v>14.737322809872055</v>
      </c>
    </row>
    <row r="95" spans="1:123" x14ac:dyDescent="0.25">
      <c r="A95" s="40">
        <v>41519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R95" s="32">
        <v>15.1</v>
      </c>
      <c r="CS95" s="32">
        <v>12.9</v>
      </c>
      <c r="CT95" s="32">
        <v>11.9</v>
      </c>
      <c r="CU95" s="32">
        <v>15.7</v>
      </c>
      <c r="CV95" s="32">
        <v>15.9</v>
      </c>
      <c r="CW95" s="32">
        <v>11.3</v>
      </c>
      <c r="CX95" s="32">
        <v>9.1999999999999993</v>
      </c>
      <c r="CY95" s="32">
        <v>13.090416666666668</v>
      </c>
      <c r="DB95" s="32">
        <v>11.234166666666665</v>
      </c>
      <c r="DC95" s="32">
        <v>11.946666666666665</v>
      </c>
      <c r="DD95" s="32">
        <v>14.317916666666664</v>
      </c>
      <c r="DE95" s="32">
        <v>12.592916666666669</v>
      </c>
      <c r="DF95" s="32">
        <v>10.126041666666671</v>
      </c>
      <c r="DG95" s="32">
        <v>15.882758620689652</v>
      </c>
      <c r="DH95" s="32">
        <v>13.472499999999998</v>
      </c>
      <c r="DI95" s="32">
        <v>11.75416666666667</v>
      </c>
      <c r="DK95" s="32">
        <v>14.4</v>
      </c>
      <c r="DL95" s="32">
        <v>11.7</v>
      </c>
      <c r="DM95" s="32">
        <v>12.6</v>
      </c>
      <c r="DN95" s="32">
        <v>13.6</v>
      </c>
      <c r="DO95" s="32">
        <v>15.019583333333337</v>
      </c>
      <c r="DP95" s="32">
        <v>11.2466666666667</v>
      </c>
      <c r="DQ95" s="32">
        <v>13.5970833333333</v>
      </c>
      <c r="DR95" s="43">
        <f t="shared" si="2"/>
        <v>12.981777548725638</v>
      </c>
      <c r="DS95" s="43">
        <f t="shared" si="3"/>
        <v>14.825877863179674</v>
      </c>
    </row>
    <row r="96" spans="1:123" x14ac:dyDescent="0.25">
      <c r="A96" s="40">
        <v>41520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R96" s="32">
        <v>11.8</v>
      </c>
      <c r="CS96" s="32">
        <v>13.350000000000001</v>
      </c>
      <c r="CT96" s="32">
        <v>11.6</v>
      </c>
      <c r="CU96" s="32">
        <v>15.7</v>
      </c>
      <c r="CV96" s="32">
        <v>14.7</v>
      </c>
      <c r="CW96" s="32">
        <v>11.3</v>
      </c>
      <c r="CX96" s="32">
        <v>9</v>
      </c>
      <c r="CY96" s="32">
        <v>12.328749999999999</v>
      </c>
      <c r="DB96" s="32">
        <v>11.006249999999996</v>
      </c>
      <c r="DC96" s="32">
        <v>11.739583333333336</v>
      </c>
      <c r="DD96" s="32">
        <v>14.697499999999998</v>
      </c>
      <c r="DE96" s="32">
        <v>13.107499999999996</v>
      </c>
      <c r="DF96" s="32">
        <v>9.7614583333333336</v>
      </c>
      <c r="DG96" s="32">
        <v>13.727391304347828</v>
      </c>
      <c r="DH96" s="32">
        <v>12.885416666666664</v>
      </c>
      <c r="DI96" s="32">
        <v>11.325000000000003</v>
      </c>
      <c r="DK96" s="32">
        <v>14.7</v>
      </c>
      <c r="DL96" s="32">
        <v>11.1</v>
      </c>
      <c r="DM96" s="32">
        <v>12.1</v>
      </c>
      <c r="DN96" s="32">
        <v>12.8</v>
      </c>
      <c r="DO96" s="32">
        <v>14.416249999999998</v>
      </c>
      <c r="DP96" s="32">
        <v>10.717083333333299</v>
      </c>
      <c r="DQ96" s="32">
        <v>13.981249999999999</v>
      </c>
      <c r="DR96" s="43">
        <f t="shared" si="2"/>
        <v>12.514931868304974</v>
      </c>
      <c r="DS96" s="43">
        <f t="shared" si="3"/>
        <v>14.239809490872219</v>
      </c>
    </row>
    <row r="97" spans="1:123" x14ac:dyDescent="0.25">
      <c r="A97" s="40">
        <v>41521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R97" s="32"/>
      <c r="CS97" s="32">
        <v>13.9</v>
      </c>
      <c r="CT97" s="32">
        <v>11</v>
      </c>
      <c r="CU97" s="32">
        <v>15.8</v>
      </c>
      <c r="CV97" s="32">
        <v>13.6</v>
      </c>
      <c r="CW97" s="32">
        <v>11.6</v>
      </c>
      <c r="CX97" s="32">
        <v>8.9</v>
      </c>
      <c r="CY97" s="32">
        <v>11.797916666666664</v>
      </c>
      <c r="DB97" s="32">
        <v>10.719166666666666</v>
      </c>
      <c r="DC97" s="32">
        <v>11.724166666666664</v>
      </c>
      <c r="DD97" s="32">
        <v>15.051666666666664</v>
      </c>
      <c r="DE97" s="32">
        <v>13.324583333333335</v>
      </c>
      <c r="DF97" s="32">
        <v>10.599375000000002</v>
      </c>
      <c r="DG97" s="32">
        <v>13.313181818181823</v>
      </c>
      <c r="DH97" s="32">
        <v>10.167499999999999</v>
      </c>
      <c r="DI97" s="32">
        <v>11.575000000000001</v>
      </c>
      <c r="DK97" s="32">
        <v>15.2</v>
      </c>
      <c r="DL97" s="32">
        <v>11</v>
      </c>
      <c r="DM97" s="32">
        <v>11.8</v>
      </c>
      <c r="DN97" s="32">
        <v>12.3</v>
      </c>
      <c r="DO97" s="32">
        <v>13.587083333333334</v>
      </c>
      <c r="DP97" s="32">
        <v>10.502083333333299</v>
      </c>
      <c r="DQ97" s="32">
        <v>14.137916666666699</v>
      </c>
      <c r="DR97" s="43">
        <f t="shared" si="2"/>
        <v>12.345438188705232</v>
      </c>
      <c r="DS97" s="43">
        <f t="shared" si="3"/>
        <v>14.16474723992517</v>
      </c>
    </row>
    <row r="98" spans="1:123" x14ac:dyDescent="0.25">
      <c r="A98" s="40">
        <v>41522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R98" s="32"/>
      <c r="CS98" s="32">
        <v>14.2</v>
      </c>
      <c r="CT98" s="32">
        <v>10.6</v>
      </c>
      <c r="CU98" s="32">
        <v>15.7</v>
      </c>
      <c r="CV98" s="32">
        <v>13.4</v>
      </c>
      <c r="CW98" s="32">
        <v>11.5</v>
      </c>
      <c r="CX98" s="32">
        <v>9.3000000000000007</v>
      </c>
      <c r="CY98" s="32">
        <v>11.330416666666665</v>
      </c>
      <c r="DB98" s="32">
        <v>10.509166666666667</v>
      </c>
      <c r="DC98" s="32">
        <v>11.637500000000003</v>
      </c>
      <c r="DD98" s="32">
        <v>15.360416666666667</v>
      </c>
      <c r="DE98" s="32">
        <v>12.794583333333334</v>
      </c>
      <c r="DF98" s="32">
        <v>11.559375000000001</v>
      </c>
      <c r="DG98" s="32">
        <v>11.847391304347829</v>
      </c>
      <c r="DH98" s="32">
        <v>10.552500000000002</v>
      </c>
      <c r="DI98" s="32">
        <v>11.662499999999996</v>
      </c>
      <c r="DK98" s="32">
        <v>15.2</v>
      </c>
      <c r="DL98" s="32">
        <v>11.6</v>
      </c>
      <c r="DM98" s="32">
        <v>11.8</v>
      </c>
      <c r="DN98" s="32">
        <v>12.2</v>
      </c>
      <c r="DO98" s="32">
        <v>13.486666666666665</v>
      </c>
      <c r="DP98" s="32">
        <v>10.37875</v>
      </c>
      <c r="DQ98" s="32">
        <v>13.879583333333301</v>
      </c>
      <c r="DR98" s="43">
        <f t="shared" si="2"/>
        <v>12.295402256258233</v>
      </c>
      <c r="DS98" s="43">
        <f t="shared" si="3"/>
        <v>14.042159595840282</v>
      </c>
    </row>
    <row r="99" spans="1:123" x14ac:dyDescent="0.25">
      <c r="A99" s="40">
        <v>41523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R99" s="32"/>
      <c r="CS99" s="32">
        <v>14.350000000000001</v>
      </c>
      <c r="CT99" s="32">
        <v>10.5</v>
      </c>
      <c r="CU99" s="32">
        <v>15.5</v>
      </c>
      <c r="CV99" s="32">
        <v>13.3</v>
      </c>
      <c r="CW99" s="32">
        <v>11.1</v>
      </c>
      <c r="CX99" s="32">
        <v>9.5</v>
      </c>
      <c r="CY99" s="32">
        <v>11.342500000000001</v>
      </c>
      <c r="DB99" s="32">
        <v>10.192916666666667</v>
      </c>
      <c r="DC99" s="32">
        <v>11.618000000000002</v>
      </c>
      <c r="DD99" s="32">
        <v>15.17583333333333</v>
      </c>
      <c r="DE99" s="32">
        <v>11.880000000000003</v>
      </c>
      <c r="DF99" s="32">
        <v>10.941874999999998</v>
      </c>
      <c r="DG99" s="32">
        <v>12.096956521739134</v>
      </c>
      <c r="DH99" s="32">
        <v>10.556666666666668</v>
      </c>
      <c r="DI99" s="32">
        <v>12.237499999999999</v>
      </c>
      <c r="DK99" s="32">
        <v>15.3</v>
      </c>
      <c r="DL99" s="32">
        <v>12</v>
      </c>
      <c r="DM99" s="32">
        <v>11.6</v>
      </c>
      <c r="DN99" s="32">
        <v>11.9</v>
      </c>
      <c r="DO99" s="32">
        <v>13.85</v>
      </c>
      <c r="DP99" s="32">
        <v>10.841666666666701</v>
      </c>
      <c r="DQ99" s="32">
        <v>14.1604166666667</v>
      </c>
      <c r="DR99" s="43">
        <f t="shared" si="2"/>
        <v>12.270196887351783</v>
      </c>
      <c r="DS99" s="43">
        <f t="shared" si="3"/>
        <v>14.027775587597787</v>
      </c>
    </row>
    <row r="100" spans="1:123" x14ac:dyDescent="0.25">
      <c r="A100" s="40">
        <v>41524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R100" s="32"/>
      <c r="CS100" s="32">
        <v>14.45</v>
      </c>
      <c r="CT100" s="32">
        <v>10.5</v>
      </c>
      <c r="CU100" s="32">
        <v>15.1</v>
      </c>
      <c r="CV100" s="32">
        <v>13.3</v>
      </c>
      <c r="CW100" s="32">
        <v>10.9</v>
      </c>
      <c r="CX100" s="32">
        <v>10</v>
      </c>
      <c r="CY100" s="32">
        <v>10.991666666666667</v>
      </c>
      <c r="DB100" s="32">
        <v>10.192083333333333</v>
      </c>
      <c r="DC100" s="32">
        <v>11.829583333333332</v>
      </c>
      <c r="DD100" s="32">
        <v>14.945416666666667</v>
      </c>
      <c r="DE100" s="32">
        <v>11.162916666666666</v>
      </c>
      <c r="DF100" s="32">
        <v>11.124791666666667</v>
      </c>
      <c r="DG100" s="32">
        <v>12.313636363636364</v>
      </c>
      <c r="DH100" s="32">
        <v>11.28375</v>
      </c>
      <c r="DI100" s="32">
        <v>13.295833333333329</v>
      </c>
      <c r="DK100" s="32">
        <v>15.4</v>
      </c>
      <c r="DL100" s="32">
        <v>12.5</v>
      </c>
      <c r="DM100" s="32">
        <v>11.8</v>
      </c>
      <c r="DN100" s="32">
        <v>12</v>
      </c>
      <c r="DO100" s="32">
        <v>13.974583333333333</v>
      </c>
      <c r="DP100" s="32">
        <v>11.9904166666667</v>
      </c>
      <c r="DQ100" s="32">
        <v>14.4691666666667</v>
      </c>
      <c r="DR100" s="43">
        <f t="shared" si="2"/>
        <v>12.432902031680443</v>
      </c>
      <c r="DS100" s="43">
        <f t="shared" si="3"/>
        <v>14.112365486923521</v>
      </c>
    </row>
    <row r="101" spans="1:123" x14ac:dyDescent="0.25">
      <c r="A101" s="40">
        <v>41525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R101" s="32"/>
      <c r="CS101" s="32">
        <v>14.5</v>
      </c>
      <c r="CT101" s="32">
        <v>10.5</v>
      </c>
      <c r="CU101" s="32">
        <v>14.9</v>
      </c>
      <c r="CV101" s="32">
        <v>13.2</v>
      </c>
      <c r="CW101" s="32">
        <v>10.6</v>
      </c>
      <c r="CX101" s="32">
        <v>9.8000000000000007</v>
      </c>
      <c r="CY101" s="32">
        <v>10.671250000000001</v>
      </c>
      <c r="DB101" s="32">
        <v>10.048333333333332</v>
      </c>
      <c r="DC101" s="32">
        <v>11.817916666666667</v>
      </c>
      <c r="DD101" s="32">
        <v>14.839166666666669</v>
      </c>
      <c r="DE101" s="32">
        <v>11.118333333333332</v>
      </c>
      <c r="DF101" s="32">
        <v>12.197291666666665</v>
      </c>
      <c r="DG101" s="32">
        <v>11.76782608695652</v>
      </c>
      <c r="DH101" s="32">
        <v>11.207083333333335</v>
      </c>
      <c r="DI101" s="32">
        <v>14.162500000000001</v>
      </c>
      <c r="DK101" s="32">
        <v>15.2</v>
      </c>
      <c r="DL101" s="32">
        <v>12.3</v>
      </c>
      <c r="DM101" s="32">
        <v>12.2</v>
      </c>
      <c r="DN101" s="32">
        <v>11.9</v>
      </c>
      <c r="DO101" s="32">
        <v>13.907826086956522</v>
      </c>
      <c r="DP101" s="32">
        <v>12.7220833333333</v>
      </c>
      <c r="DQ101" s="32">
        <v>14.484999999999999</v>
      </c>
      <c r="DR101" s="43">
        <f t="shared" si="2"/>
        <v>12.456573204874836</v>
      </c>
      <c r="DS101" s="43">
        <f t="shared" si="3"/>
        <v>14.162643859890629</v>
      </c>
    </row>
    <row r="102" spans="1:123" x14ac:dyDescent="0.25">
      <c r="A102" s="40">
        <v>41526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R102" s="32"/>
      <c r="CS102" s="32">
        <v>14.600000000000001</v>
      </c>
      <c r="CT102" s="32">
        <v>10.3</v>
      </c>
      <c r="CU102" s="32">
        <v>14.8</v>
      </c>
      <c r="CV102" s="32">
        <v>12.9</v>
      </c>
      <c r="CW102" s="32">
        <v>10.8</v>
      </c>
      <c r="CX102" s="32">
        <v>8.9</v>
      </c>
      <c r="CY102" s="32">
        <v>10.275833333333333</v>
      </c>
      <c r="DB102" s="32">
        <v>9.1912500000000019</v>
      </c>
      <c r="DC102" s="32">
        <v>11.506666666666666</v>
      </c>
      <c r="DE102" s="32">
        <v>11.209166666666667</v>
      </c>
      <c r="DF102" s="32">
        <v>11.529583333333337</v>
      </c>
      <c r="DG102" s="32">
        <v>11.482000000000001</v>
      </c>
      <c r="DH102" s="32">
        <v>11.707083333333332</v>
      </c>
      <c r="DI102" s="32">
        <v>14.591666666666667</v>
      </c>
      <c r="DK102" s="32">
        <v>14.9</v>
      </c>
      <c r="DL102" s="32">
        <v>11.2</v>
      </c>
      <c r="DM102" s="32">
        <v>11.9</v>
      </c>
      <c r="DN102" s="32">
        <v>11.2</v>
      </c>
      <c r="DO102" s="32">
        <v>14.111666666666666</v>
      </c>
      <c r="DP102" s="32">
        <v>12.487083333333301</v>
      </c>
      <c r="DQ102" s="32">
        <v>13.9791666666667</v>
      </c>
      <c r="DR102" s="43">
        <f t="shared" si="2"/>
        <v>12.07481746031746</v>
      </c>
      <c r="DS102" s="43">
        <f t="shared" si="3"/>
        <v>13.899217509652383</v>
      </c>
    </row>
    <row r="103" spans="1:123" x14ac:dyDescent="0.25">
      <c r="A103" s="40">
        <v>41527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R103" s="32"/>
      <c r="CS103" s="32">
        <v>14.7</v>
      </c>
      <c r="CT103" s="32">
        <v>10.1</v>
      </c>
      <c r="CU103" s="32">
        <v>15</v>
      </c>
      <c r="CV103" s="32">
        <v>12.8</v>
      </c>
      <c r="CW103" s="32">
        <v>10.7</v>
      </c>
      <c r="CX103" s="32">
        <v>8.3000000000000007</v>
      </c>
      <c r="CY103" s="32">
        <v>10.030833333333332</v>
      </c>
      <c r="DB103" s="32">
        <v>8.7712499999999984</v>
      </c>
      <c r="DC103" s="32">
        <v>11.195416666666668</v>
      </c>
      <c r="DE103" s="32">
        <v>11.38875</v>
      </c>
      <c r="DF103" s="32">
        <v>11.268958333333336</v>
      </c>
      <c r="DG103" s="32">
        <v>9.6345833333333335</v>
      </c>
      <c r="DH103" s="32">
        <v>11.015833333333333</v>
      </c>
      <c r="DI103" s="32">
        <v>14.34375</v>
      </c>
      <c r="DK103" s="32">
        <v>14.3</v>
      </c>
      <c r="DL103" s="32">
        <v>10.1</v>
      </c>
      <c r="DM103" s="32">
        <v>11.8</v>
      </c>
      <c r="DN103" s="32">
        <v>10.8</v>
      </c>
      <c r="DO103" s="32">
        <v>13.129166666666665</v>
      </c>
      <c r="DP103" s="32">
        <v>12.452916666666701</v>
      </c>
      <c r="DQ103" s="32">
        <v>13.4195833333333</v>
      </c>
      <c r="DR103" s="43">
        <f t="shared" si="2"/>
        <v>11.678621031746033</v>
      </c>
      <c r="DS103" s="43">
        <f t="shared" si="3"/>
        <v>13.622086818483631</v>
      </c>
    </row>
    <row r="104" spans="1:123" x14ac:dyDescent="0.25">
      <c r="A104" s="40">
        <v>41528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R104" s="32"/>
      <c r="CS104" s="32">
        <v>14.5</v>
      </c>
      <c r="CT104" s="32">
        <v>10.4</v>
      </c>
      <c r="CU104" s="32">
        <v>15.1</v>
      </c>
      <c r="CV104" s="32">
        <v>13.1</v>
      </c>
      <c r="CW104" s="32">
        <v>10.4</v>
      </c>
      <c r="CX104" s="32">
        <v>7.9</v>
      </c>
      <c r="CY104" s="32">
        <v>9.8229166666666679</v>
      </c>
      <c r="DB104" s="32">
        <v>9.03125</v>
      </c>
      <c r="DC104" s="32">
        <v>10.781666666666668</v>
      </c>
      <c r="DE104" s="32">
        <v>11.571249999999999</v>
      </c>
      <c r="DF104" s="32">
        <v>12.85791666666667</v>
      </c>
      <c r="DG104" s="32">
        <v>11.863333333333332</v>
      </c>
      <c r="DH104" s="32">
        <v>11.304999999999998</v>
      </c>
      <c r="DK104" s="32">
        <v>14.2</v>
      </c>
      <c r="DL104" s="32">
        <v>9.33</v>
      </c>
      <c r="DM104" s="32">
        <v>12</v>
      </c>
      <c r="DN104" s="32">
        <v>10.6</v>
      </c>
      <c r="DO104" s="32">
        <v>12.718333333333335</v>
      </c>
      <c r="DP104" s="32">
        <v>12.3645833333333</v>
      </c>
      <c r="DQ104" s="32">
        <v>13.390833333333299</v>
      </c>
      <c r="DR104" s="43">
        <f t="shared" si="2"/>
        <v>11.661854166666664</v>
      </c>
      <c r="DS104" s="43">
        <f t="shared" si="3"/>
        <v>13.576952678835713</v>
      </c>
    </row>
    <row r="105" spans="1:123" x14ac:dyDescent="0.25">
      <c r="A105" s="40">
        <v>41529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R105" s="32"/>
      <c r="CS105" s="32">
        <v>14.35</v>
      </c>
      <c r="CT105" s="32">
        <v>10.6</v>
      </c>
      <c r="CU105" s="32">
        <v>15</v>
      </c>
      <c r="CV105" s="32">
        <v>13.1</v>
      </c>
      <c r="CW105" s="32">
        <v>10.6</v>
      </c>
      <c r="CX105" s="32">
        <v>7.9</v>
      </c>
      <c r="CY105" s="32">
        <v>10.132916666666665</v>
      </c>
      <c r="DB105" s="32">
        <v>8.8670833333333334</v>
      </c>
      <c r="DC105" s="32">
        <v>10.665416666666667</v>
      </c>
      <c r="DE105" s="32">
        <v>11.596666666666666</v>
      </c>
      <c r="DF105" s="32">
        <v>10.722083333333336</v>
      </c>
      <c r="DG105" s="32">
        <v>12.297391304347828</v>
      </c>
      <c r="DH105" s="32">
        <v>8.9604166666666654</v>
      </c>
      <c r="DK105" s="32">
        <v>14.4</v>
      </c>
      <c r="DL105" s="32">
        <v>9.59</v>
      </c>
      <c r="DM105" s="32">
        <v>12.3</v>
      </c>
      <c r="DN105" s="32">
        <v>10.5</v>
      </c>
      <c r="DO105" s="32">
        <v>12.34125</v>
      </c>
      <c r="DP105" s="32">
        <v>11.5004166666667</v>
      </c>
      <c r="DQ105" s="32">
        <v>13.282083333333301</v>
      </c>
      <c r="DR105" s="43">
        <f t="shared" si="2"/>
        <v>11.43528623188406</v>
      </c>
      <c r="DS105" s="43">
        <f t="shared" si="3"/>
        <v>13.384751433115873</v>
      </c>
    </row>
    <row r="106" spans="1:123" x14ac:dyDescent="0.25">
      <c r="A106" s="40">
        <v>41530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R106" s="32"/>
      <c r="CS106" s="32">
        <v>13.85</v>
      </c>
      <c r="CT106" s="32"/>
      <c r="CU106" s="32">
        <v>14.7</v>
      </c>
      <c r="CV106" s="32">
        <v>12.8</v>
      </c>
      <c r="CW106" s="32">
        <v>10.9</v>
      </c>
      <c r="CX106" s="32">
        <v>8.1</v>
      </c>
      <c r="CY106" s="32">
        <v>10.265833333333333</v>
      </c>
      <c r="DB106" s="32">
        <v>8.9933333333333323</v>
      </c>
      <c r="DC106" s="32">
        <v>10.640416666666669</v>
      </c>
      <c r="DE106" s="32">
        <v>11.608749999999999</v>
      </c>
      <c r="DF106" s="32">
        <v>10.513750000000002</v>
      </c>
      <c r="DG106" s="32">
        <v>12.836956521739133</v>
      </c>
      <c r="DH106" s="32">
        <v>10.150833333333329</v>
      </c>
      <c r="DK106" s="32">
        <v>14.6</v>
      </c>
      <c r="DL106" s="32">
        <v>9.02</v>
      </c>
      <c r="DM106" s="32">
        <v>11.9</v>
      </c>
      <c r="DN106" s="32">
        <v>10.7</v>
      </c>
      <c r="DO106" s="32">
        <v>11.311666666666667</v>
      </c>
      <c r="DP106" s="32">
        <v>9.9608333333333299</v>
      </c>
      <c r="DQ106" s="32">
        <v>12.94375</v>
      </c>
      <c r="DR106" s="43">
        <f t="shared" si="2"/>
        <v>11.357690694126621</v>
      </c>
      <c r="DS106" s="43">
        <f t="shared" si="3"/>
        <v>13.231111190449909</v>
      </c>
    </row>
    <row r="107" spans="1:123" x14ac:dyDescent="0.25">
      <c r="A107" s="40">
        <v>41531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R107" s="32"/>
      <c r="CS107" s="32">
        <v>13.55</v>
      </c>
      <c r="CT107" s="32"/>
      <c r="CU107" s="32">
        <v>14.3</v>
      </c>
      <c r="CV107" s="32">
        <v>12.4</v>
      </c>
      <c r="CW107" s="32">
        <v>11</v>
      </c>
      <c r="CX107" s="32">
        <v>8.6999999999999993</v>
      </c>
      <c r="CY107" s="32">
        <v>10.847916666666665</v>
      </c>
      <c r="DB107" s="32">
        <v>9.2133333333333329</v>
      </c>
      <c r="DC107" s="32">
        <v>10.704000000000001</v>
      </c>
      <c r="DE107" s="32">
        <v>11.758333333333333</v>
      </c>
      <c r="DF107" s="32">
        <v>10.616041666666669</v>
      </c>
      <c r="DG107" s="32">
        <v>14.464583333333335</v>
      </c>
      <c r="DH107" s="32">
        <v>7.4808333333333321</v>
      </c>
      <c r="DK107" s="32">
        <v>14.6</v>
      </c>
      <c r="DL107" s="32">
        <v>10.5</v>
      </c>
      <c r="DM107" s="32">
        <v>11.1</v>
      </c>
      <c r="DN107" s="32">
        <v>11</v>
      </c>
      <c r="DO107" s="32">
        <v>10.701666666666666</v>
      </c>
      <c r="DP107" s="32">
        <v>9.1554166666666692</v>
      </c>
      <c r="DQ107" s="32">
        <v>12.835000000000001</v>
      </c>
      <c r="DR107" s="43">
        <f t="shared" si="2"/>
        <v>11.311953947368421</v>
      </c>
      <c r="DS107" s="43">
        <f t="shared" si="3"/>
        <v>13.30200578472674</v>
      </c>
    </row>
    <row r="108" spans="1:123" x14ac:dyDescent="0.25">
      <c r="A108" s="40">
        <v>41532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R108" s="32"/>
      <c r="CS108" s="32">
        <v>13.15</v>
      </c>
      <c r="CT108" s="32"/>
      <c r="CU108" s="32">
        <v>13.8</v>
      </c>
      <c r="CV108" s="32">
        <v>11.6</v>
      </c>
      <c r="CW108" s="32">
        <v>11.1</v>
      </c>
      <c r="CX108" s="32">
        <v>9.6999999999999993</v>
      </c>
      <c r="CY108" s="32">
        <v>11.525</v>
      </c>
      <c r="DB108" s="32">
        <v>9.0374999999999996</v>
      </c>
      <c r="DC108" s="32">
        <v>10.679500000000001</v>
      </c>
      <c r="DE108" s="32">
        <v>11.795833333333334</v>
      </c>
      <c r="DF108" s="32">
        <v>10.882291666666665</v>
      </c>
      <c r="DG108" s="32">
        <v>14.867000000000001</v>
      </c>
      <c r="DH108" s="32">
        <v>9.331666666666667</v>
      </c>
      <c r="DK108" s="32">
        <v>14.5</v>
      </c>
      <c r="DL108" s="32">
        <v>10.3</v>
      </c>
      <c r="DM108" s="32">
        <v>10.5</v>
      </c>
      <c r="DN108" s="32">
        <v>11.2</v>
      </c>
      <c r="DO108" s="32">
        <v>10.710416666666667</v>
      </c>
      <c r="DP108" s="32">
        <v>8.5595833333333307</v>
      </c>
      <c r="DQ108" s="32">
        <v>12.112916666666701</v>
      </c>
      <c r="DR108" s="43">
        <f t="shared" si="2"/>
        <v>11.334300438596495</v>
      </c>
      <c r="DS108" s="43">
        <f t="shared" si="3"/>
        <v>13.087411628523547</v>
      </c>
    </row>
    <row r="109" spans="1:123" x14ac:dyDescent="0.25">
      <c r="A109" s="40">
        <v>41533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R109" s="32"/>
      <c r="CS109" s="32">
        <v>12.8</v>
      </c>
      <c r="CT109" s="32"/>
      <c r="CU109" s="32">
        <v>13.4</v>
      </c>
      <c r="CV109" s="32">
        <v>11.5</v>
      </c>
      <c r="CW109" s="32">
        <v>11.3</v>
      </c>
      <c r="CX109" s="32">
        <v>10.5</v>
      </c>
      <c r="CY109" s="32">
        <v>11.89875</v>
      </c>
      <c r="DB109" s="32">
        <v>8.6879166666666681</v>
      </c>
      <c r="DC109" s="32">
        <v>10.4595</v>
      </c>
      <c r="DE109" s="32">
        <v>10.593750000000002</v>
      </c>
      <c r="DF109" s="32">
        <v>11.695416666666667</v>
      </c>
      <c r="DG109" s="32">
        <v>14.226818181818182</v>
      </c>
      <c r="DH109" s="32">
        <v>6.7954166666666671</v>
      </c>
      <c r="DK109" s="32">
        <v>14.1</v>
      </c>
      <c r="DL109" s="32">
        <v>10.8</v>
      </c>
      <c r="DM109" s="32">
        <v>10.3</v>
      </c>
      <c r="DN109" s="32">
        <v>11.5</v>
      </c>
      <c r="DO109" s="32">
        <v>10.691666666666668</v>
      </c>
      <c r="DP109" s="32">
        <v>8.4495833333333294</v>
      </c>
      <c r="DQ109" s="32">
        <v>11.3204166666667</v>
      </c>
      <c r="DR109" s="43">
        <f t="shared" si="2"/>
        <v>11.10627551834131</v>
      </c>
      <c r="DS109" s="43">
        <f t="shared" si="3"/>
        <v>12.956994708415669</v>
      </c>
    </row>
    <row r="110" spans="1:123" x14ac:dyDescent="0.25">
      <c r="A110" s="40">
        <v>41534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R110" s="32"/>
      <c r="CS110" s="32">
        <v>12.45</v>
      </c>
      <c r="CT110" s="32"/>
      <c r="CU110" s="32">
        <v>13</v>
      </c>
      <c r="CV110" s="32">
        <v>11.4</v>
      </c>
      <c r="CW110" s="32">
        <v>11.2</v>
      </c>
      <c r="CX110" s="32">
        <v>10.9</v>
      </c>
      <c r="CY110" s="32">
        <v>12.288333333333332</v>
      </c>
      <c r="DB110" s="32">
        <v>8.6175000000000015</v>
      </c>
      <c r="DC110" s="32">
        <v>10.442500000000003</v>
      </c>
      <c r="DE110" s="32">
        <v>7.6550000000000011</v>
      </c>
      <c r="DF110" s="32">
        <v>11.855416666666668</v>
      </c>
      <c r="DG110" s="32">
        <v>10.810909090909091</v>
      </c>
      <c r="DH110" s="32">
        <v>5.3570833333333328</v>
      </c>
      <c r="DK110" s="32">
        <v>13.2</v>
      </c>
      <c r="DM110" s="32">
        <v>9.92</v>
      </c>
      <c r="DN110" s="32">
        <v>11.5</v>
      </c>
      <c r="DO110" s="32">
        <v>10.649999999999999</v>
      </c>
      <c r="DP110" s="32">
        <v>8.4312500000000004</v>
      </c>
      <c r="DQ110" s="32">
        <v>10.824999999999999</v>
      </c>
      <c r="DR110" s="43">
        <f t="shared" si="2"/>
        <v>10.583499579124579</v>
      </c>
      <c r="DS110" s="43">
        <f t="shared" si="3"/>
        <v>12.578256479868678</v>
      </c>
    </row>
    <row r="111" spans="1:123" x14ac:dyDescent="0.25">
      <c r="A111" s="40">
        <v>41535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R111" s="32"/>
      <c r="CS111" s="32">
        <v>12</v>
      </c>
      <c r="CT111" s="32"/>
      <c r="CU111" s="32">
        <v>12.5</v>
      </c>
      <c r="CV111" s="32">
        <v>11.3</v>
      </c>
      <c r="CW111" s="32">
        <v>11</v>
      </c>
      <c r="CX111" s="32">
        <v>10.9</v>
      </c>
      <c r="CY111" s="32">
        <v>12.599583333333335</v>
      </c>
      <c r="DB111" s="32">
        <v>8.5124999999999993</v>
      </c>
      <c r="DC111" s="32">
        <v>10.546999999999999</v>
      </c>
      <c r="DE111" s="32">
        <v>7.7608333333333333</v>
      </c>
      <c r="DF111" s="32">
        <v>11.784791666666665</v>
      </c>
      <c r="DG111" s="32">
        <v>13.457096774193545</v>
      </c>
      <c r="DH111" s="32">
        <v>5.3241666666666667</v>
      </c>
      <c r="DK111" s="32">
        <v>12.8</v>
      </c>
      <c r="DL111" s="32">
        <v>11.9</v>
      </c>
      <c r="DM111" s="32">
        <v>9.39</v>
      </c>
      <c r="DN111" s="32">
        <v>11.1</v>
      </c>
      <c r="DO111" s="32">
        <v>10.715</v>
      </c>
      <c r="DP111" s="32">
        <v>8.8091666666666697</v>
      </c>
      <c r="DQ111" s="32">
        <v>10.612083333333301</v>
      </c>
      <c r="DR111" s="43">
        <f t="shared" si="2"/>
        <v>10.684853777589133</v>
      </c>
      <c r="DS111" s="43">
        <f t="shared" si="3"/>
        <v>12.677319707543866</v>
      </c>
    </row>
    <row r="112" spans="1:123" x14ac:dyDescent="0.25">
      <c r="A112" s="40">
        <v>41536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R112" s="32"/>
      <c r="CS112" s="32">
        <v>11.35</v>
      </c>
      <c r="CT112" s="32"/>
      <c r="CU112" s="32">
        <v>12.2</v>
      </c>
      <c r="CV112" s="32">
        <v>11.1</v>
      </c>
      <c r="CW112" s="32">
        <v>11.2</v>
      </c>
      <c r="CX112" s="32">
        <v>10.7</v>
      </c>
      <c r="CY112" s="32">
        <v>12.239999999999997</v>
      </c>
      <c r="DB112" s="32">
        <v>8.3858333333333324</v>
      </c>
      <c r="DC112" s="32">
        <v>10.229047619047616</v>
      </c>
      <c r="DE112" s="32">
        <v>6.5294444444444437</v>
      </c>
      <c r="DF112" s="32">
        <v>11.25583333333333</v>
      </c>
      <c r="DG112" s="32">
        <v>12.421041666666669</v>
      </c>
      <c r="DH112" s="32">
        <v>6.1249999999999991</v>
      </c>
      <c r="DK112" s="32">
        <v>12.1</v>
      </c>
      <c r="DL112" s="32">
        <v>12.1</v>
      </c>
      <c r="DM112" s="32">
        <v>9.43</v>
      </c>
      <c r="DN112" s="32">
        <v>10.5</v>
      </c>
      <c r="DP112" s="32">
        <v>8.73</v>
      </c>
      <c r="DQ112" s="32">
        <v>10.60125</v>
      </c>
      <c r="DR112" s="43">
        <f t="shared" si="2"/>
        <v>10.399858355379187</v>
      </c>
      <c r="DS112" s="43">
        <f t="shared" si="3"/>
        <v>12.285849726772906</v>
      </c>
    </row>
    <row r="113" spans="1:123" x14ac:dyDescent="0.25">
      <c r="A113" s="40">
        <v>41537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R113" s="32"/>
      <c r="CS113" s="32">
        <v>10.95</v>
      </c>
      <c r="CT113" s="32"/>
      <c r="CU113" s="32">
        <v>12.2</v>
      </c>
      <c r="CV113" s="32">
        <v>11</v>
      </c>
      <c r="CW113" s="32">
        <v>11.7</v>
      </c>
      <c r="CX113" s="32">
        <v>10.4</v>
      </c>
      <c r="CY113" s="32">
        <v>11.910833333333331</v>
      </c>
      <c r="DB113" s="32">
        <v>8.1050000000000004</v>
      </c>
      <c r="DC113" s="32">
        <v>10.14952380952381</v>
      </c>
      <c r="DE113" s="32">
        <v>9.4574999999999996</v>
      </c>
      <c r="DF113" s="32">
        <v>10.749791666666667</v>
      </c>
      <c r="DG113" s="32">
        <v>11.033541666666666</v>
      </c>
      <c r="DH113" s="32">
        <v>6.7329166666666671</v>
      </c>
      <c r="DK113" s="32">
        <v>11.9</v>
      </c>
      <c r="DL113" s="32">
        <v>11.7</v>
      </c>
      <c r="DM113" s="32">
        <v>9.1999999999999993</v>
      </c>
      <c r="DN113" s="32">
        <v>10</v>
      </c>
      <c r="DP113" s="32">
        <v>9.0633333333333308</v>
      </c>
      <c r="DQ113" s="32">
        <v>10.4195833333333</v>
      </c>
      <c r="DR113" s="43">
        <f t="shared" si="2"/>
        <v>10.370667989417987</v>
      </c>
      <c r="DS113" s="43">
        <f t="shared" si="3"/>
        <v>11.813214574285219</v>
      </c>
    </row>
    <row r="114" spans="1:123" x14ac:dyDescent="0.25">
      <c r="A114" s="40">
        <v>41538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R114" s="32"/>
      <c r="CS114" s="32">
        <v>10.3</v>
      </c>
      <c r="CT114" s="32"/>
      <c r="CU114" s="32">
        <v>12.5</v>
      </c>
      <c r="CV114" s="32">
        <v>10.9</v>
      </c>
      <c r="CW114" s="32">
        <v>11.8</v>
      </c>
      <c r="CX114" s="32">
        <v>9.5</v>
      </c>
      <c r="DB114" s="32">
        <v>8.1550000000000011</v>
      </c>
      <c r="DC114" s="32">
        <v>9.6833333333333336</v>
      </c>
      <c r="DE114" s="32">
        <v>8.7262499999999985</v>
      </c>
      <c r="DF114" s="32">
        <v>10.487708333333332</v>
      </c>
      <c r="DG114" s="32">
        <v>10.847916666666665</v>
      </c>
      <c r="DH114" s="32">
        <v>3.3816666666666655</v>
      </c>
      <c r="DK114" s="32">
        <v>11.8</v>
      </c>
      <c r="DL114" s="32">
        <v>11.8</v>
      </c>
      <c r="DM114" s="32">
        <v>8.73</v>
      </c>
      <c r="DN114" s="32">
        <v>9.59</v>
      </c>
      <c r="DO114" s="32">
        <v>10.32</v>
      </c>
      <c r="DP114" s="32">
        <v>8.5808333333333309</v>
      </c>
      <c r="DQ114" s="32">
        <v>10.598333333333301</v>
      </c>
      <c r="DR114" s="43">
        <f t="shared" si="2"/>
        <v>9.8722800925925878</v>
      </c>
      <c r="DS114" s="43">
        <f t="shared" si="3"/>
        <v>11.915456888137333</v>
      </c>
    </row>
    <row r="115" spans="1:123" x14ac:dyDescent="0.25">
      <c r="A115" s="40">
        <v>41539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R115" s="32"/>
      <c r="CS115" s="32">
        <v>10.100000000000001</v>
      </c>
      <c r="CT115" s="32"/>
      <c r="CU115" s="32">
        <v>12.8</v>
      </c>
      <c r="CV115" s="32">
        <v>11.3</v>
      </c>
      <c r="CW115" s="32">
        <v>11.6</v>
      </c>
      <c r="CX115" s="32">
        <v>8.4</v>
      </c>
      <c r="DB115" s="32">
        <v>8.0383333333333322</v>
      </c>
      <c r="DC115" s="32">
        <v>9.1871428571428595</v>
      </c>
      <c r="DE115" s="32">
        <v>8.7587499999999991</v>
      </c>
      <c r="DF115" s="32">
        <v>7.841874999999999</v>
      </c>
      <c r="DG115" s="32">
        <v>11.908958333333336</v>
      </c>
      <c r="DH115" s="32">
        <v>4.2737499999999997</v>
      </c>
      <c r="DK115" s="32">
        <v>11.2</v>
      </c>
      <c r="DL115" s="32">
        <v>11.6</v>
      </c>
      <c r="DM115" s="32">
        <v>8.57</v>
      </c>
      <c r="DN115" s="32">
        <v>9.58</v>
      </c>
      <c r="DO115" s="32">
        <v>9.0995833333333334</v>
      </c>
      <c r="DP115" s="32">
        <v>8.4429166666666706</v>
      </c>
      <c r="DQ115" s="32">
        <v>10.8029166666667</v>
      </c>
      <c r="DR115" s="43">
        <f t="shared" si="2"/>
        <v>9.6391236772486799</v>
      </c>
      <c r="DS115" s="43">
        <f t="shared" si="3"/>
        <v>11.661908621085129</v>
      </c>
    </row>
    <row r="116" spans="1:123" x14ac:dyDescent="0.25">
      <c r="A116" s="40">
        <v>41540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R116" s="32"/>
      <c r="CS116" s="32">
        <v>9.9499999999999993</v>
      </c>
      <c r="CT116" s="32"/>
      <c r="CU116" s="32">
        <v>13</v>
      </c>
      <c r="CV116" s="32">
        <v>11.2</v>
      </c>
      <c r="CW116" s="32">
        <v>11.5</v>
      </c>
      <c r="CX116" s="32">
        <v>7.9</v>
      </c>
      <c r="DB116" s="32">
        <v>8.1170833333333334</v>
      </c>
      <c r="DC116" s="32">
        <v>8.7640909090909087</v>
      </c>
      <c r="DE116" s="32">
        <v>7.7895833333333329</v>
      </c>
      <c r="DF116" s="32">
        <v>9.3120833333333355</v>
      </c>
      <c r="DG116" s="32">
        <v>12.686041666666666</v>
      </c>
      <c r="DH116" s="32">
        <v>6.4366666666666683</v>
      </c>
      <c r="DK116" s="32">
        <v>10.7</v>
      </c>
      <c r="DL116" s="32">
        <v>11.8</v>
      </c>
      <c r="DM116" s="32">
        <v>8.73</v>
      </c>
      <c r="DN116" s="32">
        <v>9.3699999999999992</v>
      </c>
      <c r="DO116" s="32">
        <v>9.1666666666666679</v>
      </c>
      <c r="DP116" s="32">
        <v>8.3662500000000009</v>
      </c>
      <c r="DQ116" s="32">
        <v>10.4970833333333</v>
      </c>
      <c r="DR116" s="43">
        <f t="shared" si="2"/>
        <v>9.7380860690235682</v>
      </c>
      <c r="DS116" s="43">
        <f t="shared" si="3"/>
        <v>11.545950863089356</v>
      </c>
    </row>
    <row r="117" spans="1:123" x14ac:dyDescent="0.25">
      <c r="A117" s="40">
        <v>41541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R117" s="32"/>
      <c r="CS117" s="32">
        <v>10</v>
      </c>
      <c r="CT117" s="32"/>
      <c r="CU117" s="32">
        <v>13.2</v>
      </c>
      <c r="CV117" s="32">
        <v>10.9</v>
      </c>
      <c r="CW117" s="32">
        <v>10.8</v>
      </c>
      <c r="CX117" s="32">
        <v>7.6</v>
      </c>
      <c r="DB117" s="32">
        <v>8.6379166666666656</v>
      </c>
      <c r="DC117" s="32">
        <v>8.5213636363636365</v>
      </c>
      <c r="DE117" s="32">
        <v>6.607499999999999</v>
      </c>
      <c r="DF117" s="32">
        <v>12.305833333333338</v>
      </c>
      <c r="DG117" s="32">
        <v>11.067500000000001</v>
      </c>
      <c r="DH117" s="32">
        <v>8.4462500000000009</v>
      </c>
      <c r="DK117" s="32">
        <v>10.199999999999999</v>
      </c>
      <c r="DL117" s="32">
        <v>12.2</v>
      </c>
      <c r="DM117" s="32">
        <v>8.39</v>
      </c>
      <c r="DN117" s="32">
        <v>8.9</v>
      </c>
      <c r="DO117" s="32">
        <v>9.240833333333331</v>
      </c>
      <c r="DP117" s="32">
        <v>9.1658333333333299</v>
      </c>
      <c r="DQ117" s="32">
        <v>10.045833333333301</v>
      </c>
      <c r="DR117" s="43">
        <f t="shared" si="2"/>
        <v>9.7904924242424229</v>
      </c>
      <c r="DS117" s="43">
        <f t="shared" si="3"/>
        <v>11.523180620268651</v>
      </c>
    </row>
    <row r="118" spans="1:123" x14ac:dyDescent="0.25">
      <c r="A118" s="40">
        <v>41542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R118" s="32"/>
      <c r="CS118" s="32">
        <v>10.25</v>
      </c>
      <c r="CT118" s="32"/>
      <c r="CU118" s="32">
        <v>13.3</v>
      </c>
      <c r="CV118" s="32">
        <v>10.9</v>
      </c>
      <c r="CW118" s="32">
        <v>9.9</v>
      </c>
      <c r="CX118" s="32">
        <v>7.7</v>
      </c>
      <c r="DB118" s="32">
        <v>9.1679166666666685</v>
      </c>
      <c r="DC118" s="32">
        <v>8.5236363636363635</v>
      </c>
      <c r="DE118" s="32">
        <v>6.8028571428571434</v>
      </c>
      <c r="DF118" s="32">
        <v>14.272708333333334</v>
      </c>
      <c r="DG118" s="32">
        <v>9.0847916666666695</v>
      </c>
      <c r="DH118" s="32">
        <v>10.535833333333331</v>
      </c>
      <c r="DK118" s="32">
        <v>9.6300000000000008</v>
      </c>
      <c r="DL118" s="32">
        <v>12.2</v>
      </c>
      <c r="DM118" s="32">
        <v>8.5399999999999991</v>
      </c>
      <c r="DN118" s="32">
        <v>8.77</v>
      </c>
      <c r="DO118" s="32">
        <v>9.9504166666666656</v>
      </c>
      <c r="DP118" s="32">
        <v>9.17</v>
      </c>
      <c r="DQ118" s="32">
        <v>9.6720833333333296</v>
      </c>
      <c r="DR118" s="43">
        <f t="shared" si="2"/>
        <v>9.9094579725829721</v>
      </c>
      <c r="DS118" s="43">
        <f t="shared" si="3"/>
        <v>11.769402963162975</v>
      </c>
    </row>
    <row r="119" spans="1:123" x14ac:dyDescent="0.25">
      <c r="A119" s="40">
        <v>41543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R119" s="32"/>
      <c r="CS119" s="32">
        <v>10.45</v>
      </c>
      <c r="CT119" s="32"/>
      <c r="CU119" s="32">
        <v>13.4</v>
      </c>
      <c r="CV119" s="32">
        <v>10.6</v>
      </c>
      <c r="CW119" s="32">
        <v>9.1999999999999993</v>
      </c>
      <c r="CX119" s="32">
        <v>8</v>
      </c>
      <c r="DB119" s="32">
        <v>9.2308333333333312</v>
      </c>
      <c r="DC119" s="32">
        <v>8.7372727272727282</v>
      </c>
      <c r="DF119" s="32">
        <v>14.866041666666669</v>
      </c>
      <c r="DG119" s="32">
        <v>8.7277083333333305</v>
      </c>
      <c r="DH119" s="32">
        <v>9.2083333333333357</v>
      </c>
      <c r="DK119" s="32">
        <v>9.07</v>
      </c>
      <c r="DL119" s="32">
        <v>11.7</v>
      </c>
      <c r="DM119" s="32">
        <v>8.59</v>
      </c>
      <c r="DN119" s="32">
        <v>8.6300000000000008</v>
      </c>
      <c r="DO119" s="32">
        <v>9.8766666666666669</v>
      </c>
      <c r="DP119" s="32">
        <v>9.8308333333333309</v>
      </c>
      <c r="DQ119" s="32">
        <v>9.1204166666666708</v>
      </c>
      <c r="DR119" s="43">
        <f t="shared" si="2"/>
        <v>9.9551827094474135</v>
      </c>
      <c r="DS119" s="43">
        <f t="shared" si="3"/>
        <v>11.779937325052714</v>
      </c>
    </row>
    <row r="120" spans="1:123" x14ac:dyDescent="0.25">
      <c r="A120" s="40">
        <v>41544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R120" s="32"/>
      <c r="CS120" s="32">
        <v>10.7</v>
      </c>
      <c r="CT120" s="32"/>
      <c r="CU120" s="32">
        <v>13.2</v>
      </c>
      <c r="CV120" s="32">
        <v>10.6</v>
      </c>
      <c r="CW120" s="32">
        <v>8.5</v>
      </c>
      <c r="CX120" s="32">
        <v>8.3000000000000007</v>
      </c>
      <c r="DB120" s="32">
        <v>9.1929166666666688</v>
      </c>
      <c r="DC120" s="32">
        <v>8.2645454545454538</v>
      </c>
      <c r="DF120" s="32">
        <v>14.711458333333333</v>
      </c>
      <c r="DG120" s="32">
        <v>7.8283870967741915</v>
      </c>
      <c r="DH120" s="32">
        <v>9.1716666666666651</v>
      </c>
      <c r="DK120" s="32">
        <v>9.2799999999999994</v>
      </c>
      <c r="DL120" s="32">
        <v>11.2</v>
      </c>
      <c r="DM120" s="32">
        <v>8.51</v>
      </c>
      <c r="DN120" s="32">
        <v>8.81</v>
      </c>
      <c r="DO120" s="32">
        <v>10.011249999999997</v>
      </c>
      <c r="DP120" s="32">
        <v>10.247916666666701</v>
      </c>
      <c r="DQ120" s="32">
        <v>8.3591666666666704</v>
      </c>
      <c r="DR120" s="43">
        <f t="shared" si="2"/>
        <v>9.8169004441952747</v>
      </c>
      <c r="DS120" s="43">
        <f t="shared" si="3"/>
        <v>11.675523169911255</v>
      </c>
    </row>
    <row r="121" spans="1:123" x14ac:dyDescent="0.25">
      <c r="A121" s="40">
        <v>41545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R121" s="32"/>
      <c r="CS121" s="32">
        <v>10.75</v>
      </c>
      <c r="CT121" s="32"/>
      <c r="CU121" s="32">
        <v>13.1</v>
      </c>
      <c r="CV121" s="32">
        <v>10.4</v>
      </c>
      <c r="CW121" s="32">
        <v>7.5</v>
      </c>
      <c r="CX121" s="32">
        <v>8.8000000000000007</v>
      </c>
      <c r="DB121" s="32">
        <v>9.1620833333333298</v>
      </c>
      <c r="DC121" s="32">
        <v>7.7152173913043489</v>
      </c>
      <c r="DF121" s="32">
        <v>13.668958333333334</v>
      </c>
      <c r="DG121" s="32">
        <v>9.3708333333333336</v>
      </c>
      <c r="DH121" s="32">
        <v>8.444583333333334</v>
      </c>
      <c r="DK121" s="32">
        <v>9.1</v>
      </c>
      <c r="DL121" s="32">
        <v>10.8</v>
      </c>
      <c r="DM121" s="32">
        <v>8.56</v>
      </c>
      <c r="DN121" s="32">
        <v>8.86</v>
      </c>
      <c r="DO121" s="32">
        <v>10.455</v>
      </c>
      <c r="DP121" s="32">
        <v>9.4812499999999993</v>
      </c>
      <c r="DQ121" s="32">
        <v>7.5320833333333299</v>
      </c>
      <c r="DR121" s="43">
        <f t="shared" si="2"/>
        <v>9.6294122975277077</v>
      </c>
      <c r="DS121" s="43">
        <f t="shared" si="3"/>
        <v>11.384342903878524</v>
      </c>
    </row>
    <row r="122" spans="1:123" x14ac:dyDescent="0.25">
      <c r="A122" s="40">
        <v>41546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R122" s="32"/>
      <c r="CS122" s="32">
        <v>10.8</v>
      </c>
      <c r="CT122" s="32"/>
      <c r="CU122" s="32">
        <v>12.7</v>
      </c>
      <c r="CV122" s="32">
        <v>10.1</v>
      </c>
      <c r="CW122" s="32">
        <v>7</v>
      </c>
      <c r="CX122" s="32">
        <v>9.4</v>
      </c>
      <c r="DB122" s="32">
        <v>8.7158333333333342</v>
      </c>
      <c r="DC122" s="32">
        <v>7.7060869565217391</v>
      </c>
      <c r="DF122" s="32">
        <v>16.072291666666665</v>
      </c>
      <c r="DG122" s="32">
        <v>8.6458333333333321</v>
      </c>
      <c r="DH122" s="32">
        <v>8.8495833333333316</v>
      </c>
      <c r="DK122" s="32">
        <v>8.6</v>
      </c>
      <c r="DL122" s="32">
        <v>10.4</v>
      </c>
      <c r="DM122" s="32">
        <v>8.75</v>
      </c>
      <c r="DN122" s="32">
        <v>8.48</v>
      </c>
      <c r="DO122" s="32">
        <v>10.814999999999998</v>
      </c>
      <c r="DP122" s="32">
        <v>8.2045833333333302</v>
      </c>
      <c r="DQ122" s="32">
        <v>6.9395833333333297</v>
      </c>
      <c r="DR122" s="43">
        <f t="shared" si="2"/>
        <v>9.5399291346973563</v>
      </c>
      <c r="DS122" s="43">
        <f t="shared" si="3"/>
        <v>11.774453144327158</v>
      </c>
    </row>
    <row r="123" spans="1:123" x14ac:dyDescent="0.25">
      <c r="A123" s="40">
        <v>41547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R123" s="32"/>
      <c r="CS123" s="32">
        <v>10.7</v>
      </c>
      <c r="CT123" s="32"/>
      <c r="CU123" s="32">
        <v>12.2</v>
      </c>
      <c r="CV123" s="32">
        <v>10.1</v>
      </c>
      <c r="CW123" s="32">
        <v>6.4</v>
      </c>
      <c r="CX123" s="32">
        <v>9.1</v>
      </c>
      <c r="DB123" s="32">
        <v>8.3208333333333329</v>
      </c>
      <c r="DC123" s="32">
        <v>7.3595652173913058</v>
      </c>
      <c r="DF123" s="32">
        <v>12.656388888888889</v>
      </c>
      <c r="DG123" s="32">
        <v>4.6758974358974337</v>
      </c>
      <c r="DH123" s="32">
        <v>8.8668571428571425</v>
      </c>
      <c r="DK123" s="32">
        <v>8.6300000000000008</v>
      </c>
      <c r="DM123" s="32">
        <v>9.11</v>
      </c>
      <c r="DN123" s="32">
        <v>8.25</v>
      </c>
      <c r="DO123" s="32">
        <v>10.402083333333332</v>
      </c>
      <c r="DP123" s="32">
        <v>7.08958333333333</v>
      </c>
      <c r="DQ123" s="32">
        <v>6.3558333333333303</v>
      </c>
      <c r="DR123" s="43">
        <f t="shared" si="2"/>
        <v>8.7635651261480056</v>
      </c>
      <c r="DS123" s="43">
        <f t="shared" si="3"/>
        <v>10.904768635563615</v>
      </c>
    </row>
    <row r="124" spans="1:123" x14ac:dyDescent="0.25">
      <c r="A124" s="40">
        <v>41548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R124" s="32"/>
      <c r="CS124" s="32">
        <v>10.350000000000001</v>
      </c>
      <c r="CT124" s="32"/>
      <c r="CU124" s="32"/>
      <c r="CV124" s="32">
        <v>9.9</v>
      </c>
      <c r="CW124" s="32">
        <v>6</v>
      </c>
      <c r="CX124" s="32">
        <v>8.6</v>
      </c>
      <c r="DB124" s="32">
        <v>7.9379166666666663</v>
      </c>
      <c r="DC124" s="32">
        <v>7.3586956521739131</v>
      </c>
      <c r="DF124" s="32">
        <v>10.01714285714286</v>
      </c>
      <c r="DG124" s="32">
        <v>4.9399999999999995</v>
      </c>
      <c r="DH124" s="32">
        <v>8.8879166666666691</v>
      </c>
      <c r="DK124" s="32">
        <v>8.52</v>
      </c>
      <c r="DL124" s="32">
        <v>9.39</v>
      </c>
      <c r="DM124" s="32">
        <v>9.5500000000000007</v>
      </c>
      <c r="DN124" s="32">
        <v>7.67</v>
      </c>
      <c r="DO124" s="32">
        <v>9.9733333333333327</v>
      </c>
      <c r="DP124" s="32">
        <v>6.3691666666666702</v>
      </c>
      <c r="DQ124" s="32">
        <v>6.0308333333333302</v>
      </c>
      <c r="DR124" s="43">
        <f t="shared" si="2"/>
        <v>8.2184378234989648</v>
      </c>
      <c r="DS124" s="43">
        <f t="shared" si="3"/>
        <v>9.9018911148575857</v>
      </c>
    </row>
    <row r="125" spans="1:123" x14ac:dyDescent="0.25">
      <c r="A125" s="40">
        <v>41549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R125" s="32"/>
      <c r="CS125" s="32">
        <v>10.149999999999999</v>
      </c>
      <c r="CT125" s="32"/>
      <c r="CU125" s="32"/>
      <c r="CV125" s="32">
        <v>9.9</v>
      </c>
      <c r="CW125" s="32">
        <v>6</v>
      </c>
      <c r="DB125" s="32">
        <v>7.8012500000000005</v>
      </c>
      <c r="DC125" s="32">
        <v>6.9999999999999991</v>
      </c>
      <c r="DF125" s="32">
        <v>11.583125000000003</v>
      </c>
      <c r="DG125" s="32">
        <v>4.2124999999999995</v>
      </c>
      <c r="DH125" s="32">
        <v>8.3729166666666668</v>
      </c>
      <c r="DK125" s="32">
        <v>8.69</v>
      </c>
      <c r="DL125" s="32">
        <v>8.57</v>
      </c>
      <c r="DM125" s="32">
        <v>9.77</v>
      </c>
      <c r="DN125" s="32">
        <v>7.17</v>
      </c>
      <c r="DO125" s="32">
        <v>9.1650000000000009</v>
      </c>
      <c r="DP125" s="32">
        <v>5.0604166666666703</v>
      </c>
      <c r="DQ125" s="32">
        <v>6.0645833333333297</v>
      </c>
      <c r="DR125" s="43">
        <f t="shared" si="2"/>
        <v>7.9673194444444437</v>
      </c>
      <c r="DS125" s="43">
        <f t="shared" si="3"/>
        <v>10.01925236567042</v>
      </c>
    </row>
    <row r="126" spans="1:123" x14ac:dyDescent="0.25">
      <c r="A126" s="40">
        <v>41550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R126" s="32"/>
      <c r="CS126" s="32">
        <v>9.9</v>
      </c>
      <c r="CT126" s="32"/>
      <c r="CU126" s="32"/>
      <c r="CV126" s="32">
        <v>8.6999999999999993</v>
      </c>
      <c r="CW126" s="32">
        <v>5.9</v>
      </c>
      <c r="DB126" s="32">
        <v>7.7145833333333336</v>
      </c>
      <c r="DC126" s="32">
        <v>6.7791666666666686</v>
      </c>
      <c r="DF126" s="32">
        <v>11.881041666666668</v>
      </c>
      <c r="DG126" s="32">
        <v>5.4041666666666659</v>
      </c>
      <c r="DH126" s="32">
        <v>7.5939583333333331</v>
      </c>
      <c r="DK126" s="32">
        <v>8.3699999999999992</v>
      </c>
      <c r="DL126" s="32">
        <v>8.14</v>
      </c>
      <c r="DM126" s="32">
        <v>9</v>
      </c>
      <c r="DN126" s="32">
        <v>7.01</v>
      </c>
      <c r="DO126" s="32">
        <v>8.2487499999999976</v>
      </c>
      <c r="DQ126" s="32">
        <v>6.32</v>
      </c>
      <c r="DR126" s="43">
        <f t="shared" si="2"/>
        <v>7.9258333333333342</v>
      </c>
      <c r="DS126" s="43">
        <f t="shared" si="3"/>
        <v>9.6126936049983538</v>
      </c>
    </row>
    <row r="127" spans="1:123" x14ac:dyDescent="0.25">
      <c r="A127" s="40">
        <v>41551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R127" s="32"/>
      <c r="CS127" s="32">
        <v>9.6999999999999993</v>
      </c>
      <c r="CT127" s="32"/>
      <c r="CU127" s="32"/>
      <c r="CV127" s="32">
        <v>7.6</v>
      </c>
      <c r="CW127" s="32">
        <v>5.8</v>
      </c>
      <c r="DB127" s="32">
        <v>7.7058333333333344</v>
      </c>
      <c r="DC127" s="32">
        <v>6.6891666666666652</v>
      </c>
      <c r="DF127" s="32">
        <v>10.045208333333335</v>
      </c>
      <c r="DG127" s="32">
        <v>3.5208333333333326</v>
      </c>
      <c r="DH127" s="32">
        <v>7.2410416666666677</v>
      </c>
      <c r="DK127" s="32">
        <v>7.51</v>
      </c>
      <c r="DL127" s="32">
        <v>8.15</v>
      </c>
      <c r="DM127" s="32">
        <v>8.17</v>
      </c>
      <c r="DN127" s="32">
        <v>7.08</v>
      </c>
      <c r="DO127" s="32">
        <v>7.7274999999999991</v>
      </c>
      <c r="DQ127" s="32">
        <v>6.6670833333333297</v>
      </c>
      <c r="DR127" s="43">
        <f t="shared" si="2"/>
        <v>7.4004761904761898</v>
      </c>
      <c r="DS127" s="43">
        <f t="shared" si="3"/>
        <v>8.9809694649242076</v>
      </c>
    </row>
    <row r="128" spans="1:123" x14ac:dyDescent="0.25">
      <c r="A128" s="40">
        <v>41552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R128" s="32"/>
      <c r="CS128" s="32"/>
      <c r="CT128" s="32"/>
      <c r="CU128" s="32"/>
      <c r="CV128" s="32">
        <v>7.1</v>
      </c>
      <c r="CW128" s="32">
        <v>6</v>
      </c>
      <c r="DB128" s="32">
        <v>7.3816666666666668</v>
      </c>
      <c r="DC128" s="32">
        <v>6.651250000000001</v>
      </c>
      <c r="DF128" s="32">
        <v>7.716874999999999</v>
      </c>
      <c r="DG128" s="32">
        <v>3.626923076923076</v>
      </c>
      <c r="DH128" s="32">
        <v>6.2520833333333323</v>
      </c>
      <c r="DK128" s="32">
        <v>7.81</v>
      </c>
      <c r="DL128" s="32">
        <v>7.86</v>
      </c>
      <c r="DM128" s="32">
        <v>7.67</v>
      </c>
      <c r="DN128" s="32">
        <v>6.81</v>
      </c>
      <c r="DO128" s="32">
        <v>7.3916666666666666</v>
      </c>
      <c r="DQ128" s="32">
        <v>6.9483333333333297</v>
      </c>
      <c r="DR128" s="43">
        <f t="shared" si="2"/>
        <v>6.86298446745562</v>
      </c>
      <c r="DS128" s="43">
        <f t="shared" si="3"/>
        <v>8.0002675212730754</v>
      </c>
    </row>
    <row r="129" spans="1:123" x14ac:dyDescent="0.25">
      <c r="A129" s="40">
        <v>41553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R129" s="32"/>
      <c r="CS129" s="32"/>
      <c r="CT129" s="32"/>
      <c r="CU129" s="32"/>
      <c r="CV129" s="32">
        <v>7.3</v>
      </c>
      <c r="CW129" s="32"/>
      <c r="DC129" s="32">
        <v>6.5158333333333323</v>
      </c>
      <c r="DF129" s="32">
        <v>7.0431250000000007</v>
      </c>
      <c r="DG129" s="32">
        <v>7.432708333333335</v>
      </c>
      <c r="DH129" s="32">
        <v>8.988749999999996</v>
      </c>
      <c r="DK129" s="32">
        <v>7.3</v>
      </c>
      <c r="DL129" s="32">
        <v>8.2799999999999994</v>
      </c>
      <c r="DM129" s="32">
        <v>7.29</v>
      </c>
      <c r="DN129" s="32">
        <v>6.82</v>
      </c>
      <c r="DO129" s="32">
        <v>7.5795833333333329</v>
      </c>
      <c r="DQ129" s="32">
        <v>7.0458333333333298</v>
      </c>
      <c r="DR129" s="43">
        <f t="shared" si="2"/>
        <v>7.4178030303030305</v>
      </c>
      <c r="DS129" s="43">
        <f t="shared" si="3"/>
        <v>8.1056550952312456</v>
      </c>
    </row>
    <row r="130" spans="1:123" x14ac:dyDescent="0.25">
      <c r="A130" s="40">
        <v>41554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R130" s="32"/>
      <c r="CS130" s="32"/>
      <c r="CT130" s="32"/>
      <c r="CU130" s="32"/>
      <c r="CV130" s="32">
        <v>7.5</v>
      </c>
      <c r="CW130" s="32"/>
      <c r="DC130" s="32">
        <v>6.48</v>
      </c>
      <c r="DF130" s="32">
        <v>7.3887500000000008</v>
      </c>
      <c r="DG130" s="32">
        <v>3.4672499999999986</v>
      </c>
      <c r="DH130" s="32">
        <v>7.9277083333333325</v>
      </c>
      <c r="DK130" s="32">
        <v>7.21</v>
      </c>
      <c r="DL130" s="32">
        <v>8.4499999999999993</v>
      </c>
      <c r="DM130" s="32">
        <v>7.39</v>
      </c>
      <c r="DN130" s="32">
        <v>6.59</v>
      </c>
      <c r="DO130" s="32">
        <v>7.0758333333333345</v>
      </c>
      <c r="DQ130" s="32">
        <v>7.28</v>
      </c>
      <c r="DR130" s="43">
        <f t="shared" si="2"/>
        <v>6.9781401515151522</v>
      </c>
      <c r="DS130" s="43">
        <f t="shared" si="3"/>
        <v>8.2649263104571382</v>
      </c>
    </row>
    <row r="131" spans="1:123" x14ac:dyDescent="0.25">
      <c r="A131" s="40">
        <v>41555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X131" s="32">
        <v>5.0891666666666673</v>
      </c>
      <c r="DC131" s="32">
        <v>6.6587499999999986</v>
      </c>
      <c r="DF131" s="32">
        <v>5.4353333333333342</v>
      </c>
      <c r="DG131" s="32">
        <v>1.1008823529411758</v>
      </c>
      <c r="DH131" s="32">
        <v>9.0481250000000006</v>
      </c>
      <c r="DK131" s="32">
        <v>7.31</v>
      </c>
      <c r="DL131" s="32">
        <v>8.3800000000000008</v>
      </c>
      <c r="DM131" s="32">
        <v>7.61</v>
      </c>
      <c r="DN131" s="32">
        <v>6.2</v>
      </c>
      <c r="DO131" s="32">
        <v>6.5987499999999999</v>
      </c>
      <c r="DQ131" s="32">
        <v>6.3604166666666702</v>
      </c>
      <c r="DR131" s="43">
        <f t="shared" ref="DR131:DR153" si="4">AVERAGE(CR131:DQ131)</f>
        <v>6.3446749108734419</v>
      </c>
      <c r="DS131" s="43">
        <f t="shared" ref="DS131:DS153" si="5">_xlfn.STDEV.S(B131:DQ131)+DR131</f>
        <v>8.4439374028804082</v>
      </c>
    </row>
    <row r="132" spans="1:123" x14ac:dyDescent="0.25">
      <c r="A132" s="40">
        <v>41556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X132" s="32">
        <v>5.3295833333333329</v>
      </c>
      <c r="DC132" s="32">
        <v>6.5404166666666663</v>
      </c>
      <c r="DF132" s="32">
        <v>5.4525641025641018</v>
      </c>
      <c r="DG132" s="32">
        <v>-0.74692307692307702</v>
      </c>
      <c r="DH132" s="32">
        <v>11.769374999999998</v>
      </c>
      <c r="DK132" s="32">
        <v>6.85</v>
      </c>
      <c r="DL132" s="32">
        <v>8.67</v>
      </c>
      <c r="DM132" s="32">
        <v>7.92</v>
      </c>
      <c r="DN132" s="32">
        <v>5.7</v>
      </c>
      <c r="DO132" s="32">
        <v>6.7158333333333333</v>
      </c>
      <c r="DQ132" s="32">
        <v>5.0037500000000001</v>
      </c>
      <c r="DR132" s="43">
        <f t="shared" si="4"/>
        <v>6.291327214452215</v>
      </c>
      <c r="DS132" s="43">
        <f t="shared" si="5"/>
        <v>9.3252520331948432</v>
      </c>
    </row>
    <row r="133" spans="1:123" x14ac:dyDescent="0.25">
      <c r="A133" s="40">
        <v>41557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X133" s="32">
        <v>5.6400000000000006</v>
      </c>
      <c r="DC133" s="32">
        <v>6.6083333333333352</v>
      </c>
      <c r="DF133" s="32">
        <v>3.7847727272727285</v>
      </c>
      <c r="DG133" s="32">
        <v>-1.2684615384615383</v>
      </c>
      <c r="DH133" s="32">
        <v>8.6806250000000009</v>
      </c>
      <c r="DK133" s="32">
        <v>6.43</v>
      </c>
      <c r="DL133" s="32">
        <v>8.8699999999999992</v>
      </c>
      <c r="DM133" s="32">
        <v>8.33</v>
      </c>
      <c r="DN133" s="32">
        <v>5.0599999999999996</v>
      </c>
      <c r="DO133" s="32">
        <v>6.3116666666666665</v>
      </c>
      <c r="DQ133" s="32">
        <v>4.3679166666666696</v>
      </c>
      <c r="DR133" s="43">
        <f t="shared" si="4"/>
        <v>5.7104411686798064</v>
      </c>
      <c r="DS133" s="43">
        <f t="shared" si="5"/>
        <v>8.5739360521099055</v>
      </c>
    </row>
    <row r="134" spans="1:123" x14ac:dyDescent="0.25">
      <c r="A134" s="40">
        <v>41558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X134" s="32">
        <v>5.7583333333333337</v>
      </c>
      <c r="DC134" s="32">
        <v>6.4625000000000012</v>
      </c>
      <c r="DF134" s="32">
        <v>5.0013157894736837</v>
      </c>
      <c r="DG134" s="32">
        <v>-1.1296296296296295</v>
      </c>
      <c r="DH134" s="32">
        <v>5.2506250000000003</v>
      </c>
      <c r="DK134" s="32">
        <v>6.17</v>
      </c>
      <c r="DL134" s="32">
        <v>8.6999999999999993</v>
      </c>
      <c r="DM134" s="32">
        <v>8.8699999999999992</v>
      </c>
      <c r="DN134" s="32">
        <v>4.59</v>
      </c>
      <c r="DO134" s="32">
        <v>5.7149999999999999</v>
      </c>
      <c r="DQ134" s="32">
        <v>3.81958333333333</v>
      </c>
      <c r="DR134" s="43">
        <f t="shared" si="4"/>
        <v>5.3825207115009732</v>
      </c>
      <c r="DS134" s="43">
        <f t="shared" si="5"/>
        <v>8.0442516366275179</v>
      </c>
    </row>
    <row r="135" spans="1:123" x14ac:dyDescent="0.25">
      <c r="A135" s="40">
        <v>41559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X135" s="32">
        <v>5.8299999999999992</v>
      </c>
      <c r="DC135" s="32">
        <v>6.4012500000000001</v>
      </c>
      <c r="DF135" s="32">
        <v>6.4635416666666679</v>
      </c>
      <c r="DG135" s="32">
        <v>-2.0285185185185184</v>
      </c>
      <c r="DH135" s="32">
        <v>6.9814583333333333</v>
      </c>
      <c r="DK135" s="32">
        <v>5.97</v>
      </c>
      <c r="DL135" s="32">
        <v>8.42</v>
      </c>
      <c r="DM135" s="32">
        <v>8.6999999999999993</v>
      </c>
      <c r="DN135" s="32">
        <v>4.28</v>
      </c>
      <c r="DO135" s="32">
        <v>5.5495833333333335</v>
      </c>
      <c r="DQ135" s="32">
        <v>3.9345833333333302</v>
      </c>
      <c r="DR135" s="43">
        <f t="shared" si="4"/>
        <v>5.5001725589225581</v>
      </c>
      <c r="DS135" s="43">
        <f t="shared" si="5"/>
        <v>8.3924305263705126</v>
      </c>
    </row>
    <row r="136" spans="1:123" x14ac:dyDescent="0.25">
      <c r="A136" s="40">
        <v>41560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X136" s="32">
        <v>5.737000000000001</v>
      </c>
      <c r="DC136" s="32">
        <v>6.1333333333333329</v>
      </c>
      <c r="DF136" s="32">
        <v>6.1743750000000004</v>
      </c>
      <c r="DG136" s="32">
        <v>7.0833333333333387E-2</v>
      </c>
      <c r="DH136" s="32">
        <v>8.9741666666666671</v>
      </c>
      <c r="DK136" s="32">
        <v>5.92</v>
      </c>
      <c r="DL136" s="32">
        <v>8.1999999999999993</v>
      </c>
      <c r="DM136" s="32">
        <v>8.39</v>
      </c>
      <c r="DN136" s="32">
        <v>4.01</v>
      </c>
      <c r="DO136" s="32">
        <v>5.1370833333333339</v>
      </c>
      <c r="DQ136" s="32">
        <v>3.9916666666666698</v>
      </c>
      <c r="DR136" s="43">
        <f t="shared" si="4"/>
        <v>5.7034962121212125</v>
      </c>
      <c r="DS136" s="43">
        <f t="shared" si="5"/>
        <v>8.202448125094385</v>
      </c>
    </row>
    <row r="137" spans="1:123" x14ac:dyDescent="0.25">
      <c r="A137" s="40">
        <v>41561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DC137" s="32">
        <v>5.8675000000000006</v>
      </c>
      <c r="DF137" s="32">
        <v>2.9597058823529419</v>
      </c>
      <c r="DG137" s="32">
        <v>2.6248780487804875</v>
      </c>
      <c r="DH137" s="32">
        <v>7.0756250000000014</v>
      </c>
      <c r="DK137" s="32">
        <v>5.92</v>
      </c>
      <c r="DL137" s="32">
        <v>8.11</v>
      </c>
      <c r="DM137" s="32">
        <v>8</v>
      </c>
      <c r="DN137" s="32">
        <v>3.15</v>
      </c>
      <c r="DO137" s="32">
        <v>4.5812499999999998</v>
      </c>
      <c r="DQ137" s="32">
        <v>4.2029166666666704</v>
      </c>
      <c r="DR137" s="43">
        <f t="shared" si="4"/>
        <v>5.2491875597800099</v>
      </c>
      <c r="DS137" s="43">
        <f t="shared" si="5"/>
        <v>7.3038713354924027</v>
      </c>
    </row>
    <row r="138" spans="1:123" x14ac:dyDescent="0.25">
      <c r="A138" s="40">
        <v>41562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DC138" s="32">
        <v>5.9104166666666673</v>
      </c>
      <c r="DF138" s="32">
        <v>3.1122580645161295</v>
      </c>
      <c r="DG138" s="32">
        <v>3.6771111111111123</v>
      </c>
      <c r="DH138" s="32">
        <v>3.1579166666666665</v>
      </c>
      <c r="DK138" s="32">
        <v>6.16</v>
      </c>
      <c r="DL138" s="32">
        <v>7.76</v>
      </c>
      <c r="DM138" s="32">
        <v>7.27</v>
      </c>
      <c r="DN138" s="32">
        <v>2.69</v>
      </c>
      <c r="DO138" s="32">
        <v>4.302083333333333</v>
      </c>
      <c r="DQ138" s="32">
        <v>4.5054166666666697</v>
      </c>
      <c r="DR138" s="43">
        <f t="shared" si="4"/>
        <v>4.8545202508960568</v>
      </c>
      <c r="DS138" s="43">
        <f t="shared" si="5"/>
        <v>6.6652288572601135</v>
      </c>
    </row>
    <row r="139" spans="1:123" x14ac:dyDescent="0.25">
      <c r="A139" s="40">
        <v>41563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DC139" s="32">
        <v>5.6687500000000002</v>
      </c>
      <c r="DF139" s="32">
        <v>3.5341666666666671</v>
      </c>
      <c r="DG139" s="32">
        <v>4.0802272727272717</v>
      </c>
      <c r="DH139" s="32">
        <v>1.5095833333333328</v>
      </c>
      <c r="DK139" s="32">
        <v>6.28</v>
      </c>
      <c r="DL139" s="32">
        <v>7.4</v>
      </c>
      <c r="DM139" s="32">
        <v>6.62</v>
      </c>
      <c r="DN139" s="32">
        <v>2.66</v>
      </c>
      <c r="DO139" s="32">
        <v>4.293333333333333</v>
      </c>
      <c r="DQ139" s="32">
        <v>4.5808695652173901</v>
      </c>
      <c r="DR139" s="43">
        <f t="shared" si="4"/>
        <v>4.6626930171277996</v>
      </c>
      <c r="DS139" s="43">
        <f t="shared" si="5"/>
        <v>6.5084260059002403</v>
      </c>
    </row>
    <row r="140" spans="1:123" x14ac:dyDescent="0.25">
      <c r="A140" s="40">
        <v>41564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DC140" s="32">
        <v>5.550416666666667</v>
      </c>
      <c r="DF140" s="32">
        <v>3.9124444444444451</v>
      </c>
      <c r="DG140" s="32">
        <v>2.4563157894736842</v>
      </c>
      <c r="DH140" s="32">
        <v>1.7161538461538459</v>
      </c>
      <c r="DK140" s="32">
        <v>5.9</v>
      </c>
      <c r="DL140" s="32">
        <v>7.07</v>
      </c>
      <c r="DM140" s="32">
        <v>6.14</v>
      </c>
      <c r="DN140" s="32">
        <v>3.09</v>
      </c>
      <c r="DO140" s="32">
        <v>4.2804166666666674</v>
      </c>
      <c r="DQ140" s="32">
        <v>4.8233333333333297</v>
      </c>
      <c r="DR140" s="43">
        <f t="shared" si="4"/>
        <v>4.4939080746738647</v>
      </c>
      <c r="DS140" s="43">
        <f t="shared" si="5"/>
        <v>6.2185668632879514</v>
      </c>
    </row>
    <row r="141" spans="1:123" x14ac:dyDescent="0.25">
      <c r="A141" s="40">
        <v>41565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DC141" s="32">
        <v>5.4570833333333342</v>
      </c>
      <c r="DF141" s="32">
        <v>3.9380645161290331</v>
      </c>
      <c r="DG141" s="32">
        <v>3.8970833333333332</v>
      </c>
      <c r="DH141" s="32">
        <v>5.5735416666666664</v>
      </c>
      <c r="DK141" s="32">
        <v>5.76</v>
      </c>
      <c r="DL141" s="32">
        <v>6.9</v>
      </c>
      <c r="DM141" s="32">
        <v>5.98</v>
      </c>
      <c r="DN141" s="32">
        <v>3.52</v>
      </c>
      <c r="DO141" s="32">
        <v>4.4845833333333331</v>
      </c>
      <c r="DQ141" s="32">
        <v>5.1247826086956501</v>
      </c>
      <c r="DR141" s="43">
        <f t="shared" si="4"/>
        <v>5.0635138791491343</v>
      </c>
      <c r="DS141" s="43">
        <f t="shared" si="5"/>
        <v>6.1416445800381156</v>
      </c>
    </row>
    <row r="142" spans="1:123" x14ac:dyDescent="0.25">
      <c r="A142" s="40">
        <v>41566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DC142" s="32">
        <v>5.6308333333333325</v>
      </c>
      <c r="DF142" s="32">
        <v>3.2071874999999999</v>
      </c>
      <c r="DG142" s="32">
        <v>3.0956250000000001</v>
      </c>
      <c r="DH142" s="32">
        <v>6.6968749999999995</v>
      </c>
      <c r="DK142" s="32">
        <v>5.62</v>
      </c>
      <c r="DL142" s="32">
        <v>7.09</v>
      </c>
      <c r="DM142" s="32">
        <v>6.27</v>
      </c>
      <c r="DN142" s="32">
        <v>3.97</v>
      </c>
      <c r="DO142" s="32">
        <v>4.3341666666666665</v>
      </c>
      <c r="DQ142" s="32">
        <v>4.9704166666666696</v>
      </c>
      <c r="DR142" s="43">
        <f t="shared" si="4"/>
        <v>5.0885104166666668</v>
      </c>
      <c r="DS142" s="43">
        <f t="shared" si="5"/>
        <v>6.4991967950597616</v>
      </c>
    </row>
    <row r="143" spans="1:123" x14ac:dyDescent="0.25">
      <c r="A143" s="40">
        <v>41567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DC143" s="32">
        <v>5.2945833333333345</v>
      </c>
      <c r="DF143" s="32">
        <v>3.1329166666666661</v>
      </c>
      <c r="DG143" s="32">
        <v>2.6640425531914893</v>
      </c>
      <c r="DH143" s="32">
        <v>6.6452083333333327</v>
      </c>
      <c r="DK143" s="32">
        <v>5.79</v>
      </c>
      <c r="DL143" s="32">
        <v>7.59</v>
      </c>
      <c r="DM143" s="32">
        <v>6.57</v>
      </c>
      <c r="DN143" s="32">
        <v>4.6100000000000003</v>
      </c>
      <c r="DO143" s="32">
        <v>4.2270833333333329</v>
      </c>
      <c r="DQ143" s="32">
        <v>4.9162499999999998</v>
      </c>
      <c r="DR143" s="43">
        <f t="shared" si="4"/>
        <v>5.1440084219858146</v>
      </c>
      <c r="DS143" s="43">
        <f t="shared" si="5"/>
        <v>6.7104061700881719</v>
      </c>
    </row>
    <row r="144" spans="1:123" x14ac:dyDescent="0.25">
      <c r="A144" s="40">
        <v>41568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DC144" s="32">
        <v>4.8120833333333328</v>
      </c>
      <c r="DF144" s="32">
        <v>2.7792682926829269</v>
      </c>
      <c r="DG144" s="32">
        <v>3.2943750000000001</v>
      </c>
      <c r="DH144" s="32">
        <v>6.2670833333333329</v>
      </c>
      <c r="DK144" s="32">
        <v>6.31</v>
      </c>
      <c r="DL144" s="32">
        <v>7.75</v>
      </c>
      <c r="DM144" s="32">
        <v>6.8</v>
      </c>
      <c r="DN144" s="32">
        <v>4.59</v>
      </c>
      <c r="DO144" s="32">
        <v>4.1725000000000003</v>
      </c>
      <c r="DQ144" s="32">
        <v>5.0429166666666703</v>
      </c>
      <c r="DR144" s="43">
        <f t="shared" si="4"/>
        <v>5.1818226626016255</v>
      </c>
      <c r="DS144" s="43">
        <f t="shared" si="5"/>
        <v>6.7638158529105068</v>
      </c>
    </row>
    <row r="145" spans="1:123" x14ac:dyDescent="0.25">
      <c r="A145" s="40">
        <v>41569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DC145" s="32">
        <v>4.4824999999999999</v>
      </c>
      <c r="DF145" s="32">
        <v>4.7577083333333325</v>
      </c>
      <c r="DG145" s="32">
        <v>4.1418750000000006</v>
      </c>
      <c r="DH145" s="32">
        <v>6.263749999999999</v>
      </c>
      <c r="DK145" s="32">
        <v>6.55</v>
      </c>
      <c r="DL145" s="32">
        <v>7.99</v>
      </c>
      <c r="DM145" s="32">
        <v>6.77</v>
      </c>
      <c r="DN145" s="32">
        <v>4.49</v>
      </c>
      <c r="DO145" s="32">
        <v>4.3220833333333326</v>
      </c>
      <c r="DQ145" s="32">
        <v>5.1191666666666702</v>
      </c>
      <c r="DR145" s="43">
        <f t="shared" si="4"/>
        <v>5.4887083333333333</v>
      </c>
      <c r="DS145" s="43">
        <f t="shared" si="5"/>
        <v>6.8002370186025338</v>
      </c>
    </row>
    <row r="146" spans="1:123" x14ac:dyDescent="0.25">
      <c r="A146" s="40">
        <v>41570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DC146" s="32">
        <v>4.542083333333335</v>
      </c>
      <c r="DF146" s="32">
        <v>2.7615000000000003</v>
      </c>
      <c r="DG146" s="32">
        <v>5.4264583333333327</v>
      </c>
      <c r="DH146" s="32">
        <v>5.7835416666666655</v>
      </c>
      <c r="DK146" s="32">
        <v>6.59</v>
      </c>
      <c r="DL146" s="32">
        <v>7.79</v>
      </c>
      <c r="DM146" s="32">
        <v>6.29</v>
      </c>
      <c r="DN146" s="32">
        <v>4.51</v>
      </c>
      <c r="DO146" s="32">
        <v>4.4662499999999987</v>
      </c>
      <c r="DQ146" s="32">
        <v>4.6145833333333304</v>
      </c>
      <c r="DR146" s="43">
        <f t="shared" si="4"/>
        <v>5.2774416666666655</v>
      </c>
      <c r="DS146" s="43">
        <f t="shared" si="5"/>
        <v>6.6875823398108629</v>
      </c>
    </row>
    <row r="147" spans="1:123" x14ac:dyDescent="0.25">
      <c r="A147" s="40">
        <v>41571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DC147" s="32">
        <v>4.8525</v>
      </c>
      <c r="DF147" s="32">
        <v>4.8254166666666656</v>
      </c>
      <c r="DG147" s="32">
        <v>2.6148387096774188</v>
      </c>
      <c r="DH147" s="32">
        <v>5.5885416666666679</v>
      </c>
      <c r="DK147" s="32">
        <v>6.35</v>
      </c>
      <c r="DL147" s="32">
        <v>6.98</v>
      </c>
      <c r="DM147" s="32">
        <v>5.91</v>
      </c>
      <c r="DN147" s="32">
        <v>4.4400000000000004</v>
      </c>
      <c r="DO147" s="32">
        <v>4.6374999999999993</v>
      </c>
      <c r="DQ147" s="32">
        <v>4.5608333333333304</v>
      </c>
      <c r="DR147" s="43">
        <f t="shared" si="4"/>
        <v>5.0759630376344074</v>
      </c>
      <c r="DS147" s="43">
        <f t="shared" si="5"/>
        <v>6.2888008963946236</v>
      </c>
    </row>
    <row r="148" spans="1:123" x14ac:dyDescent="0.25">
      <c r="A148" s="40">
        <v>41572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DC148" s="32">
        <v>5.2420833333333343</v>
      </c>
      <c r="DF148" s="32">
        <v>3.0776190476190481</v>
      </c>
      <c r="DG148" s="32">
        <v>-1.2541666666666667</v>
      </c>
      <c r="DH148" s="32">
        <v>4.6052083333333327</v>
      </c>
      <c r="DK148" s="32">
        <v>6.11</v>
      </c>
      <c r="DL148" s="32">
        <v>6.06</v>
      </c>
      <c r="DM148" s="32">
        <v>5.37</v>
      </c>
      <c r="DN148" s="32">
        <v>4.57</v>
      </c>
      <c r="DO148" s="32">
        <v>5.0595833333333333</v>
      </c>
      <c r="DQ148" s="32">
        <v>4.7558333333333298</v>
      </c>
      <c r="DR148" s="43">
        <f t="shared" si="4"/>
        <v>4.3596160714285714</v>
      </c>
      <c r="DS148" s="43">
        <f t="shared" si="5"/>
        <v>6.5112140769394422</v>
      </c>
    </row>
    <row r="149" spans="1:123" x14ac:dyDescent="0.25">
      <c r="A149" s="40">
        <v>41573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DC149" s="32">
        <v>5.5162499999999994</v>
      </c>
      <c r="DF149" s="32">
        <v>1.9948484848484844</v>
      </c>
      <c r="DG149" s="32">
        <v>1.3208333333333331</v>
      </c>
      <c r="DH149" s="32">
        <v>4.1052083333333327</v>
      </c>
      <c r="DK149" s="32">
        <v>5.84</v>
      </c>
      <c r="DL149" s="32">
        <v>5.52</v>
      </c>
      <c r="DM149" s="32">
        <v>4.76</v>
      </c>
      <c r="DN149" s="32">
        <v>4.6500000000000004</v>
      </c>
      <c r="DO149" s="32">
        <v>5.1508333333333338</v>
      </c>
      <c r="DQ149" s="32">
        <v>4.4924999999999997</v>
      </c>
      <c r="DR149" s="43">
        <f t="shared" si="4"/>
        <v>4.3350473484848475</v>
      </c>
      <c r="DS149" s="43">
        <f t="shared" si="5"/>
        <v>5.8497587561368078</v>
      </c>
    </row>
    <row r="150" spans="1:123" x14ac:dyDescent="0.25">
      <c r="A150" s="40">
        <v>41574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DC150" s="32">
        <v>5.0941666666666663</v>
      </c>
      <c r="DF150" s="32">
        <v>1.9392105263157895</v>
      </c>
      <c r="DG150" s="32">
        <v>-0.30416666666666664</v>
      </c>
      <c r="DH150" s="32">
        <v>3.7643749999999994</v>
      </c>
      <c r="DK150" s="32">
        <v>4.99</v>
      </c>
      <c r="DL150" s="32">
        <v>4.7699999999999996</v>
      </c>
      <c r="DM150" s="32">
        <v>4.2300000000000004</v>
      </c>
      <c r="DN150" s="32">
        <v>4.92</v>
      </c>
      <c r="DO150" s="32">
        <v>4.8345833333333337</v>
      </c>
      <c r="DQ150" s="32">
        <v>4.1929166666666697</v>
      </c>
      <c r="DR150" s="43">
        <f t="shared" si="4"/>
        <v>3.8431085526315791</v>
      </c>
      <c r="DS150" s="43">
        <f t="shared" si="5"/>
        <v>5.5746884574950712</v>
      </c>
    </row>
    <row r="151" spans="1:123" x14ac:dyDescent="0.25">
      <c r="A151" s="40">
        <v>41575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DC151" s="32">
        <v>4.5141666666666662</v>
      </c>
      <c r="DF151" s="32">
        <v>2.8439024390243901</v>
      </c>
      <c r="DG151" s="32">
        <v>-0.69166666666666676</v>
      </c>
      <c r="DH151" s="32">
        <v>1.3358333333333334</v>
      </c>
      <c r="DK151" s="32">
        <v>4.16</v>
      </c>
      <c r="DL151" s="32">
        <v>4.33</v>
      </c>
      <c r="DM151" s="32">
        <v>3.84</v>
      </c>
      <c r="DN151" s="32">
        <v>5.08</v>
      </c>
      <c r="DO151" s="32">
        <v>4.7866666666666671</v>
      </c>
      <c r="DQ151" s="32">
        <v>3.7087500000000002</v>
      </c>
      <c r="DR151" s="43">
        <f t="shared" si="4"/>
        <v>3.3907652439024396</v>
      </c>
      <c r="DS151" s="43">
        <f t="shared" si="5"/>
        <v>5.1867159422193687</v>
      </c>
    </row>
    <row r="152" spans="1:123" x14ac:dyDescent="0.25">
      <c r="A152" s="40">
        <v>41576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DC152" s="32">
        <v>4.1329166666666657</v>
      </c>
      <c r="DF152" s="32">
        <v>2.3502325581395347</v>
      </c>
      <c r="DG152" s="32">
        <v>-0.22499999999999995</v>
      </c>
      <c r="DH152" s="32">
        <v>3.5404166666666668</v>
      </c>
      <c r="DK152" s="32">
        <v>3.47</v>
      </c>
      <c r="DL152" s="32">
        <v>4.2699999999999996</v>
      </c>
      <c r="DM152" s="32">
        <v>3.79</v>
      </c>
      <c r="DN152" s="32">
        <v>5.13</v>
      </c>
      <c r="DO152" s="32">
        <v>4.520833333333333</v>
      </c>
      <c r="DQ152" s="32">
        <v>2.6437499999999998</v>
      </c>
      <c r="DR152" s="43">
        <f t="shared" si="4"/>
        <v>3.3623149224806199</v>
      </c>
      <c r="DS152" s="43">
        <f t="shared" si="5"/>
        <v>4.8722928522487097</v>
      </c>
    </row>
    <row r="153" spans="1:123" x14ac:dyDescent="0.25">
      <c r="A153" s="40">
        <v>41577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DC153" s="32">
        <v>3.5508333333333333</v>
      </c>
      <c r="DF153" s="32">
        <v>0.91166666666666651</v>
      </c>
      <c r="DG153" s="32">
        <v>1.3624999999999998</v>
      </c>
      <c r="DH153" s="32">
        <v>4.7404166666666665</v>
      </c>
      <c r="DK153" s="32">
        <v>2.97</v>
      </c>
      <c r="DL153" s="32">
        <v>4.32</v>
      </c>
      <c r="DM153" s="32">
        <v>3.97</v>
      </c>
      <c r="DN153" s="32">
        <v>5.21</v>
      </c>
      <c r="DO153" s="32">
        <v>3.9245833333333326</v>
      </c>
      <c r="DQ153" s="32">
        <v>1.81791666666667</v>
      </c>
      <c r="DR153" s="43">
        <f t="shared" si="4"/>
        <v>3.2777916666666669</v>
      </c>
      <c r="DS153" s="43">
        <f t="shared" si="5"/>
        <v>4.7468731311032828</v>
      </c>
    </row>
  </sheetData>
  <sheetProtection algorithmName="SHA-512" hashValue="zFJne6YRPnfz3K0TjreD5wRwjVyESNENRLi6KsO6LUDkVm6ABL7vOgg7POLTmz0lJPF9rRhluxalPDGJYJ7/eg==" saltValue="V03CGJNddy/1IZn5vTU/Gg==" spinCount="100000"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R153"/>
  <sheetViews>
    <sheetView workbookViewId="0">
      <pane xSplit="1" ySplit="1" topLeftCell="BW12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ColWidth="9.140625" defaultRowHeight="15" x14ac:dyDescent="0.25"/>
  <cols>
    <col min="1" max="1" width="7.42578125" style="13" bestFit="1" customWidth="1"/>
    <col min="2" max="116" width="5" style="18" bestFit="1" customWidth="1"/>
    <col min="117" max="120" width="5" style="18" customWidth="1"/>
    <col min="121" max="121" width="9.140625" style="25"/>
    <col min="122" max="122" width="18.140625" style="25" bestFit="1" customWidth="1"/>
    <col min="123" max="16384" width="9.140625" style="13"/>
  </cols>
  <sheetData>
    <row r="1" spans="1:122" x14ac:dyDescent="0.25">
      <c r="A1" s="11" t="s">
        <v>1</v>
      </c>
      <c r="B1" s="16">
        <v>1900</v>
      </c>
      <c r="C1" s="16">
        <v>1901</v>
      </c>
      <c r="D1" s="16">
        <v>1902</v>
      </c>
      <c r="E1" s="16">
        <v>1903</v>
      </c>
      <c r="F1" s="16">
        <v>1904</v>
      </c>
      <c r="G1" s="16">
        <v>1905</v>
      </c>
      <c r="H1" s="16">
        <v>1906</v>
      </c>
      <c r="I1" s="16">
        <v>1907</v>
      </c>
      <c r="J1" s="16">
        <v>1908</v>
      </c>
      <c r="K1" s="16">
        <v>1909</v>
      </c>
      <c r="L1" s="16">
        <v>1910</v>
      </c>
      <c r="M1" s="16">
        <v>1911</v>
      </c>
      <c r="N1" s="16">
        <v>1912</v>
      </c>
      <c r="O1" s="16">
        <v>1913</v>
      </c>
      <c r="P1" s="16">
        <v>1914</v>
      </c>
      <c r="Q1" s="16">
        <v>1915</v>
      </c>
      <c r="R1" s="16">
        <v>1916</v>
      </c>
      <c r="S1" s="16">
        <v>1917</v>
      </c>
      <c r="T1" s="16">
        <v>1918</v>
      </c>
      <c r="U1" s="16">
        <v>1919</v>
      </c>
      <c r="V1" s="16">
        <v>1920</v>
      </c>
      <c r="W1" s="16">
        <v>1921</v>
      </c>
      <c r="X1" s="16">
        <v>1922</v>
      </c>
      <c r="Y1" s="16">
        <v>1923</v>
      </c>
      <c r="Z1" s="16">
        <v>1924</v>
      </c>
      <c r="AA1" s="16">
        <v>1925</v>
      </c>
      <c r="AB1" s="16">
        <v>1926</v>
      </c>
      <c r="AC1" s="16">
        <v>1927</v>
      </c>
      <c r="AD1" s="16">
        <v>1928</v>
      </c>
      <c r="AE1" s="16">
        <v>1929</v>
      </c>
      <c r="AF1" s="16">
        <v>1930</v>
      </c>
      <c r="AG1" s="16">
        <v>1931</v>
      </c>
      <c r="AH1" s="16">
        <v>1932</v>
      </c>
      <c r="AI1" s="16">
        <v>1933</v>
      </c>
      <c r="AJ1" s="16">
        <v>1934</v>
      </c>
      <c r="AK1" s="16">
        <v>1935</v>
      </c>
      <c r="AL1" s="16">
        <v>1936</v>
      </c>
      <c r="AM1" s="16">
        <v>1937</v>
      </c>
      <c r="AN1" s="16">
        <v>1938</v>
      </c>
      <c r="AO1" s="16">
        <v>1939</v>
      </c>
      <c r="AP1" s="16">
        <v>1940</v>
      </c>
      <c r="AQ1" s="16">
        <v>1941</v>
      </c>
      <c r="AR1" s="16">
        <v>1942</v>
      </c>
      <c r="AS1" s="16">
        <v>1943</v>
      </c>
      <c r="AT1" s="16">
        <v>1944</v>
      </c>
      <c r="AU1" s="16">
        <v>1945</v>
      </c>
      <c r="AV1" s="16">
        <v>1946</v>
      </c>
      <c r="AW1" s="16">
        <v>1947</v>
      </c>
      <c r="AX1" s="16">
        <v>1948</v>
      </c>
      <c r="AY1" s="16">
        <v>1949</v>
      </c>
      <c r="AZ1" s="16">
        <v>1950</v>
      </c>
      <c r="BA1" s="16">
        <v>1951</v>
      </c>
      <c r="BB1" s="16">
        <v>1952</v>
      </c>
      <c r="BC1" s="16">
        <v>1953</v>
      </c>
      <c r="BD1" s="16">
        <v>1954</v>
      </c>
      <c r="BE1" s="16">
        <v>1955</v>
      </c>
      <c r="BF1" s="16">
        <v>1956</v>
      </c>
      <c r="BG1" s="16">
        <v>1957</v>
      </c>
      <c r="BH1" s="16">
        <v>1958</v>
      </c>
      <c r="BI1" s="16">
        <v>1959</v>
      </c>
      <c r="BJ1" s="16">
        <v>1960</v>
      </c>
      <c r="BK1" s="16">
        <v>1961</v>
      </c>
      <c r="BL1" s="16">
        <v>1962</v>
      </c>
      <c r="BM1" s="16">
        <v>1963</v>
      </c>
      <c r="BN1" s="16">
        <v>1964</v>
      </c>
      <c r="BO1" s="16">
        <v>1965</v>
      </c>
      <c r="BP1" s="16">
        <v>1966</v>
      </c>
      <c r="BQ1" s="16">
        <v>1967</v>
      </c>
      <c r="BR1" s="16">
        <v>1968</v>
      </c>
      <c r="BS1" s="16">
        <v>1969</v>
      </c>
      <c r="BT1" s="16">
        <v>1970</v>
      </c>
      <c r="BU1" s="16">
        <v>1971</v>
      </c>
      <c r="BV1" s="16">
        <v>1972</v>
      </c>
      <c r="BW1" s="16">
        <v>1973</v>
      </c>
      <c r="BX1" s="16">
        <v>1974</v>
      </c>
      <c r="BY1" s="16">
        <v>1975</v>
      </c>
      <c r="BZ1" s="16">
        <v>1976</v>
      </c>
      <c r="CA1" s="16">
        <v>1977</v>
      </c>
      <c r="CB1" s="16">
        <v>1978</v>
      </c>
      <c r="CC1" s="16">
        <v>1979</v>
      </c>
      <c r="CD1" s="16">
        <v>1980</v>
      </c>
      <c r="CE1" s="16">
        <v>1981</v>
      </c>
      <c r="CF1" s="16">
        <v>1982</v>
      </c>
      <c r="CG1" s="16">
        <v>1983</v>
      </c>
      <c r="CH1" s="16">
        <v>1984</v>
      </c>
      <c r="CI1" s="16">
        <v>1985</v>
      </c>
      <c r="CJ1" s="16">
        <v>1986</v>
      </c>
      <c r="CK1" s="16">
        <v>1987</v>
      </c>
      <c r="CL1" s="16">
        <v>1988</v>
      </c>
      <c r="CM1" s="16">
        <v>1989</v>
      </c>
      <c r="CN1" s="16">
        <v>1990</v>
      </c>
      <c r="CO1" s="16">
        <v>1991</v>
      </c>
      <c r="CP1" s="16">
        <v>1992</v>
      </c>
      <c r="CQ1" s="16">
        <v>1993</v>
      </c>
      <c r="CR1" s="16">
        <v>1994</v>
      </c>
      <c r="CS1" s="16">
        <v>1995</v>
      </c>
      <c r="CT1" s="16">
        <v>1996</v>
      </c>
      <c r="CU1" s="16">
        <v>1997</v>
      </c>
      <c r="CV1" s="16">
        <v>1998</v>
      </c>
      <c r="CW1" s="16">
        <v>1999</v>
      </c>
      <c r="CX1" s="16">
        <v>2000</v>
      </c>
      <c r="CY1" s="16">
        <v>2001</v>
      </c>
      <c r="CZ1" s="16">
        <v>2002</v>
      </c>
      <c r="DA1" s="16">
        <v>2003</v>
      </c>
      <c r="DB1" s="16">
        <v>2004</v>
      </c>
      <c r="DC1" s="16">
        <v>2005</v>
      </c>
      <c r="DD1" s="16">
        <v>2006</v>
      </c>
      <c r="DE1" s="16">
        <v>2007</v>
      </c>
      <c r="DF1" s="16">
        <v>2008</v>
      </c>
      <c r="DG1" s="16">
        <v>2009</v>
      </c>
      <c r="DH1" s="16">
        <v>2010</v>
      </c>
      <c r="DI1" s="16">
        <v>2011</v>
      </c>
      <c r="DJ1" s="16">
        <v>2012</v>
      </c>
      <c r="DK1" s="16">
        <v>2013</v>
      </c>
      <c r="DL1" s="16">
        <v>2014</v>
      </c>
      <c r="DM1" s="16">
        <v>2015</v>
      </c>
      <c r="DN1" s="16">
        <v>2016</v>
      </c>
      <c r="DO1" s="16">
        <v>2017</v>
      </c>
      <c r="DP1" s="16">
        <v>2018</v>
      </c>
      <c r="DQ1" s="24" t="s">
        <v>30</v>
      </c>
      <c r="DR1" s="24" t="s">
        <v>31</v>
      </c>
    </row>
    <row r="2" spans="1:122" x14ac:dyDescent="0.25">
      <c r="A2" s="14">
        <v>41426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1" t="s">
        <v>32</v>
      </c>
      <c r="CU2" s="21">
        <v>9.1999999999999993</v>
      </c>
      <c r="CV2" s="21">
        <v>11.1</v>
      </c>
      <c r="CW2" s="21">
        <v>10.04083</v>
      </c>
      <c r="CX2" s="21">
        <v>10.281666596730551</v>
      </c>
      <c r="CY2" s="21">
        <v>10.412500103314718</v>
      </c>
      <c r="CZ2" s="21">
        <v>9.7437500158945713</v>
      </c>
      <c r="DA2" s="21">
        <v>9.9420833190282192</v>
      </c>
      <c r="DB2" s="21" t="s">
        <v>32</v>
      </c>
      <c r="DC2" s="21">
        <v>10.260416626930237</v>
      </c>
      <c r="DD2" s="21">
        <v>11.160000085830688</v>
      </c>
      <c r="DE2" s="22">
        <v>13.680833339691162</v>
      </c>
      <c r="DF2" s="22">
        <v>11.890958309173584</v>
      </c>
      <c r="DG2" s="23">
        <v>13.425791700681051</v>
      </c>
      <c r="DH2" s="23">
        <v>11.0925000111262</v>
      </c>
      <c r="DI2" s="23">
        <v>11.333333333333334</v>
      </c>
      <c r="DJ2" s="22">
        <v>12.920000076293945</v>
      </c>
      <c r="DK2" s="21">
        <v>11.7</v>
      </c>
      <c r="DL2" s="21">
        <v>13.5</v>
      </c>
      <c r="DM2" s="21">
        <v>13.3</v>
      </c>
      <c r="DN2" s="21">
        <v>12.4</v>
      </c>
      <c r="DO2" s="21">
        <v>12.589166666666666</v>
      </c>
      <c r="DP2" s="21">
        <v>10.244999999999999</v>
      </c>
      <c r="DQ2" s="25">
        <f>AVERAGE(B2:DP2)</f>
        <v>11.438991913556903</v>
      </c>
      <c r="DR2" s="25">
        <f>_xlfn.STDEV.S(B2:DP2)+DQ2</f>
        <v>12.835609118474064</v>
      </c>
    </row>
    <row r="3" spans="1:122" x14ac:dyDescent="0.25">
      <c r="A3" s="14">
        <v>41427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1" t="s">
        <v>32</v>
      </c>
      <c r="CU3" s="21">
        <v>8.9</v>
      </c>
      <c r="CV3" s="21">
        <v>9.9</v>
      </c>
      <c r="CW3" s="21">
        <v>9.8966670000000008</v>
      </c>
      <c r="CX3" s="21">
        <v>10.551249901453653</v>
      </c>
      <c r="CY3" s="21">
        <v>9.5445832808812465</v>
      </c>
      <c r="CZ3" s="21">
        <v>10.255416631698608</v>
      </c>
      <c r="DA3" s="21">
        <v>9.7425000270207729</v>
      </c>
      <c r="DB3" s="21" t="s">
        <v>32</v>
      </c>
      <c r="DC3" s="21">
        <v>10.930833339691162</v>
      </c>
      <c r="DD3" s="21">
        <v>10.966666777928671</v>
      </c>
      <c r="DE3" s="22">
        <v>13.697041670481363</v>
      </c>
      <c r="DF3" s="22">
        <v>10.914166688919067</v>
      </c>
      <c r="DG3" s="23">
        <v>13.774291714032492</v>
      </c>
      <c r="DH3" s="23">
        <v>11.187500039736429</v>
      </c>
      <c r="DI3" s="23">
        <v>11.208333333333334</v>
      </c>
      <c r="DJ3" s="22">
        <v>12.254166642824808</v>
      </c>
      <c r="DK3" s="21">
        <v>11.9</v>
      </c>
      <c r="DL3" s="21">
        <v>14.5</v>
      </c>
      <c r="DM3" s="21">
        <v>13</v>
      </c>
      <c r="DN3" s="21">
        <v>13.2</v>
      </c>
      <c r="DO3" s="21">
        <v>12.205</v>
      </c>
      <c r="DP3" s="21">
        <v>10.28875</v>
      </c>
      <c r="DQ3" s="25">
        <f t="shared" ref="DQ3:DQ66" si="0">AVERAGE(B3:DP3)</f>
        <v>11.372246049904838</v>
      </c>
      <c r="DR3" s="25">
        <f t="shared" ref="DR3:DR66" si="1">_xlfn.STDEV.S(B3:DP3)+DQ3</f>
        <v>12.935514173953811</v>
      </c>
    </row>
    <row r="4" spans="1:122" x14ac:dyDescent="0.25">
      <c r="A4" s="14">
        <v>41428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1" t="s">
        <v>32</v>
      </c>
      <c r="CU4" s="21">
        <v>9.1999999999999993</v>
      </c>
      <c r="CV4" s="21">
        <v>10.1</v>
      </c>
      <c r="CW4" s="21">
        <v>10.029170000000001</v>
      </c>
      <c r="CX4" s="21">
        <v>11.77874998251597</v>
      </c>
      <c r="CY4" s="21">
        <v>10.145833333333334</v>
      </c>
      <c r="CZ4" s="21">
        <v>10.560833295186361</v>
      </c>
      <c r="DA4" s="21">
        <v>9.9416666825612392</v>
      </c>
      <c r="DB4" s="21" t="s">
        <v>32</v>
      </c>
      <c r="DC4" s="21">
        <v>11.601250012715658</v>
      </c>
      <c r="DD4" s="21">
        <v>10.121666669845581</v>
      </c>
      <c r="DE4" s="22">
        <v>14.140708327293396</v>
      </c>
      <c r="DF4" s="22">
        <v>10.216749986012777</v>
      </c>
      <c r="DG4" s="23">
        <v>14.312958319981893</v>
      </c>
      <c r="DH4" s="23">
        <v>10.93750007947286</v>
      </c>
      <c r="DI4" s="22">
        <v>10.770833293596903</v>
      </c>
      <c r="DJ4" s="22">
        <v>10.72166665395101</v>
      </c>
      <c r="DK4" s="21">
        <v>12.5</v>
      </c>
      <c r="DL4" s="21">
        <v>14.5</v>
      </c>
      <c r="DM4" s="21">
        <v>13.1</v>
      </c>
      <c r="DN4" s="21">
        <v>13.6</v>
      </c>
      <c r="DO4" s="21">
        <v>12.128750000000002</v>
      </c>
      <c r="DP4" s="21">
        <v>11.03375</v>
      </c>
      <c r="DQ4" s="25">
        <f t="shared" si="0"/>
        <v>11.497242220784141</v>
      </c>
      <c r="DR4" s="25">
        <f t="shared" si="1"/>
        <v>13.11146890095231</v>
      </c>
    </row>
    <row r="5" spans="1:122" x14ac:dyDescent="0.25">
      <c r="A5" s="14">
        <v>41429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1" t="s">
        <v>32</v>
      </c>
      <c r="CU5" s="21">
        <v>9</v>
      </c>
      <c r="CV5" s="21">
        <v>10.4</v>
      </c>
      <c r="CW5" s="21">
        <v>10.28917</v>
      </c>
      <c r="CX5" s="21">
        <v>11.87541663646698</v>
      </c>
      <c r="CY5" s="21">
        <v>10.527083317438761</v>
      </c>
      <c r="CZ5" s="21">
        <v>10.991249998410543</v>
      </c>
      <c r="DA5" s="21">
        <v>10.767916679382324</v>
      </c>
      <c r="DB5" s="21" t="s">
        <v>32</v>
      </c>
      <c r="DC5" s="21">
        <v>11.305833299954733</v>
      </c>
      <c r="DD5" s="21">
        <v>9.7337500651677455</v>
      </c>
      <c r="DE5" s="22">
        <v>13.78962496916453</v>
      </c>
      <c r="DF5" s="22">
        <v>10.810000002384186</v>
      </c>
      <c r="DG5" s="23">
        <v>14.879416584968567</v>
      </c>
      <c r="DH5" s="23">
        <v>10.03208335240682</v>
      </c>
      <c r="DI5" s="22">
        <v>12.125000039736429</v>
      </c>
      <c r="DJ5" s="22">
        <v>10.157058884115781</v>
      </c>
      <c r="DK5" s="21">
        <v>13.4</v>
      </c>
      <c r="DL5" s="21">
        <v>13.9</v>
      </c>
      <c r="DM5" s="21">
        <v>13.4</v>
      </c>
      <c r="DN5" s="21">
        <v>14.3</v>
      </c>
      <c r="DO5" s="21">
        <v>11.720416666666667</v>
      </c>
      <c r="DP5" s="21">
        <v>10.43</v>
      </c>
      <c r="DQ5" s="25">
        <f t="shared" si="0"/>
        <v>11.611143833155431</v>
      </c>
      <c r="DR5" s="25">
        <f t="shared" si="1"/>
        <v>13.302410097690533</v>
      </c>
    </row>
    <row r="6" spans="1:122" x14ac:dyDescent="0.25">
      <c r="A6" s="14">
        <v>41430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1" t="s">
        <v>32</v>
      </c>
      <c r="CU6" s="21">
        <v>9.5</v>
      </c>
      <c r="CV6" s="21">
        <v>10</v>
      </c>
      <c r="CW6" s="21">
        <v>9.9895829999999997</v>
      </c>
      <c r="CX6" s="21">
        <v>10.971666693687439</v>
      </c>
      <c r="CY6" s="21">
        <v>11.133750001589457</v>
      </c>
      <c r="CZ6" s="21">
        <v>10.839166641235352</v>
      </c>
      <c r="DA6" s="21">
        <v>11.622083306312561</v>
      </c>
      <c r="DB6" s="21" t="s">
        <v>32</v>
      </c>
      <c r="DC6" s="21">
        <v>11.621666749318441</v>
      </c>
      <c r="DD6" s="21">
        <v>9.5954165856043492</v>
      </c>
      <c r="DE6" s="22">
        <v>11.982333381970724</v>
      </c>
      <c r="DF6" s="22">
        <v>10.439333279927572</v>
      </c>
      <c r="DG6" s="22">
        <v>14.780333280563354</v>
      </c>
      <c r="DH6" s="23">
        <v>10.236666679382324</v>
      </c>
      <c r="DI6" s="23">
        <v>12.337499936421713</v>
      </c>
      <c r="DJ6" s="22">
        <v>10.785333442687989</v>
      </c>
      <c r="DK6" s="21">
        <v>14.1</v>
      </c>
      <c r="DL6" s="21">
        <v>12.6</v>
      </c>
      <c r="DM6" s="21">
        <v>13.5</v>
      </c>
      <c r="DN6" s="21">
        <v>14.7</v>
      </c>
      <c r="DO6" s="21">
        <v>11.369166666666667</v>
      </c>
      <c r="DP6" s="21">
        <v>10.035</v>
      </c>
      <c r="DQ6" s="25">
        <f t="shared" si="0"/>
        <v>11.530428554541331</v>
      </c>
      <c r="DR6" s="25">
        <f t="shared" si="1"/>
        <v>13.147815186580564</v>
      </c>
    </row>
    <row r="7" spans="1:122" x14ac:dyDescent="0.25">
      <c r="A7" s="14">
        <v>41431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1" t="s">
        <v>32</v>
      </c>
      <c r="CU7" s="21">
        <v>9.6</v>
      </c>
      <c r="CV7" s="21">
        <v>10.4</v>
      </c>
      <c r="CW7" s="21">
        <v>8.9020829999999993</v>
      </c>
      <c r="CX7" s="21">
        <v>10.235000014305115</v>
      </c>
      <c r="CY7" s="21">
        <v>10.899166703224182</v>
      </c>
      <c r="CZ7" s="21">
        <v>9.1804165840148926</v>
      </c>
      <c r="DA7" s="21">
        <v>11.601666768391928</v>
      </c>
      <c r="DB7" s="21" t="s">
        <v>32</v>
      </c>
      <c r="DC7" s="21">
        <v>10.889166673024496</v>
      </c>
      <c r="DD7" s="21">
        <v>10.439166704813639</v>
      </c>
      <c r="DE7" s="22">
        <v>10.438833355903625</v>
      </c>
      <c r="DF7" s="22">
        <v>10.15968428160015</v>
      </c>
      <c r="DG7" s="22">
        <v>13.853333393732706</v>
      </c>
      <c r="DH7" s="23">
        <v>10.694583376248678</v>
      </c>
      <c r="DI7" s="23">
        <v>12.875</v>
      </c>
      <c r="DJ7" s="22">
        <v>10.367894875375848</v>
      </c>
      <c r="DK7" s="21">
        <v>13.5</v>
      </c>
      <c r="DL7" s="21">
        <v>12.2</v>
      </c>
      <c r="DM7" s="21">
        <v>14</v>
      </c>
      <c r="DN7" s="21">
        <v>14.8</v>
      </c>
      <c r="DO7" s="21">
        <v>12.309999999999997</v>
      </c>
      <c r="DP7" s="21">
        <v>10.435416666666701</v>
      </c>
      <c r="DQ7" s="25">
        <f t="shared" si="0"/>
        <v>11.322924399871521</v>
      </c>
      <c r="DR7" s="25">
        <f t="shared" si="1"/>
        <v>12.988192167665609</v>
      </c>
    </row>
    <row r="8" spans="1:122" x14ac:dyDescent="0.25">
      <c r="A8" s="14">
        <v>41432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1" t="s">
        <v>32</v>
      </c>
      <c r="CU8" s="21">
        <v>9.5</v>
      </c>
      <c r="CV8" s="21">
        <v>10.5</v>
      </c>
      <c r="CW8" s="21">
        <v>8.2795830000000006</v>
      </c>
      <c r="CX8" s="21">
        <v>10.733750104904175</v>
      </c>
      <c r="CY8" s="21">
        <v>11.315833409627279</v>
      </c>
      <c r="CZ8" s="21">
        <v>8.6166667143503819</v>
      </c>
      <c r="DA8" s="21">
        <v>11.419583280881247</v>
      </c>
      <c r="DB8" s="21" t="s">
        <v>32</v>
      </c>
      <c r="DC8" s="21">
        <v>10.612083395322164</v>
      </c>
      <c r="DD8" s="21">
        <v>11.152500033378601</v>
      </c>
      <c r="DE8" s="22">
        <v>10.08620830376943</v>
      </c>
      <c r="DF8" s="22">
        <v>10.31933339436849</v>
      </c>
      <c r="DG8" s="22">
        <v>12.551833391189575</v>
      </c>
      <c r="DH8" s="23">
        <v>11.358333349227905</v>
      </c>
      <c r="DI8" s="23">
        <v>12.058333277702332</v>
      </c>
      <c r="DJ8" s="22">
        <v>10.669411715339212</v>
      </c>
      <c r="DK8" s="21">
        <v>13.5</v>
      </c>
      <c r="DL8" s="21">
        <v>12.8</v>
      </c>
      <c r="DM8" s="21">
        <v>15.1</v>
      </c>
      <c r="DN8" s="21">
        <v>14.3</v>
      </c>
      <c r="DO8" s="21">
        <v>13.277916666666664</v>
      </c>
      <c r="DP8" s="21">
        <v>11.06</v>
      </c>
      <c r="DQ8" s="25">
        <f t="shared" si="0"/>
        <v>11.391017620796546</v>
      </c>
      <c r="DR8" s="25">
        <f t="shared" si="1"/>
        <v>13.127930910177952</v>
      </c>
    </row>
    <row r="9" spans="1:122" x14ac:dyDescent="0.25">
      <c r="A9" s="14">
        <v>41433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1" t="s">
        <v>32</v>
      </c>
      <c r="CU9" s="21">
        <v>9.8000000000000007</v>
      </c>
      <c r="CV9" s="21">
        <v>10.6</v>
      </c>
      <c r="CW9" s="21">
        <v>8.3208330000000004</v>
      </c>
      <c r="CX9" s="21">
        <v>11.440833409627279</v>
      </c>
      <c r="CY9" s="21">
        <v>11.106666723887125</v>
      </c>
      <c r="CZ9" s="21">
        <v>8.9979166587193813</v>
      </c>
      <c r="DA9" s="21">
        <v>12.744583288828531</v>
      </c>
      <c r="DB9" s="21" t="s">
        <v>32</v>
      </c>
      <c r="DC9" s="21">
        <v>11.37791665395101</v>
      </c>
      <c r="DD9" s="21">
        <v>11.439583420753479</v>
      </c>
      <c r="DE9" s="22">
        <v>10.854375044504801</v>
      </c>
      <c r="DF9" s="22">
        <v>10.401541709899902</v>
      </c>
      <c r="DG9" s="22">
        <v>12.158416708310446</v>
      </c>
      <c r="DH9" s="23">
        <v>11.629166682561239</v>
      </c>
      <c r="DI9" s="23">
        <v>10.704166690508524</v>
      </c>
      <c r="DJ9" s="22">
        <v>11.062000083923341</v>
      </c>
      <c r="DK9" s="21">
        <v>13.4</v>
      </c>
      <c r="DL9" s="21">
        <v>12.9</v>
      </c>
      <c r="DM9" s="21">
        <v>15.4</v>
      </c>
      <c r="DN9" s="21"/>
      <c r="DO9" s="21">
        <v>13.877083333333333</v>
      </c>
      <c r="DP9" s="21">
        <v>11.126666666666701</v>
      </c>
      <c r="DQ9" s="25">
        <f t="shared" si="0"/>
        <v>11.467087503773756</v>
      </c>
      <c r="DR9" s="25">
        <f t="shared" si="1"/>
        <v>13.109299576742849</v>
      </c>
    </row>
    <row r="10" spans="1:122" x14ac:dyDescent="0.25">
      <c r="A10" s="14">
        <v>41434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1" t="s">
        <v>32</v>
      </c>
      <c r="CU10" s="21">
        <v>10.7</v>
      </c>
      <c r="CV10" s="21">
        <v>11</v>
      </c>
      <c r="CW10" s="21">
        <v>8.9812499999999993</v>
      </c>
      <c r="CX10" s="21">
        <v>10.589166680971781</v>
      </c>
      <c r="CY10" s="21">
        <v>10.513333439826965</v>
      </c>
      <c r="CZ10" s="21">
        <v>10.802916606267294</v>
      </c>
      <c r="DA10" s="21">
        <v>12.941250006357828</v>
      </c>
      <c r="DB10" s="21" t="s">
        <v>32</v>
      </c>
      <c r="DC10" s="21">
        <v>12.00416656335195</v>
      </c>
      <c r="DD10" s="21">
        <v>11.364166617393494</v>
      </c>
      <c r="DE10" s="22">
        <v>11.191541711489359</v>
      </c>
      <c r="DF10" s="22">
        <v>10.267833391825357</v>
      </c>
      <c r="DG10" s="22">
        <v>13.124416669209799</v>
      </c>
      <c r="DH10" s="23">
        <v>11.454166611035665</v>
      </c>
      <c r="DI10" s="23">
        <v>11.24999992052714</v>
      </c>
      <c r="DJ10" s="22">
        <v>11.274999976158142</v>
      </c>
      <c r="DK10" s="21">
        <v>12.7</v>
      </c>
      <c r="DL10" s="21">
        <v>12.7</v>
      </c>
      <c r="DM10" s="21">
        <v>15.4</v>
      </c>
      <c r="DN10" s="21"/>
      <c r="DO10" s="21">
        <v>12.68583333333333</v>
      </c>
      <c r="DP10" s="21">
        <v>11.8095833333333</v>
      </c>
      <c r="DQ10" s="25">
        <f t="shared" si="0"/>
        <v>11.63773124305407</v>
      </c>
      <c r="DR10" s="25">
        <f t="shared" si="1"/>
        <v>13.003727548595768</v>
      </c>
    </row>
    <row r="11" spans="1:122" x14ac:dyDescent="0.25">
      <c r="A11" s="14">
        <v>41435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1" t="s">
        <v>32</v>
      </c>
      <c r="CU11" s="21">
        <v>11.4</v>
      </c>
      <c r="CV11" s="21">
        <v>11.8</v>
      </c>
      <c r="CW11" s="21">
        <v>9.6687499999999993</v>
      </c>
      <c r="CX11" s="21">
        <v>10.217916766802469</v>
      </c>
      <c r="CY11" s="21">
        <v>10.506666660308838</v>
      </c>
      <c r="CZ11" s="21">
        <v>11.59166673819224</v>
      </c>
      <c r="DA11" s="21">
        <v>11.739166657129923</v>
      </c>
      <c r="DB11" s="21" t="s">
        <v>32</v>
      </c>
      <c r="DC11" s="21">
        <v>12.53083336353302</v>
      </c>
      <c r="DD11" s="21">
        <v>10.490833322207132</v>
      </c>
      <c r="DE11" s="22">
        <v>10.814375042915344</v>
      </c>
      <c r="DF11" s="22">
        <v>10.069916804631552</v>
      </c>
      <c r="DG11" s="23">
        <v>12.902416666348776</v>
      </c>
      <c r="DH11" s="23">
        <v>10.862499992052713</v>
      </c>
      <c r="DI11" s="23">
        <v>11.391666690508524</v>
      </c>
      <c r="DJ11" s="22">
        <v>12.549999952316284</v>
      </c>
      <c r="DK11" s="21">
        <v>12.4</v>
      </c>
      <c r="DL11" s="21">
        <v>13.1</v>
      </c>
      <c r="DM11" s="21">
        <v>14.6</v>
      </c>
      <c r="DN11" s="21"/>
      <c r="DO11" s="21">
        <v>11.332500000000001</v>
      </c>
      <c r="DP11" s="21">
        <v>11.404999999999999</v>
      </c>
      <c r="DQ11" s="25">
        <f t="shared" si="0"/>
        <v>11.568710432847341</v>
      </c>
      <c r="DR11" s="25">
        <f t="shared" si="1"/>
        <v>12.764225218875087</v>
      </c>
    </row>
    <row r="12" spans="1:122" x14ac:dyDescent="0.25">
      <c r="A12" s="14">
        <v>41436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1" t="s">
        <v>32</v>
      </c>
      <c r="CU12" s="21">
        <v>11.7</v>
      </c>
      <c r="CV12" s="21">
        <v>12.1</v>
      </c>
      <c r="CW12" s="21">
        <v>10.45875</v>
      </c>
      <c r="CX12" s="21">
        <v>10.217083493868509</v>
      </c>
      <c r="CY12" s="21">
        <v>9.9808332920074463</v>
      </c>
      <c r="CZ12" s="21">
        <v>11.557916641235352</v>
      </c>
      <c r="DA12" s="21">
        <v>10.557916720708212</v>
      </c>
      <c r="DB12" s="21" t="s">
        <v>32</v>
      </c>
      <c r="DC12" s="21">
        <v>11.962083379427591</v>
      </c>
      <c r="DD12" s="21">
        <v>10.468750039736429</v>
      </c>
      <c r="DE12" s="22">
        <v>10.360541701316833</v>
      </c>
      <c r="DF12" s="22">
        <v>10.913388941023085</v>
      </c>
      <c r="DG12" s="23">
        <v>13.587541580200195</v>
      </c>
      <c r="DH12" s="23">
        <v>11.051249980926514</v>
      </c>
      <c r="DI12" s="23">
        <v>11.254166682561239</v>
      </c>
      <c r="DJ12" s="22">
        <v>13.391666690508524</v>
      </c>
      <c r="DK12" s="21">
        <v>12.1</v>
      </c>
      <c r="DL12" s="21">
        <v>12.6</v>
      </c>
      <c r="DM12" s="21">
        <v>14.2</v>
      </c>
      <c r="DN12" s="21"/>
      <c r="DO12" s="21">
        <v>11.200000000000001</v>
      </c>
      <c r="DP12" s="21">
        <v>10.7733333333333</v>
      </c>
      <c r="DQ12" s="25">
        <f t="shared" si="0"/>
        <v>11.52176112384266</v>
      </c>
      <c r="DR12" s="25">
        <f t="shared" si="1"/>
        <v>12.711960381004468</v>
      </c>
    </row>
    <row r="13" spans="1:122" x14ac:dyDescent="0.25">
      <c r="A13" s="14">
        <v>41437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1" t="s">
        <v>32</v>
      </c>
      <c r="CU13" s="21">
        <v>11.6</v>
      </c>
      <c r="CV13" s="21">
        <v>11.4</v>
      </c>
      <c r="CW13" s="21">
        <v>11.61417</v>
      </c>
      <c r="CX13" s="21">
        <v>10.706666668256124</v>
      </c>
      <c r="CY13" s="21">
        <v>10.149583299954733</v>
      </c>
      <c r="CZ13" s="21">
        <v>12.420833309491476</v>
      </c>
      <c r="DA13" s="21">
        <v>11.554166595141092</v>
      </c>
      <c r="DB13" s="21" t="s">
        <v>32</v>
      </c>
      <c r="DC13" s="21">
        <v>11.387083371480307</v>
      </c>
      <c r="DD13" s="21">
        <v>9.4620833396911621</v>
      </c>
      <c r="DE13" s="22">
        <v>10.566916743914286</v>
      </c>
      <c r="DF13" s="22">
        <v>11.16414999961853</v>
      </c>
      <c r="DG13" s="23">
        <v>14.360291639963785</v>
      </c>
      <c r="DH13" s="23">
        <v>12.295833269755045</v>
      </c>
      <c r="DI13" s="23">
        <v>11.408333341280619</v>
      </c>
      <c r="DJ13" s="22">
        <v>13.221739064092221</v>
      </c>
      <c r="DK13" s="21">
        <v>12</v>
      </c>
      <c r="DL13" s="21">
        <v>12.7</v>
      </c>
      <c r="DM13" s="21">
        <v>14.4</v>
      </c>
      <c r="DN13" s="21"/>
      <c r="DO13" s="21">
        <v>12.571250000000001</v>
      </c>
      <c r="DP13" s="21">
        <v>10.26375</v>
      </c>
      <c r="DQ13" s="25">
        <f t="shared" si="0"/>
        <v>11.762342532131967</v>
      </c>
      <c r="DR13" s="25">
        <f t="shared" si="1"/>
        <v>13.053466593162138</v>
      </c>
    </row>
    <row r="14" spans="1:122" x14ac:dyDescent="0.25">
      <c r="A14" s="14">
        <v>41438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1" t="s">
        <v>32</v>
      </c>
      <c r="CU14" s="21">
        <v>11.6</v>
      </c>
      <c r="CV14" s="21">
        <v>11.3</v>
      </c>
      <c r="CW14" s="21">
        <v>12.27875</v>
      </c>
      <c r="CX14" s="21">
        <v>10.134166677792868</v>
      </c>
      <c r="CY14" s="21">
        <v>11.421250104904175</v>
      </c>
      <c r="CZ14" s="21">
        <v>13.117916623751322</v>
      </c>
      <c r="DA14" s="21">
        <v>11.127916693687439</v>
      </c>
      <c r="DB14" s="21" t="s">
        <v>32</v>
      </c>
      <c r="DC14" s="21">
        <v>11.820833285649618</v>
      </c>
      <c r="DD14" s="21">
        <v>9.40625</v>
      </c>
      <c r="DE14" s="22">
        <v>10.707375009854635</v>
      </c>
      <c r="DF14" s="22">
        <v>10.901823660906624</v>
      </c>
      <c r="DG14" s="23">
        <v>14.43220833937327</v>
      </c>
      <c r="DH14" s="23">
        <v>12.683333476384481</v>
      </c>
      <c r="DI14" s="23">
        <v>11.591666658719381</v>
      </c>
      <c r="DJ14" s="22">
        <v>13.216666777928671</v>
      </c>
      <c r="DK14" s="21">
        <v>12</v>
      </c>
      <c r="DL14" s="21">
        <v>14</v>
      </c>
      <c r="DM14" s="21">
        <v>13.6</v>
      </c>
      <c r="DN14" s="21"/>
      <c r="DO14" s="21">
        <v>13.276249999999997</v>
      </c>
      <c r="DP14" s="21">
        <v>10.8466666666667</v>
      </c>
      <c r="DQ14" s="25">
        <f t="shared" si="0"/>
        <v>11.97315369878096</v>
      </c>
      <c r="DR14" s="25">
        <f t="shared" si="1"/>
        <v>13.305443730549376</v>
      </c>
    </row>
    <row r="15" spans="1:122" x14ac:dyDescent="0.25">
      <c r="A15" s="14">
        <v>41439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1">
        <v>9.6</v>
      </c>
      <c r="CU15" s="21">
        <v>11.6</v>
      </c>
      <c r="CV15" s="21">
        <v>10.5</v>
      </c>
      <c r="CW15" s="21">
        <v>12.27042</v>
      </c>
      <c r="CX15" s="21">
        <v>10.724999904632568</v>
      </c>
      <c r="CY15" s="21">
        <v>11.535416642824808</v>
      </c>
      <c r="CZ15" s="21">
        <v>13.259583353996277</v>
      </c>
      <c r="DA15" s="21">
        <v>10.859166701634726</v>
      </c>
      <c r="DB15" s="21" t="s">
        <v>32</v>
      </c>
      <c r="DC15" s="21">
        <v>11.28083336353302</v>
      </c>
      <c r="DD15" s="21">
        <v>9.8720833857854213</v>
      </c>
      <c r="DE15" s="22">
        <v>11.056833386421204</v>
      </c>
      <c r="DF15" s="22">
        <v>10.941375096638998</v>
      </c>
      <c r="DG15" s="23">
        <v>14.882124900817871</v>
      </c>
      <c r="DH15" s="23">
        <v>11.308333277702332</v>
      </c>
      <c r="DI15" s="23">
        <v>10.745000084241232</v>
      </c>
      <c r="DJ15" s="22">
        <v>12.445833365122477</v>
      </c>
      <c r="DK15" s="21">
        <v>13.1</v>
      </c>
      <c r="DL15" s="21">
        <v>13.5</v>
      </c>
      <c r="DM15" s="21">
        <v>13.7</v>
      </c>
      <c r="DN15" s="21"/>
      <c r="DO15" s="21">
        <v>12.981666666666664</v>
      </c>
      <c r="DP15" s="21">
        <v>12.3195833333333</v>
      </c>
      <c r="DQ15" s="25">
        <f t="shared" si="0"/>
        <v>11.832535879207184</v>
      </c>
      <c r="DR15" s="25">
        <f t="shared" si="1"/>
        <v>13.200268190954564</v>
      </c>
    </row>
    <row r="16" spans="1:122" x14ac:dyDescent="0.25">
      <c r="A16" s="14">
        <v>41440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1">
        <v>9.1999999999999993</v>
      </c>
      <c r="CU16" s="21">
        <v>11.6</v>
      </c>
      <c r="CV16" s="21">
        <v>10.5</v>
      </c>
      <c r="CW16" s="21">
        <v>12.72542</v>
      </c>
      <c r="CX16" s="21">
        <v>10.854166587193808</v>
      </c>
      <c r="CY16" s="21">
        <v>10.868333339691162</v>
      </c>
      <c r="CZ16" s="21">
        <v>12.525833328564962</v>
      </c>
      <c r="DA16" s="21">
        <v>10.84374992052714</v>
      </c>
      <c r="DB16" s="21" t="s">
        <v>32</v>
      </c>
      <c r="DC16" s="21">
        <v>10.935416698455811</v>
      </c>
      <c r="DD16" s="21">
        <v>10.928333242734274</v>
      </c>
      <c r="DE16" s="22">
        <v>11.312583367029825</v>
      </c>
      <c r="DF16" s="22">
        <v>12.047833323478699</v>
      </c>
      <c r="DG16" s="23">
        <v>14.759458382924398</v>
      </c>
      <c r="DH16" s="23">
        <v>10.484166741371155</v>
      </c>
      <c r="DI16" s="22">
        <v>10.107083320617676</v>
      </c>
      <c r="DJ16" s="22">
        <v>11.852941176470589</v>
      </c>
      <c r="DK16" s="21">
        <v>13.7</v>
      </c>
      <c r="DL16" s="21">
        <v>12.4</v>
      </c>
      <c r="DM16" s="21">
        <v>13.1</v>
      </c>
      <c r="DN16" s="21">
        <v>11.6</v>
      </c>
      <c r="DO16" s="21">
        <v>12.219166666666666</v>
      </c>
      <c r="DP16" s="21">
        <v>12.40375</v>
      </c>
      <c r="DQ16" s="25">
        <f t="shared" si="0"/>
        <v>11.680374367987552</v>
      </c>
      <c r="DR16" s="25">
        <f t="shared" si="1"/>
        <v>12.946048038535318</v>
      </c>
    </row>
    <row r="17" spans="1:122" x14ac:dyDescent="0.25">
      <c r="A17" s="14">
        <v>41441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1">
        <v>10</v>
      </c>
      <c r="CU17" s="21">
        <v>10.8</v>
      </c>
      <c r="CV17" s="21">
        <v>10.9</v>
      </c>
      <c r="CW17" s="21">
        <v>12.796250000000001</v>
      </c>
      <c r="CX17" s="21">
        <v>11.217500050862631</v>
      </c>
      <c r="CY17" s="21">
        <v>10.724166631698608</v>
      </c>
      <c r="CZ17" s="21">
        <v>12.584166725476583</v>
      </c>
      <c r="DA17" s="21">
        <v>11.637916684150696</v>
      </c>
      <c r="DB17" s="21" t="s">
        <v>32</v>
      </c>
      <c r="DC17" s="21">
        <v>10.81416674455007</v>
      </c>
      <c r="DD17" s="21">
        <v>10.918749888737997</v>
      </c>
      <c r="DE17" s="22">
        <v>11.296250104904175</v>
      </c>
      <c r="DF17" s="22">
        <v>12.243624965349833</v>
      </c>
      <c r="DG17" s="23">
        <v>13.984708348910013</v>
      </c>
      <c r="DH17" s="23">
        <v>10.977499961853027</v>
      </c>
      <c r="DI17" s="22">
        <v>10.512500047683716</v>
      </c>
      <c r="DJ17" s="22">
        <v>11.833333293596903</v>
      </c>
      <c r="DK17" s="21">
        <v>13.9</v>
      </c>
      <c r="DL17" s="21">
        <v>11.5</v>
      </c>
      <c r="DM17" s="21">
        <v>13.8</v>
      </c>
      <c r="DN17" s="21">
        <v>10.7</v>
      </c>
      <c r="DO17" s="21">
        <v>11.317500000000001</v>
      </c>
      <c r="DP17" s="21">
        <v>12.161666666666701</v>
      </c>
      <c r="DQ17" s="25">
        <f t="shared" si="0"/>
        <v>11.664545459747314</v>
      </c>
      <c r="DR17" s="25">
        <f t="shared" si="1"/>
        <v>12.801744207058523</v>
      </c>
    </row>
    <row r="18" spans="1:122" x14ac:dyDescent="0.25">
      <c r="A18" s="14">
        <v>41442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1">
        <v>9.6</v>
      </c>
      <c r="CU18" s="21">
        <v>10.6</v>
      </c>
      <c r="CV18" s="21">
        <v>11.2</v>
      </c>
      <c r="CW18" s="21">
        <v>11.67042</v>
      </c>
      <c r="CX18" s="21">
        <v>12.388333360354105</v>
      </c>
      <c r="CY18" s="21">
        <v>10.711249947547913</v>
      </c>
      <c r="CZ18" s="21">
        <v>12.131666700045267</v>
      </c>
      <c r="DA18" s="21">
        <v>11.760416666666666</v>
      </c>
      <c r="DB18" s="21" t="s">
        <v>32</v>
      </c>
      <c r="DC18" s="21">
        <v>10.757499972979227</v>
      </c>
      <c r="DD18" s="21">
        <v>10.477916677792868</v>
      </c>
      <c r="DE18" s="22">
        <v>11.267458240191141</v>
      </c>
      <c r="DF18" s="22">
        <v>12.188374916712442</v>
      </c>
      <c r="DG18" s="22">
        <v>14.300041635831198</v>
      </c>
      <c r="DH18" s="23">
        <v>11.908333222071329</v>
      </c>
      <c r="DI18" s="23">
        <v>11.166666666666666</v>
      </c>
      <c r="DJ18" s="22">
        <v>12.370833396911621</v>
      </c>
      <c r="DK18" s="21">
        <v>14</v>
      </c>
      <c r="DL18" s="21">
        <v>12.7</v>
      </c>
      <c r="DM18" s="21">
        <v>14.4</v>
      </c>
      <c r="DN18" s="21">
        <v>11.2</v>
      </c>
      <c r="DO18" s="21">
        <v>11.888333333333334</v>
      </c>
      <c r="DP18" s="21">
        <v>13.703333333333299</v>
      </c>
      <c r="DQ18" s="25">
        <f t="shared" si="0"/>
        <v>11.926858094110775</v>
      </c>
      <c r="DR18" s="25">
        <f t="shared" si="1"/>
        <v>13.210535124474735</v>
      </c>
    </row>
    <row r="19" spans="1:122" x14ac:dyDescent="0.25">
      <c r="A19" s="14">
        <v>41443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1">
        <v>10.199999999999999</v>
      </c>
      <c r="CU19" s="21">
        <v>10.4</v>
      </c>
      <c r="CV19" s="21">
        <v>11.4</v>
      </c>
      <c r="CW19" s="21">
        <v>11.078749999999999</v>
      </c>
      <c r="CX19" s="21">
        <v>12.21583334604899</v>
      </c>
      <c r="CY19" s="21">
        <v>11.557916760444641</v>
      </c>
      <c r="CZ19" s="21">
        <v>11.325833360354105</v>
      </c>
      <c r="DA19" s="21">
        <v>12.108695735102115</v>
      </c>
      <c r="DB19" s="21" t="s">
        <v>32</v>
      </c>
      <c r="DC19" s="21">
        <v>10.803333282470703</v>
      </c>
      <c r="DD19" s="21">
        <v>10.181666652361551</v>
      </c>
      <c r="DE19" s="22">
        <v>11.158875028292337</v>
      </c>
      <c r="DF19" s="22">
        <v>12.123999834060669</v>
      </c>
      <c r="DG19" s="22">
        <v>14.370041648546854</v>
      </c>
      <c r="DH19" s="23">
        <v>12.066666762034098</v>
      </c>
      <c r="DI19" s="23">
        <v>11.595833301544189</v>
      </c>
      <c r="DJ19" s="22">
        <v>11.441666642824808</v>
      </c>
      <c r="DK19" s="21">
        <v>13.6</v>
      </c>
      <c r="DL19" s="21">
        <v>14.2</v>
      </c>
      <c r="DM19" s="21">
        <v>13.7</v>
      </c>
      <c r="DN19" s="21">
        <v>12.2</v>
      </c>
      <c r="DO19" s="21">
        <v>12.204583333333332</v>
      </c>
      <c r="DP19" s="21">
        <v>14.918749999999999</v>
      </c>
      <c r="DQ19" s="25">
        <f t="shared" si="0"/>
        <v>12.038747531246289</v>
      </c>
      <c r="DR19" s="25">
        <f t="shared" si="1"/>
        <v>13.386281569122037</v>
      </c>
    </row>
    <row r="20" spans="1:122" x14ac:dyDescent="0.25">
      <c r="A20" s="14">
        <v>41444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1">
        <v>10.6</v>
      </c>
      <c r="CU20" s="21">
        <v>10.199999999999999</v>
      </c>
      <c r="CV20" s="21">
        <v>11.9</v>
      </c>
      <c r="CW20" s="21">
        <v>11.13208</v>
      </c>
      <c r="CX20" s="21">
        <v>11.310416698455811</v>
      </c>
      <c r="CY20" s="21">
        <v>12.431249936421713</v>
      </c>
      <c r="CZ20" s="21">
        <v>11.105000098546347</v>
      </c>
      <c r="DA20" s="21">
        <v>11.582083304723104</v>
      </c>
      <c r="DB20" s="21" t="s">
        <v>32</v>
      </c>
      <c r="DC20" s="21">
        <v>10.919583360354105</v>
      </c>
      <c r="DD20" s="21">
        <v>10.376250028610229</v>
      </c>
      <c r="DE20" s="22">
        <v>11.380916635195414</v>
      </c>
      <c r="DF20" s="22">
        <v>11.434124986330668</v>
      </c>
      <c r="DG20" s="22">
        <v>14.305041710535685</v>
      </c>
      <c r="DH20" s="23">
        <v>12.941666642824808</v>
      </c>
      <c r="DI20" s="23">
        <v>11.716666658719381</v>
      </c>
      <c r="DJ20" s="22">
        <v>11.645833333333334</v>
      </c>
      <c r="DK20" s="21">
        <v>13.2</v>
      </c>
      <c r="DL20" s="21">
        <v>14.1</v>
      </c>
      <c r="DM20" s="21">
        <v>13.7</v>
      </c>
      <c r="DN20" s="21">
        <v>13.8</v>
      </c>
      <c r="DO20" s="21">
        <v>13.004166666666665</v>
      </c>
      <c r="DP20" s="21">
        <v>15.676086956521701</v>
      </c>
      <c r="DQ20" s="25">
        <f t="shared" si="0"/>
        <v>12.202780318965408</v>
      </c>
      <c r="DR20" s="25">
        <f t="shared" si="1"/>
        <v>13.652095478738785</v>
      </c>
    </row>
    <row r="21" spans="1:122" x14ac:dyDescent="0.25">
      <c r="A21" s="14">
        <v>41445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1">
        <v>10.4</v>
      </c>
      <c r="CU21" s="21">
        <v>10</v>
      </c>
      <c r="CV21" s="21">
        <v>12.3</v>
      </c>
      <c r="CW21" s="21">
        <v>10.570830000000001</v>
      </c>
      <c r="CX21" s="21">
        <v>11.946666677792868</v>
      </c>
      <c r="CY21" s="21">
        <v>13.139999945958456</v>
      </c>
      <c r="CZ21" s="21">
        <v>11.774583379427591</v>
      </c>
      <c r="DA21" s="21">
        <v>11.543750166893005</v>
      </c>
      <c r="DB21" s="21" t="s">
        <v>32</v>
      </c>
      <c r="DC21" s="21">
        <v>12.386249979337057</v>
      </c>
      <c r="DD21" s="21">
        <v>10.697499990463257</v>
      </c>
      <c r="DE21" s="22">
        <v>11.779500007629395</v>
      </c>
      <c r="DF21" s="22">
        <v>11.376708388328552</v>
      </c>
      <c r="DG21" s="22">
        <v>13.731541514396667</v>
      </c>
      <c r="DH21" s="23">
        <v>13.283333301544189</v>
      </c>
      <c r="DI21" s="23">
        <v>11.720833341280619</v>
      </c>
      <c r="DJ21" s="22">
        <v>12.370833317438761</v>
      </c>
      <c r="DK21" s="21">
        <v>12.7</v>
      </c>
      <c r="DL21" s="21">
        <v>13.2</v>
      </c>
      <c r="DM21" s="21">
        <v>13.9</v>
      </c>
      <c r="DN21" s="21">
        <v>14.7</v>
      </c>
      <c r="DO21" s="21">
        <v>12.831666666666669</v>
      </c>
      <c r="DP21" s="21">
        <v>15.141249999999999</v>
      </c>
      <c r="DQ21" s="25">
        <f t="shared" si="0"/>
        <v>12.340693030779867</v>
      </c>
      <c r="DR21" s="25">
        <f t="shared" si="1"/>
        <v>13.689994970670337</v>
      </c>
    </row>
    <row r="22" spans="1:122" x14ac:dyDescent="0.25">
      <c r="A22" s="14">
        <v>41446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1">
        <v>10.9</v>
      </c>
      <c r="CU22" s="21">
        <v>10.4</v>
      </c>
      <c r="CV22" s="21">
        <v>13.1</v>
      </c>
      <c r="CW22" s="21">
        <v>9.8504170000000002</v>
      </c>
      <c r="CX22" s="21">
        <v>11.572916666666666</v>
      </c>
      <c r="CY22" s="21">
        <v>12.549166719118753</v>
      </c>
      <c r="CZ22" s="21">
        <v>12.582499901453653</v>
      </c>
      <c r="DA22" s="21">
        <v>10.933749914169312</v>
      </c>
      <c r="DB22" s="21" t="s">
        <v>32</v>
      </c>
      <c r="DC22" s="21">
        <v>12.572499990463257</v>
      </c>
      <c r="DD22" s="21">
        <v>10.555000066757202</v>
      </c>
      <c r="DE22" s="22">
        <v>12.004000027974447</v>
      </c>
      <c r="DF22" s="22">
        <v>12.504250049591064</v>
      </c>
      <c r="DG22" s="22">
        <v>13.482000033060709</v>
      </c>
      <c r="DH22" s="23">
        <v>13.662499944368998</v>
      </c>
      <c r="DI22" s="23">
        <v>11.87083343664805</v>
      </c>
      <c r="DJ22" s="22">
        <v>12.445833404858908</v>
      </c>
      <c r="DK22" s="21">
        <v>13.3</v>
      </c>
      <c r="DL22" s="21">
        <v>12.5</v>
      </c>
      <c r="DM22" s="21">
        <v>14.5</v>
      </c>
      <c r="DN22" s="21">
        <v>14.8</v>
      </c>
      <c r="DO22" s="21">
        <v>12.890833333333335</v>
      </c>
      <c r="DP22" s="21">
        <v>13.8929166666667</v>
      </c>
      <c r="DQ22" s="25">
        <f t="shared" si="0"/>
        <v>12.403155325233229</v>
      </c>
      <c r="DR22" s="25">
        <f t="shared" si="1"/>
        <v>13.71677624319816</v>
      </c>
    </row>
    <row r="23" spans="1:122" x14ac:dyDescent="0.25">
      <c r="A23" s="14">
        <v>41447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1">
        <v>11.3</v>
      </c>
      <c r="CU23" s="21">
        <v>9.8000000000000007</v>
      </c>
      <c r="CV23" s="21">
        <v>13.5</v>
      </c>
      <c r="CW23" s="21">
        <v>9.5983330000000002</v>
      </c>
      <c r="CX23" s="21">
        <v>12.267916639645895</v>
      </c>
      <c r="CY23" s="21">
        <v>13.145416657129923</v>
      </c>
      <c r="CZ23" s="21">
        <v>13.008333404858908</v>
      </c>
      <c r="DA23" s="21">
        <v>10.775833288828531</v>
      </c>
      <c r="DB23" s="21" t="s">
        <v>32</v>
      </c>
      <c r="DC23" s="21">
        <v>12.621666669845581</v>
      </c>
      <c r="DD23" s="21">
        <v>11.029583295186361</v>
      </c>
      <c r="DE23" s="22">
        <v>11.402541677157084</v>
      </c>
      <c r="DF23" s="22">
        <v>13.072624921798706</v>
      </c>
      <c r="DG23" s="23">
        <v>13.545958399772644</v>
      </c>
      <c r="DH23" s="23">
        <v>13.399999976158142</v>
      </c>
      <c r="DI23" s="23">
        <v>12.004166642824808</v>
      </c>
      <c r="DJ23" s="22">
        <v>13.358333388964335</v>
      </c>
      <c r="DK23" s="21">
        <v>14.7</v>
      </c>
      <c r="DL23" s="21">
        <v>12.9</v>
      </c>
      <c r="DM23" s="21">
        <v>15.4</v>
      </c>
      <c r="DN23" s="21">
        <v>14.8</v>
      </c>
      <c r="DO23" s="21">
        <v>11.19</v>
      </c>
      <c r="DP23" s="21">
        <v>14.3091666666667</v>
      </c>
      <c r="DQ23" s="25">
        <f t="shared" si="0"/>
        <v>12.596812483128984</v>
      </c>
      <c r="DR23" s="25">
        <f t="shared" si="1"/>
        <v>14.169345986331514</v>
      </c>
    </row>
    <row r="24" spans="1:122" x14ac:dyDescent="0.25">
      <c r="A24" s="14">
        <v>41448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1">
        <v>10.6</v>
      </c>
      <c r="CU24" s="21">
        <v>10</v>
      </c>
      <c r="CV24" s="21">
        <v>13.5</v>
      </c>
      <c r="CW24" s="21">
        <v>10.112500000000001</v>
      </c>
      <c r="CX24" s="21">
        <v>11.758750160535177</v>
      </c>
      <c r="CY24" s="21">
        <v>12.374166687329611</v>
      </c>
      <c r="CZ24" s="21">
        <v>12.634999950726828</v>
      </c>
      <c r="DA24" s="21">
        <v>11.238750020662943</v>
      </c>
      <c r="DB24" s="21" t="s">
        <v>32</v>
      </c>
      <c r="DC24" s="21">
        <v>11.899583339691162</v>
      </c>
      <c r="DD24" s="21">
        <v>11.885416666666666</v>
      </c>
      <c r="DE24" s="22">
        <v>10.970041751861572</v>
      </c>
      <c r="DF24" s="22">
        <v>12.827124873797098</v>
      </c>
      <c r="DG24" s="23">
        <v>13.163458387056986</v>
      </c>
      <c r="DH24" s="23">
        <v>13.099999984105429</v>
      </c>
      <c r="DI24" s="23">
        <v>11.787500143051147</v>
      </c>
      <c r="DJ24" s="22">
        <v>13.29047629946754</v>
      </c>
      <c r="DK24" s="21">
        <v>15</v>
      </c>
      <c r="DL24" s="21">
        <v>14.1</v>
      </c>
      <c r="DM24" s="21">
        <v>16.100000000000001</v>
      </c>
      <c r="DN24" s="21">
        <v>14.3</v>
      </c>
      <c r="DO24" s="21">
        <v>12.655416666666666</v>
      </c>
      <c r="DP24" s="21">
        <v>14.1154166666667</v>
      </c>
      <c r="DQ24" s="25">
        <f t="shared" si="0"/>
        <v>12.609709163558433</v>
      </c>
      <c r="DR24" s="25">
        <f t="shared" si="1"/>
        <v>14.171637624072115</v>
      </c>
    </row>
    <row r="25" spans="1:122" x14ac:dyDescent="0.25">
      <c r="A25" s="14">
        <v>41449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1">
        <v>10.1</v>
      </c>
      <c r="CU25" s="21">
        <v>11</v>
      </c>
      <c r="CV25" s="21">
        <v>13.2</v>
      </c>
      <c r="CW25" s="21">
        <v>10.52542</v>
      </c>
      <c r="CX25" s="21">
        <v>12.010416666666666</v>
      </c>
      <c r="CY25" s="21">
        <v>11.27833334604899</v>
      </c>
      <c r="CZ25" s="21">
        <v>11.90624992052714</v>
      </c>
      <c r="DA25" s="21">
        <v>11.802499930063883</v>
      </c>
      <c r="DB25" s="21" t="s">
        <v>32</v>
      </c>
      <c r="DC25" s="21">
        <v>12.275833288828531</v>
      </c>
      <c r="DD25" s="21">
        <v>12.539166688919067</v>
      </c>
      <c r="DE25" s="22">
        <v>10.758083383242289</v>
      </c>
      <c r="DF25" s="22">
        <v>12.409999847412109</v>
      </c>
      <c r="DG25" s="23">
        <v>12.953041632970175</v>
      </c>
      <c r="DH25" s="23">
        <v>13.366666674613953</v>
      </c>
      <c r="DI25" s="23">
        <v>10.891666531562805</v>
      </c>
      <c r="DJ25" s="22">
        <v>12.491666674613953</v>
      </c>
      <c r="DK25" s="21">
        <v>14.4</v>
      </c>
      <c r="DL25" s="21">
        <v>14.8</v>
      </c>
      <c r="DM25" s="21">
        <v>16</v>
      </c>
      <c r="DN25" s="21">
        <v>13.5</v>
      </c>
      <c r="DO25" s="21">
        <v>13.612499999999999</v>
      </c>
      <c r="DP25" s="21">
        <v>13.858333333333301</v>
      </c>
      <c r="DQ25" s="25">
        <f t="shared" si="0"/>
        <v>12.530903541763768</v>
      </c>
      <c r="DR25" s="25">
        <f t="shared" si="1"/>
        <v>14.024049949609143</v>
      </c>
    </row>
    <row r="26" spans="1:122" x14ac:dyDescent="0.25">
      <c r="A26" s="14">
        <v>41450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1">
        <v>10.6</v>
      </c>
      <c r="CU26" s="21">
        <v>10.8</v>
      </c>
      <c r="CV26" s="21">
        <v>13.2</v>
      </c>
      <c r="CW26" s="21">
        <v>10.178330000000001</v>
      </c>
      <c r="CX26" s="21">
        <v>12.5304168065389</v>
      </c>
      <c r="CY26" s="21">
        <v>11.088333408037821</v>
      </c>
      <c r="CZ26" s="21">
        <v>11.703749974568685</v>
      </c>
      <c r="DA26" s="21">
        <v>12.84416663646698</v>
      </c>
      <c r="DB26" s="21" t="s">
        <v>32</v>
      </c>
      <c r="DC26" s="21">
        <v>12.048750042915344</v>
      </c>
      <c r="DD26" s="21">
        <v>13.34458327293396</v>
      </c>
      <c r="DE26" s="22">
        <v>10.877541621526083</v>
      </c>
      <c r="DF26" s="22">
        <v>12.543583393096924</v>
      </c>
      <c r="DG26" s="23">
        <v>12.865958333015442</v>
      </c>
      <c r="DH26" s="23">
        <v>13.362500031789144</v>
      </c>
      <c r="DI26" s="23">
        <v>11.079166611035665</v>
      </c>
      <c r="DJ26" s="22">
        <v>11.991666674613953</v>
      </c>
      <c r="DK26" s="21">
        <v>13.9</v>
      </c>
      <c r="DL26" s="21">
        <v>14.8</v>
      </c>
      <c r="DM26" s="21">
        <v>15.9</v>
      </c>
      <c r="DN26" s="21">
        <v>13.3</v>
      </c>
      <c r="DO26" s="21">
        <v>14.423333333333334</v>
      </c>
      <c r="DP26" s="21">
        <v>12.9583333333333</v>
      </c>
      <c r="DQ26" s="25">
        <f t="shared" si="0"/>
        <v>12.560927885145709</v>
      </c>
      <c r="DR26" s="25">
        <f t="shared" si="1"/>
        <v>14.026568917301381</v>
      </c>
    </row>
    <row r="27" spans="1:122" x14ac:dyDescent="0.25">
      <c r="A27" s="14">
        <v>41451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1">
        <v>11.3</v>
      </c>
      <c r="CU27" s="21">
        <v>11.1</v>
      </c>
      <c r="CV27" s="21">
        <v>13.1</v>
      </c>
      <c r="CW27" s="21">
        <v>10.05125</v>
      </c>
      <c r="CX27" s="21">
        <v>12.975833376248678</v>
      </c>
      <c r="CY27" s="21">
        <v>11.738750020662943</v>
      </c>
      <c r="CZ27" s="21">
        <v>12.698749979337057</v>
      </c>
      <c r="DA27" s="21">
        <v>12.630000114440918</v>
      </c>
      <c r="DB27" s="21" t="s">
        <v>32</v>
      </c>
      <c r="DC27" s="21">
        <v>12.357083320617676</v>
      </c>
      <c r="DD27" s="21">
        <v>14.059583306312561</v>
      </c>
      <c r="DE27" s="22">
        <v>11.220958312352499</v>
      </c>
      <c r="DF27" s="22">
        <v>12.670458475748697</v>
      </c>
      <c r="DG27" s="23">
        <v>12.888916611671448</v>
      </c>
      <c r="DH27" s="23">
        <v>13.099999984105429</v>
      </c>
      <c r="DI27" s="23">
        <v>11.9375</v>
      </c>
      <c r="DJ27" s="22">
        <v>12.179166634877523</v>
      </c>
      <c r="DK27" s="21">
        <v>13.7</v>
      </c>
      <c r="DL27" s="21">
        <v>15.1</v>
      </c>
      <c r="DM27" s="21">
        <v>16.5</v>
      </c>
      <c r="DN27" s="21">
        <v>14.4</v>
      </c>
      <c r="DO27" s="21">
        <v>15.791249999999998</v>
      </c>
      <c r="DP27" s="21">
        <v>12.577500000000001</v>
      </c>
      <c r="DQ27" s="25">
        <f t="shared" si="0"/>
        <v>12.912590915289792</v>
      </c>
      <c r="DR27" s="25">
        <f t="shared" si="1"/>
        <v>14.464398885504911</v>
      </c>
    </row>
    <row r="28" spans="1:122" x14ac:dyDescent="0.25">
      <c r="A28" s="14">
        <v>41452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1">
        <v>10.7</v>
      </c>
      <c r="CU28" s="21">
        <v>10.6</v>
      </c>
      <c r="CV28" s="21">
        <v>13.4</v>
      </c>
      <c r="CW28" s="21">
        <v>9.8475000000000001</v>
      </c>
      <c r="CX28" s="21">
        <v>13.40583344300588</v>
      </c>
      <c r="CY28" s="21">
        <v>12.360416611035665</v>
      </c>
      <c r="CZ28" s="21">
        <v>12.513749917348227</v>
      </c>
      <c r="DA28" s="21">
        <v>12.667083303133646</v>
      </c>
      <c r="DB28" s="21" t="s">
        <v>32</v>
      </c>
      <c r="DC28" s="21">
        <v>12.19083329041799</v>
      </c>
      <c r="DD28" s="21">
        <v>14.332916577657064</v>
      </c>
      <c r="DE28" s="22">
        <v>11.813249945640564</v>
      </c>
      <c r="DF28" s="22">
        <v>13.152708331743876</v>
      </c>
      <c r="DG28" s="23">
        <v>13.076208273569742</v>
      </c>
      <c r="DH28" s="23">
        <v>13.104166547457377</v>
      </c>
      <c r="DI28" s="22">
        <v>12.295833349227905</v>
      </c>
      <c r="DJ28" s="22">
        <v>11.599999944368998</v>
      </c>
      <c r="DK28" s="21">
        <v>13.4</v>
      </c>
      <c r="DL28" s="21">
        <v>14.9</v>
      </c>
      <c r="DM28" s="21">
        <v>16.8</v>
      </c>
      <c r="DN28" s="21">
        <v>15.4</v>
      </c>
      <c r="DO28" s="21">
        <v>15.041250000000003</v>
      </c>
      <c r="DP28" s="21">
        <v>12.94875</v>
      </c>
      <c r="DQ28" s="25">
        <f t="shared" si="0"/>
        <v>12.97956816066395</v>
      </c>
      <c r="DR28" s="25">
        <f t="shared" si="1"/>
        <v>14.620344148826307</v>
      </c>
    </row>
    <row r="29" spans="1:122" x14ac:dyDescent="0.25">
      <c r="A29" s="14">
        <v>41453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1">
        <v>10.8</v>
      </c>
      <c r="CU29" s="21">
        <v>10.9</v>
      </c>
      <c r="CV29" s="21">
        <v>13.7</v>
      </c>
      <c r="CW29" s="21">
        <v>10.39</v>
      </c>
      <c r="CX29" s="21">
        <v>14.265833298365274</v>
      </c>
      <c r="CY29" s="21">
        <v>12.262499968210856</v>
      </c>
      <c r="CZ29" s="21">
        <v>11.773749987284342</v>
      </c>
      <c r="DA29" s="21">
        <v>13.456249952316284</v>
      </c>
      <c r="DB29" s="21" t="s">
        <v>32</v>
      </c>
      <c r="DC29" s="21">
        <v>12.153749942779541</v>
      </c>
      <c r="DD29" s="21">
        <v>13.488333344459534</v>
      </c>
      <c r="DE29" s="22">
        <v>12.889708240826925</v>
      </c>
      <c r="DF29" s="22">
        <v>14.550416668256124</v>
      </c>
      <c r="DG29" s="23">
        <v>12.605208317438761</v>
      </c>
      <c r="DH29" s="23">
        <v>12.72083326180776</v>
      </c>
      <c r="DI29" s="22">
        <v>12.458333293596903</v>
      </c>
      <c r="DJ29" s="22">
        <v>11.845833341280619</v>
      </c>
      <c r="DK29" s="21">
        <v>13.7</v>
      </c>
      <c r="DL29" s="21">
        <v>14.6</v>
      </c>
      <c r="DM29" s="21">
        <v>17.5</v>
      </c>
      <c r="DN29" s="21">
        <v>15.7</v>
      </c>
      <c r="DO29" s="21">
        <v>14.31083333333333</v>
      </c>
      <c r="DP29" s="21">
        <v>12.952916666666701</v>
      </c>
      <c r="DQ29" s="25">
        <f t="shared" si="0"/>
        <v>13.137477255301041</v>
      </c>
      <c r="DR29" s="25">
        <f t="shared" si="1"/>
        <v>14.792696375886406</v>
      </c>
    </row>
    <row r="30" spans="1:122" x14ac:dyDescent="0.25">
      <c r="A30" s="14">
        <v>41454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1">
        <v>11.3</v>
      </c>
      <c r="CU30" s="21">
        <v>11.6</v>
      </c>
      <c r="CV30" s="21">
        <v>13.7</v>
      </c>
      <c r="CW30" s="21">
        <v>10.30625</v>
      </c>
      <c r="CX30" s="21">
        <v>13.90875001748403</v>
      </c>
      <c r="CY30" s="21">
        <v>12.586249907811483</v>
      </c>
      <c r="CZ30" s="21">
        <v>11.40708335240682</v>
      </c>
      <c r="DA30" s="21">
        <v>13.445416649182638</v>
      </c>
      <c r="DB30" s="21" t="s">
        <v>32</v>
      </c>
      <c r="DC30" s="21">
        <v>13.217499971389771</v>
      </c>
      <c r="DD30" s="21">
        <v>12.7800000111262</v>
      </c>
      <c r="DE30" s="22">
        <v>13.063499967257181</v>
      </c>
      <c r="DF30" s="22">
        <v>15.376166621843973</v>
      </c>
      <c r="DG30" s="22">
        <v>12.682708382606506</v>
      </c>
      <c r="DH30" s="23">
        <v>12.141666690508524</v>
      </c>
      <c r="DI30" s="23">
        <v>12.349999944368998</v>
      </c>
      <c r="DJ30" s="22">
        <v>11.691666722297668</v>
      </c>
      <c r="DK30" s="21">
        <v>14.4</v>
      </c>
      <c r="DL30" s="21">
        <v>14.7</v>
      </c>
      <c r="DM30" s="21">
        <v>18.399999999999999</v>
      </c>
      <c r="DN30" s="21">
        <v>17.100000000000001</v>
      </c>
      <c r="DO30" s="21">
        <v>14.156666666666666</v>
      </c>
      <c r="DP30" s="21">
        <v>13.391249999999999</v>
      </c>
      <c r="DQ30" s="25">
        <f t="shared" si="0"/>
        <v>13.350221586588656</v>
      </c>
      <c r="DR30" s="25">
        <f t="shared" si="1"/>
        <v>15.23574510150676</v>
      </c>
    </row>
    <row r="31" spans="1:122" x14ac:dyDescent="0.25">
      <c r="A31" s="14">
        <v>41455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1">
        <v>11.5</v>
      </c>
      <c r="CU31" s="21">
        <v>11.5</v>
      </c>
      <c r="CV31" s="21">
        <v>13.4</v>
      </c>
      <c r="CW31" s="21">
        <v>10.74042</v>
      </c>
      <c r="CX31" s="21">
        <v>12.697500030199686</v>
      </c>
      <c r="CY31" s="21">
        <v>12.352500041325888</v>
      </c>
      <c r="CZ31" s="21">
        <v>11.18958338101705</v>
      </c>
      <c r="DA31" s="21">
        <v>13.539583245913187</v>
      </c>
      <c r="DB31" s="21" t="s">
        <v>32</v>
      </c>
      <c r="DC31" s="21">
        <v>13.386249979337057</v>
      </c>
      <c r="DD31" s="21">
        <v>13.684583266576132</v>
      </c>
      <c r="DE31" s="22">
        <v>12.536624868710836</v>
      </c>
      <c r="DF31" s="22">
        <v>15.371416648228964</v>
      </c>
      <c r="DG31" s="22">
        <v>13.356374979019165</v>
      </c>
      <c r="DH31" s="23">
        <v>11.920833309491476</v>
      </c>
      <c r="DI31" s="23">
        <v>11.579166730244955</v>
      </c>
      <c r="DJ31" s="22">
        <v>12.25000007947286</v>
      </c>
      <c r="DK31" s="21">
        <v>15.4</v>
      </c>
      <c r="DL31" s="21">
        <v>14.9</v>
      </c>
      <c r="DM31" s="21">
        <v>17.3</v>
      </c>
      <c r="DN31" s="21">
        <v>17.3</v>
      </c>
      <c r="DO31" s="21">
        <v>14.647500000000001</v>
      </c>
      <c r="DP31" s="21">
        <v>13.6491666666667</v>
      </c>
      <c r="DQ31" s="25">
        <f t="shared" si="0"/>
        <v>13.372795601191088</v>
      </c>
      <c r="DR31" s="25">
        <f t="shared" si="1"/>
        <v>15.206377310298206</v>
      </c>
    </row>
    <row r="32" spans="1:122" x14ac:dyDescent="0.25">
      <c r="A32" s="14">
        <v>41456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1">
        <v>11.4</v>
      </c>
      <c r="CU32" s="21">
        <v>11.5</v>
      </c>
      <c r="CV32" s="21">
        <v>13.6</v>
      </c>
      <c r="CW32" s="21">
        <v>11.175000000000001</v>
      </c>
      <c r="CX32" s="21">
        <v>11.899166703224182</v>
      </c>
      <c r="CY32" s="21">
        <v>12.786666631698608</v>
      </c>
      <c r="CZ32" s="21">
        <v>10.944583376248678</v>
      </c>
      <c r="DA32" s="21">
        <v>12.211666623751322</v>
      </c>
      <c r="DB32" s="21">
        <v>15.824615405156063</v>
      </c>
      <c r="DC32" s="21">
        <v>13.075416723887125</v>
      </c>
      <c r="DD32" s="21">
        <v>14.911666711171469</v>
      </c>
      <c r="DE32" s="22">
        <v>12.226041595141092</v>
      </c>
      <c r="DF32" s="22">
        <v>15.455249945322672</v>
      </c>
      <c r="DG32" s="22">
        <v>13.752416531244913</v>
      </c>
      <c r="DH32" s="23">
        <v>11.816666642824808</v>
      </c>
      <c r="DI32" s="23">
        <v>10.527499953905741</v>
      </c>
      <c r="DJ32" s="22">
        <v>12.658333341280619</v>
      </c>
      <c r="DK32" s="21">
        <v>15.8</v>
      </c>
      <c r="DL32" s="21">
        <v>15.6</v>
      </c>
      <c r="DM32" s="21">
        <v>16.899999999999999</v>
      </c>
      <c r="DN32" s="21">
        <v>16.8</v>
      </c>
      <c r="DO32" s="21">
        <v>15.447083333333337</v>
      </c>
      <c r="DP32" s="21">
        <v>13.60125</v>
      </c>
      <c r="DQ32" s="25">
        <f t="shared" si="0"/>
        <v>13.474492326877852</v>
      </c>
      <c r="DR32" s="25">
        <f t="shared" si="1"/>
        <v>15.457234707566554</v>
      </c>
    </row>
    <row r="33" spans="1:122" x14ac:dyDescent="0.25">
      <c r="A33" s="14">
        <v>41457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1">
        <v>11.4</v>
      </c>
      <c r="CU33" s="21">
        <v>11.9</v>
      </c>
      <c r="CV33" s="21">
        <v>13.9</v>
      </c>
      <c r="CW33" s="21">
        <v>10.00333</v>
      </c>
      <c r="CX33" s="21">
        <v>10.772499998410543</v>
      </c>
      <c r="CY33" s="21">
        <v>13.122500022252401</v>
      </c>
      <c r="CZ33" s="21">
        <v>10.995833237965902</v>
      </c>
      <c r="DA33" s="21">
        <v>11.954166690508524</v>
      </c>
      <c r="DB33" s="21">
        <v>15.335416714350382</v>
      </c>
      <c r="DC33" s="21">
        <v>12.861250042915344</v>
      </c>
      <c r="DD33" s="21">
        <v>15.271666725476583</v>
      </c>
      <c r="DE33" s="22">
        <v>12.413083354632059</v>
      </c>
      <c r="DF33" s="22">
        <v>15.019458333651224</v>
      </c>
      <c r="DG33" s="22">
        <v>14.24608325958252</v>
      </c>
      <c r="DH33" s="23">
        <v>11.683333317438761</v>
      </c>
      <c r="DI33" s="23">
        <v>10.700000007947287</v>
      </c>
      <c r="DJ33" s="22">
        <v>12.304166595141092</v>
      </c>
      <c r="DK33" s="21">
        <v>16.399999999999999</v>
      </c>
      <c r="DL33" s="21">
        <v>16.899999999999999</v>
      </c>
      <c r="DM33" s="21">
        <v>17.2</v>
      </c>
      <c r="DN33" s="21">
        <v>16.600000000000001</v>
      </c>
      <c r="DO33" s="21">
        <v>15.721250000000003</v>
      </c>
      <c r="DP33" s="21">
        <v>12.4166666666667</v>
      </c>
      <c r="DQ33" s="25">
        <f t="shared" si="0"/>
        <v>13.440030650736492</v>
      </c>
      <c r="DR33" s="25">
        <f t="shared" si="1"/>
        <v>15.660047016420217</v>
      </c>
    </row>
    <row r="34" spans="1:122" x14ac:dyDescent="0.25">
      <c r="A34" s="14">
        <v>41458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1">
        <v>11.3</v>
      </c>
      <c r="CU34" s="21">
        <v>12.3</v>
      </c>
      <c r="CV34" s="21">
        <v>13.4</v>
      </c>
      <c r="CW34" s="21">
        <v>9.9329169999999998</v>
      </c>
      <c r="CX34" s="21">
        <v>10.7487500111262</v>
      </c>
      <c r="CY34" s="21">
        <v>13.857083241144815</v>
      </c>
      <c r="CZ34" s="21">
        <v>11.188750028610229</v>
      </c>
      <c r="DA34" s="21">
        <v>12.62208334604899</v>
      </c>
      <c r="DB34" s="21">
        <v>14.961666584014893</v>
      </c>
      <c r="DC34" s="21">
        <v>12.335416674613953</v>
      </c>
      <c r="DD34" s="21">
        <v>15.65666683514913</v>
      </c>
      <c r="DE34" s="22">
        <v>12.947958270708719</v>
      </c>
      <c r="DF34" s="22">
        <v>14.609708348910013</v>
      </c>
      <c r="DG34" s="22">
        <v>15.006166577339172</v>
      </c>
      <c r="DH34" s="23">
        <v>12.883333245913187</v>
      </c>
      <c r="DI34" s="23">
        <v>10.775000015894571</v>
      </c>
      <c r="DJ34" s="22">
        <v>12.258333245913187</v>
      </c>
      <c r="DK34" s="21">
        <v>15.5</v>
      </c>
      <c r="DL34" s="21">
        <v>16.5</v>
      </c>
      <c r="DM34" s="21">
        <v>17.3</v>
      </c>
      <c r="DN34" s="21">
        <v>15.4</v>
      </c>
      <c r="DO34" s="21">
        <v>15.398333333333333</v>
      </c>
      <c r="DP34" s="21">
        <v>13.0216666666667</v>
      </c>
      <c r="DQ34" s="25">
        <f t="shared" si="0"/>
        <v>13.474079714147262</v>
      </c>
      <c r="DR34" s="25">
        <f t="shared" si="1"/>
        <v>15.485263383100534</v>
      </c>
    </row>
    <row r="35" spans="1:122" x14ac:dyDescent="0.25">
      <c r="A35" s="14">
        <v>41459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1">
        <v>10.9</v>
      </c>
      <c r="CU35" s="21">
        <v>13.2</v>
      </c>
      <c r="CV35" s="21">
        <v>13.4</v>
      </c>
      <c r="CW35" s="21">
        <v>10.119579999999999</v>
      </c>
      <c r="CX35" s="21">
        <v>11.604583263397217</v>
      </c>
      <c r="CY35" s="21">
        <v>14.532916585604349</v>
      </c>
      <c r="CZ35" s="21">
        <v>10.674166679382324</v>
      </c>
      <c r="DA35" s="21">
        <v>12.919166763623556</v>
      </c>
      <c r="DB35" s="21">
        <v>14.24791673819224</v>
      </c>
      <c r="DC35" s="21">
        <v>12.322916626930237</v>
      </c>
      <c r="DD35" s="21">
        <v>15.149999936421713</v>
      </c>
      <c r="DE35" s="22">
        <v>13.150916576385498</v>
      </c>
      <c r="DF35" s="22">
        <v>14.644416650136312</v>
      </c>
      <c r="DG35" s="23">
        <v>14.954125006993612</v>
      </c>
      <c r="DH35" s="23">
        <v>13.745833357175192</v>
      </c>
      <c r="DI35" s="23">
        <v>11.27916661898295</v>
      </c>
      <c r="DJ35" s="22">
        <v>12.166666626930237</v>
      </c>
      <c r="DK35" s="21">
        <v>15.4</v>
      </c>
      <c r="DL35" s="21">
        <v>15</v>
      </c>
      <c r="DM35" s="21">
        <v>16.899999999999999</v>
      </c>
      <c r="DN35" s="21">
        <v>14</v>
      </c>
      <c r="DO35" s="21">
        <v>14.807499999999999</v>
      </c>
      <c r="DP35" s="21">
        <v>13.99</v>
      </c>
      <c r="DQ35" s="25">
        <f t="shared" si="0"/>
        <v>13.439559627398063</v>
      </c>
      <c r="DR35" s="25">
        <f t="shared" si="1"/>
        <v>15.1688375086917</v>
      </c>
    </row>
    <row r="36" spans="1:122" x14ac:dyDescent="0.25">
      <c r="A36" s="14">
        <v>41460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1">
        <v>11.5</v>
      </c>
      <c r="CU36" s="21">
        <v>13.3</v>
      </c>
      <c r="CV36" s="21">
        <v>14.6</v>
      </c>
      <c r="CW36" s="21">
        <v>10.50292</v>
      </c>
      <c r="CX36" s="21">
        <v>11.885000069936117</v>
      </c>
      <c r="CY36" s="21">
        <v>13.934166669845581</v>
      </c>
      <c r="CZ36" s="21">
        <v>11.267916719118753</v>
      </c>
      <c r="DA36" s="21">
        <v>12.96458343664805</v>
      </c>
      <c r="DB36" s="21">
        <v>14.321666558583578</v>
      </c>
      <c r="DC36" s="21">
        <v>12.508750041325888</v>
      </c>
      <c r="DD36" s="21">
        <v>15.023750066757202</v>
      </c>
      <c r="DE36" s="22">
        <v>13.637333194414774</v>
      </c>
      <c r="DF36" s="22">
        <v>14.276375015576681</v>
      </c>
      <c r="DG36" s="23">
        <v>14.675833304723104</v>
      </c>
      <c r="DH36" s="23">
        <v>13.670833388964335</v>
      </c>
      <c r="DI36" s="23">
        <v>11.941666722297668</v>
      </c>
      <c r="DJ36" s="22">
        <v>12.741666714350382</v>
      </c>
      <c r="DK36" s="21">
        <v>14.7</v>
      </c>
      <c r="DL36" s="21">
        <v>13.8</v>
      </c>
      <c r="DM36" s="21">
        <v>15.6</v>
      </c>
      <c r="DN36" s="21">
        <v>13.4</v>
      </c>
      <c r="DO36" s="21">
        <v>14.833750000000002</v>
      </c>
      <c r="DP36" s="21">
        <v>14.112083333333301</v>
      </c>
      <c r="DQ36" s="25">
        <f t="shared" si="0"/>
        <v>13.443404140690236</v>
      </c>
      <c r="DR36" s="25">
        <f t="shared" si="1"/>
        <v>14.780706885217981</v>
      </c>
    </row>
    <row r="37" spans="1:122" x14ac:dyDescent="0.25">
      <c r="A37" s="14">
        <v>41461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1">
        <v>12.6</v>
      </c>
      <c r="CU37" s="21">
        <v>12.6</v>
      </c>
      <c r="CV37" s="21">
        <v>15</v>
      </c>
      <c r="CW37" s="21">
        <v>11.154579999999999</v>
      </c>
      <c r="CX37" s="21">
        <v>11.895833373069763</v>
      </c>
      <c r="CY37" s="21">
        <v>13.018749952316284</v>
      </c>
      <c r="CZ37" s="21">
        <v>12.187499960263571</v>
      </c>
      <c r="DA37" s="21">
        <v>13.233333309491476</v>
      </c>
      <c r="DB37" s="21">
        <v>14.654999931653341</v>
      </c>
      <c r="DC37" s="21">
        <v>12.804583430290222</v>
      </c>
      <c r="DD37" s="21">
        <v>14.951666633288065</v>
      </c>
      <c r="DE37" s="22">
        <v>13.604291677474976</v>
      </c>
      <c r="DF37" s="22">
        <v>13.949708382288614</v>
      </c>
      <c r="DG37" s="23">
        <v>13.883208274841309</v>
      </c>
      <c r="DH37" s="23">
        <v>14.204166690508524</v>
      </c>
      <c r="DI37" s="23">
        <v>12.858333349227905</v>
      </c>
      <c r="DJ37" s="22">
        <v>13.533333341280619</v>
      </c>
      <c r="DK37" s="21">
        <v>14</v>
      </c>
      <c r="DL37" s="21">
        <v>14.5</v>
      </c>
      <c r="DM37" s="21">
        <v>15.2</v>
      </c>
      <c r="DN37" s="21">
        <v>14.6</v>
      </c>
      <c r="DO37" s="21">
        <v>15.569583333333334</v>
      </c>
      <c r="DP37" s="21">
        <v>13.407916666666701</v>
      </c>
      <c r="DQ37" s="25">
        <f t="shared" si="0"/>
        <v>13.626599491564988</v>
      </c>
      <c r="DR37" s="25">
        <f t="shared" si="1"/>
        <v>14.763508462531563</v>
      </c>
    </row>
    <row r="38" spans="1:122" x14ac:dyDescent="0.25">
      <c r="A38" s="14">
        <v>41462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1">
        <v>13.6</v>
      </c>
      <c r="CU38" s="21">
        <v>12.2</v>
      </c>
      <c r="CV38" s="21">
        <v>15.2</v>
      </c>
      <c r="CW38" s="21">
        <v>11.0825</v>
      </c>
      <c r="CX38" s="21">
        <v>12.500000039736429</v>
      </c>
      <c r="CY38" s="21">
        <v>13.397499998410543</v>
      </c>
      <c r="CZ38" s="21">
        <v>12.596250057220459</v>
      </c>
      <c r="DA38" s="21">
        <v>13.34166661898295</v>
      </c>
      <c r="DB38" s="21">
        <v>13.634583353996277</v>
      </c>
      <c r="DC38" s="21">
        <v>12.508333285649618</v>
      </c>
      <c r="DD38" s="21">
        <v>14.322083314259848</v>
      </c>
      <c r="DE38" s="22">
        <v>13.180499951044718</v>
      </c>
      <c r="DF38" s="22">
        <v>13.157708207766214</v>
      </c>
      <c r="DG38" s="23">
        <v>12.804874976476034</v>
      </c>
      <c r="DH38" s="23">
        <v>14.349999984105429</v>
      </c>
      <c r="DI38" s="23">
        <v>12.458333333333334</v>
      </c>
      <c r="DJ38" s="22">
        <v>13.929166674613953</v>
      </c>
      <c r="DK38" s="21">
        <v>14</v>
      </c>
      <c r="DL38" s="21">
        <v>15.3</v>
      </c>
      <c r="DM38" s="21">
        <v>15.3</v>
      </c>
      <c r="DN38" s="21">
        <v>15.1</v>
      </c>
      <c r="DO38" s="21">
        <v>16.121250000000007</v>
      </c>
      <c r="DP38" s="21">
        <v>13.956666666666701</v>
      </c>
      <c r="DQ38" s="25">
        <f t="shared" si="0"/>
        <v>13.653974628794026</v>
      </c>
      <c r="DR38" s="25">
        <f t="shared" si="1"/>
        <v>14.869076313484108</v>
      </c>
    </row>
    <row r="39" spans="1:122" x14ac:dyDescent="0.25">
      <c r="A39" s="14">
        <v>41463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1">
        <v>13.7</v>
      </c>
      <c r="CU39" s="21">
        <v>12.2</v>
      </c>
      <c r="CV39" s="21">
        <v>15</v>
      </c>
      <c r="CW39" s="21">
        <v>10.95542</v>
      </c>
      <c r="CX39" s="21">
        <v>12.947500069936117</v>
      </c>
      <c r="CY39" s="21">
        <v>13.491666674613953</v>
      </c>
      <c r="CZ39" s="21">
        <v>12.618333299954733</v>
      </c>
      <c r="DA39" s="21">
        <v>13.66041656335195</v>
      </c>
      <c r="DB39" s="21">
        <v>13.410833319028219</v>
      </c>
      <c r="DC39" s="21">
        <v>12.669166684150696</v>
      </c>
      <c r="DD39" s="21">
        <v>14.384583274523417</v>
      </c>
      <c r="DE39" s="22">
        <v>13.500958402951559</v>
      </c>
      <c r="DF39" s="22">
        <v>13.716416676839193</v>
      </c>
      <c r="DG39" s="23">
        <v>13.388166745503744</v>
      </c>
      <c r="DH39" s="23">
        <v>14.43749992052714</v>
      </c>
      <c r="DI39" s="23">
        <v>11.937499960263571</v>
      </c>
      <c r="DJ39" s="22">
        <v>14.300000031789144</v>
      </c>
      <c r="DK39" s="21">
        <v>14.2</v>
      </c>
      <c r="DL39" s="21">
        <v>16.5</v>
      </c>
      <c r="DM39" s="21">
        <v>16.5</v>
      </c>
      <c r="DN39" s="21">
        <v>14.9</v>
      </c>
      <c r="DO39" s="21">
        <v>15.894166666666665</v>
      </c>
      <c r="DP39" s="21">
        <v>14.327083333333301</v>
      </c>
      <c r="DQ39" s="25">
        <f t="shared" si="0"/>
        <v>13.853900505366665</v>
      </c>
      <c r="DR39" s="25">
        <f t="shared" si="1"/>
        <v>15.219868593854203</v>
      </c>
    </row>
    <row r="40" spans="1:122" x14ac:dyDescent="0.25">
      <c r="A40" s="14">
        <v>41464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1">
        <v>12.8</v>
      </c>
      <c r="CU40" s="21">
        <v>12.1</v>
      </c>
      <c r="CV40" s="21">
        <v>15.3</v>
      </c>
      <c r="CW40" s="21">
        <v>11.94417</v>
      </c>
      <c r="CX40" s="21">
        <v>12.62291661898295</v>
      </c>
      <c r="CY40" s="21">
        <v>14.15916665395101</v>
      </c>
      <c r="CZ40" s="21">
        <v>13.21999990940094</v>
      </c>
      <c r="DA40" s="21">
        <v>13.615416725476583</v>
      </c>
      <c r="DB40" s="21">
        <v>13.794583400090536</v>
      </c>
      <c r="DC40" s="21">
        <v>12.162916620572409</v>
      </c>
      <c r="DD40" s="21">
        <v>14.738333264986673</v>
      </c>
      <c r="DE40" s="22">
        <v>14.026874899864197</v>
      </c>
      <c r="DF40" s="22">
        <v>14.173041621843973</v>
      </c>
      <c r="DG40" s="23">
        <v>13.702249924341837</v>
      </c>
      <c r="DH40" s="23">
        <v>14.566666682561239</v>
      </c>
      <c r="DI40" s="22">
        <v>12.320833365122477</v>
      </c>
      <c r="DJ40" s="22">
        <v>14.804166595141092</v>
      </c>
      <c r="DK40" s="21">
        <v>15.3</v>
      </c>
      <c r="DL40" s="21">
        <v>16.7</v>
      </c>
      <c r="DM40" s="21">
        <v>17.899999999999999</v>
      </c>
      <c r="DN40" s="21">
        <v>14.5</v>
      </c>
      <c r="DO40" s="21">
        <v>15.657916666666667</v>
      </c>
      <c r="DP40" s="21">
        <v>14.69875</v>
      </c>
      <c r="DQ40" s="25">
        <f t="shared" si="0"/>
        <v>14.122087084739242</v>
      </c>
      <c r="DR40" s="25">
        <f t="shared" si="1"/>
        <v>15.612167560941844</v>
      </c>
    </row>
    <row r="41" spans="1:122" x14ac:dyDescent="0.25">
      <c r="A41" s="14">
        <v>41465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1">
        <v>12.6</v>
      </c>
      <c r="CU41" s="21">
        <v>11.4</v>
      </c>
      <c r="CV41" s="21">
        <v>16.100000000000001</v>
      </c>
      <c r="CW41" s="21">
        <v>12.51792</v>
      </c>
      <c r="CX41" s="21">
        <v>12.674999992052713</v>
      </c>
      <c r="CY41" s="21">
        <v>14.43416670958201</v>
      </c>
      <c r="CZ41" s="21">
        <v>13.927500009536743</v>
      </c>
      <c r="DA41" s="21">
        <v>14.085833311080933</v>
      </c>
      <c r="DB41" s="21">
        <v>13.896666646003723</v>
      </c>
      <c r="DC41" s="21">
        <v>12.15333334604899</v>
      </c>
      <c r="DD41" s="21">
        <v>14.628749966621399</v>
      </c>
      <c r="DE41" s="22">
        <v>14.474208275477091</v>
      </c>
      <c r="DF41" s="22">
        <v>13.350916663805643</v>
      </c>
      <c r="DG41" s="23">
        <v>14.452208360036215</v>
      </c>
      <c r="DH41" s="23">
        <v>14.954166611035665</v>
      </c>
      <c r="DI41" s="22">
        <v>12.779166698455811</v>
      </c>
      <c r="DJ41" s="22">
        <v>14.845833222071329</v>
      </c>
      <c r="DK41" s="21">
        <v>15.6</v>
      </c>
      <c r="DL41" s="21">
        <v>16</v>
      </c>
      <c r="DM41" s="21">
        <v>18.3</v>
      </c>
      <c r="DN41" s="21">
        <v>14.6</v>
      </c>
      <c r="DO41" s="21">
        <v>15.762499999999998</v>
      </c>
      <c r="DP41" s="21">
        <v>14.76</v>
      </c>
      <c r="DQ41" s="25">
        <f t="shared" si="0"/>
        <v>14.273833470078621</v>
      </c>
      <c r="DR41" s="25">
        <f t="shared" si="1"/>
        <v>15.817674987083764</v>
      </c>
    </row>
    <row r="42" spans="1:122" x14ac:dyDescent="0.25">
      <c r="A42" s="14">
        <v>41466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1">
        <v>13</v>
      </c>
      <c r="CU42" s="21">
        <v>12.2</v>
      </c>
      <c r="CV42" s="21">
        <v>15.8</v>
      </c>
      <c r="CW42" s="21">
        <v>12.53458</v>
      </c>
      <c r="CX42" s="21">
        <v>13.349166671435038</v>
      </c>
      <c r="CY42" s="21">
        <v>14.560833295186361</v>
      </c>
      <c r="CZ42" s="21">
        <v>14.602916717529297</v>
      </c>
      <c r="DA42" s="21">
        <v>14.887083411216736</v>
      </c>
      <c r="DB42" s="21">
        <v>14.59458335240682</v>
      </c>
      <c r="DC42" s="21">
        <v>12.445833365122477</v>
      </c>
      <c r="DD42" s="21">
        <v>13.981250087420145</v>
      </c>
      <c r="DE42" s="22">
        <v>14.197166681289673</v>
      </c>
      <c r="DF42" s="22">
        <v>13.057166576385498</v>
      </c>
      <c r="DG42" s="22">
        <v>15.808833241462708</v>
      </c>
      <c r="DH42" s="23">
        <v>15.491666714350382</v>
      </c>
      <c r="DI42" s="23">
        <v>12.816666762034098</v>
      </c>
      <c r="DJ42" s="22">
        <v>15.258333325386047</v>
      </c>
      <c r="DK42" s="21">
        <v>14.9</v>
      </c>
      <c r="DL42" s="21">
        <v>15.4</v>
      </c>
      <c r="DM42" s="21">
        <v>18.2</v>
      </c>
      <c r="DN42" s="21">
        <v>15.6</v>
      </c>
      <c r="DO42" s="21">
        <v>13.692105263157893</v>
      </c>
      <c r="DP42" s="21">
        <v>15.112916666666701</v>
      </c>
      <c r="DQ42" s="25">
        <f t="shared" si="0"/>
        <v>14.412656614393471</v>
      </c>
      <c r="DR42" s="25">
        <f t="shared" si="1"/>
        <v>15.828164360452476</v>
      </c>
    </row>
    <row r="43" spans="1:122" x14ac:dyDescent="0.25">
      <c r="A43" s="14">
        <v>41467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1">
        <v>13.2</v>
      </c>
      <c r="CU43" s="21">
        <v>12.6</v>
      </c>
      <c r="CV43" s="21">
        <v>15.1</v>
      </c>
      <c r="CW43" s="21">
        <v>12.8</v>
      </c>
      <c r="CX43" s="21">
        <v>13.388333280881247</v>
      </c>
      <c r="CY43" s="21">
        <v>13.90666663646698</v>
      </c>
      <c r="CZ43" s="21">
        <v>14.100416620572409</v>
      </c>
      <c r="DA43" s="21">
        <v>15.127916693687439</v>
      </c>
      <c r="DB43" s="21">
        <v>14.96583334604899</v>
      </c>
      <c r="DC43" s="21">
        <v>13.057083447774252</v>
      </c>
      <c r="DD43" s="21">
        <v>13.572500109672546</v>
      </c>
      <c r="DE43" s="22">
        <v>14.353874961535135</v>
      </c>
      <c r="DF43" s="22">
        <v>13.803208351135254</v>
      </c>
      <c r="DG43" s="22">
        <v>16.71499999364217</v>
      </c>
      <c r="DH43" s="23">
        <v>14.37500007947286</v>
      </c>
      <c r="DI43" s="22">
        <v>13.174999992052713</v>
      </c>
      <c r="DJ43" s="22">
        <v>15.37500007947286</v>
      </c>
      <c r="DK43" s="21">
        <v>14.3</v>
      </c>
      <c r="DL43" s="21">
        <v>15.5</v>
      </c>
      <c r="DM43" s="21">
        <v>17.8</v>
      </c>
      <c r="DN43" s="21">
        <v>16.100000000000001</v>
      </c>
      <c r="DO43" s="21">
        <v>14.780000000000001</v>
      </c>
      <c r="DP43" s="21">
        <v>15.946666666666699</v>
      </c>
      <c r="DQ43" s="25">
        <f t="shared" si="0"/>
        <v>14.523586967786159</v>
      </c>
      <c r="DR43" s="25">
        <f t="shared" si="1"/>
        <v>15.845594365385244</v>
      </c>
    </row>
    <row r="44" spans="1:122" x14ac:dyDescent="0.25">
      <c r="A44" s="14">
        <v>41468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1">
        <v>13.4</v>
      </c>
      <c r="CU44" s="21">
        <v>12.8</v>
      </c>
      <c r="CV44" s="21">
        <v>14.1</v>
      </c>
      <c r="CW44" s="21">
        <v>12.157500000000001</v>
      </c>
      <c r="CX44" s="21">
        <v>13.145416617393494</v>
      </c>
      <c r="CY44" s="21">
        <v>14.15666651725769</v>
      </c>
      <c r="CZ44" s="21">
        <v>13.975833336512247</v>
      </c>
      <c r="DA44" s="21">
        <v>14.214999914169312</v>
      </c>
      <c r="DB44" s="21">
        <v>15.261249979337057</v>
      </c>
      <c r="DC44" s="21">
        <v>13.735416611035665</v>
      </c>
      <c r="DD44" s="21">
        <v>13.491666793823242</v>
      </c>
      <c r="DE44" s="22">
        <v>15.217500050862631</v>
      </c>
      <c r="DF44" s="22">
        <v>14.4415416320165</v>
      </c>
      <c r="DG44" s="22">
        <v>17.12749981880188</v>
      </c>
      <c r="DH44" s="23">
        <v>13.474999984105429</v>
      </c>
      <c r="DI44" s="23">
        <v>13.258333206176758</v>
      </c>
      <c r="DJ44" s="22">
        <v>15.866666748410179</v>
      </c>
      <c r="DK44" s="21">
        <v>14.5</v>
      </c>
      <c r="DL44" s="21">
        <v>16.5</v>
      </c>
      <c r="DM44" s="21">
        <v>17.8</v>
      </c>
      <c r="DN44" s="21">
        <v>15.8</v>
      </c>
      <c r="DO44" s="21">
        <v>15.314166666666663</v>
      </c>
      <c r="DP44" s="21">
        <v>15.6339130434783</v>
      </c>
      <c r="DQ44" s="25">
        <f t="shared" si="0"/>
        <v>14.581450909567266</v>
      </c>
      <c r="DR44" s="25">
        <f t="shared" si="1"/>
        <v>16.003597782230749</v>
      </c>
    </row>
    <row r="45" spans="1:122" x14ac:dyDescent="0.25">
      <c r="A45" s="14">
        <v>41469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1">
        <v>13.7</v>
      </c>
      <c r="CU45" s="21">
        <v>13.4</v>
      </c>
      <c r="CV45" s="21">
        <v>13.8</v>
      </c>
      <c r="CW45" s="21">
        <v>10.94708</v>
      </c>
      <c r="CX45" s="21">
        <v>12.589999953905741</v>
      </c>
      <c r="CY45" s="21">
        <v>14.364999969800314</v>
      </c>
      <c r="CZ45" s="21">
        <v>14.12458328406016</v>
      </c>
      <c r="DA45" s="21">
        <v>13.923749963442484</v>
      </c>
      <c r="DB45" s="21">
        <v>15.591249942779541</v>
      </c>
      <c r="DC45" s="21">
        <v>13.474999944368998</v>
      </c>
      <c r="DD45" s="21">
        <v>13.12624990940094</v>
      </c>
      <c r="DE45" s="22">
        <v>15.3366250594457</v>
      </c>
      <c r="DF45" s="22">
        <v>14.591958363850912</v>
      </c>
      <c r="DG45" s="22">
        <v>16.708791693051655</v>
      </c>
      <c r="DH45" s="23">
        <v>14.233333190282186</v>
      </c>
      <c r="DI45" s="23">
        <v>12.291666626930237</v>
      </c>
      <c r="DJ45" s="22">
        <v>15.675000071525574</v>
      </c>
      <c r="DK45" s="21">
        <v>14.4</v>
      </c>
      <c r="DL45" s="21">
        <v>17.600000000000001</v>
      </c>
      <c r="DM45" s="21">
        <v>17.7</v>
      </c>
      <c r="DN45" s="21">
        <v>15.6</v>
      </c>
      <c r="DO45" s="21">
        <v>15.176086956521742</v>
      </c>
      <c r="DP45" s="21">
        <v>15.18125</v>
      </c>
      <c r="DQ45" s="25">
        <f t="shared" si="0"/>
        <v>14.501635866494182</v>
      </c>
      <c r="DR45" s="25">
        <f t="shared" si="1"/>
        <v>16.113212920064036</v>
      </c>
    </row>
    <row r="46" spans="1:122" x14ac:dyDescent="0.25">
      <c r="A46" s="14">
        <v>41470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1">
        <v>13.6</v>
      </c>
      <c r="CU46" s="21">
        <v>12.9</v>
      </c>
      <c r="CV46" s="21">
        <v>14.2</v>
      </c>
      <c r="CW46" s="21">
        <v>9.2787500000000005</v>
      </c>
      <c r="CX46" s="21">
        <v>12.71541670958201</v>
      </c>
      <c r="CY46" s="21">
        <v>13.569583296775818</v>
      </c>
      <c r="CZ46" s="21">
        <v>12.858749985694885</v>
      </c>
      <c r="DA46" s="21">
        <v>13.573333382606506</v>
      </c>
      <c r="DB46" s="21">
        <v>15.824166695276896</v>
      </c>
      <c r="DC46" s="21">
        <v>13.65708327293396</v>
      </c>
      <c r="DD46" s="21">
        <v>13.394583384195963</v>
      </c>
      <c r="DE46" s="22">
        <v>15.604041695594788</v>
      </c>
      <c r="DF46" s="22">
        <v>14.672833283742269</v>
      </c>
      <c r="DG46" s="22">
        <v>16.138666709264118</v>
      </c>
      <c r="DH46" s="23">
        <v>14.895833253860474</v>
      </c>
      <c r="DI46" s="23">
        <v>12.504166682561239</v>
      </c>
      <c r="DJ46" s="22">
        <v>15.224999904632568</v>
      </c>
      <c r="DK46" s="21">
        <v>14.2</v>
      </c>
      <c r="DL46" s="21">
        <v>18.100000000000001</v>
      </c>
      <c r="DM46" s="21">
        <v>17.2</v>
      </c>
      <c r="DN46" s="21">
        <v>14.8</v>
      </c>
      <c r="DO46" s="21">
        <v>15.184166666666668</v>
      </c>
      <c r="DP46" s="21">
        <v>15.1279166666667</v>
      </c>
      <c r="DQ46" s="25">
        <f t="shared" si="0"/>
        <v>14.314099634350214</v>
      </c>
      <c r="DR46" s="25">
        <f t="shared" si="1"/>
        <v>16.111918059255206</v>
      </c>
    </row>
    <row r="47" spans="1:122" x14ac:dyDescent="0.25">
      <c r="A47" s="14">
        <v>41471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1">
        <v>11.9</v>
      </c>
      <c r="CU47" s="21">
        <v>13.1</v>
      </c>
      <c r="CV47" s="21">
        <v>14.4</v>
      </c>
      <c r="CW47" s="21">
        <v>9.3062500000000004</v>
      </c>
      <c r="CX47" s="21">
        <v>13.470833341280619</v>
      </c>
      <c r="CY47" s="21">
        <v>12.519166668256124</v>
      </c>
      <c r="CZ47" s="21">
        <v>13.338333368301392</v>
      </c>
      <c r="DA47" s="21">
        <v>13.364166696866354</v>
      </c>
      <c r="DB47" s="21">
        <v>16.33791681130727</v>
      </c>
      <c r="DC47" s="21">
        <v>13.705000042915344</v>
      </c>
      <c r="DD47" s="21">
        <v>13.43958338101705</v>
      </c>
      <c r="DE47" s="22">
        <v>14.672499934832254</v>
      </c>
      <c r="DF47" s="22">
        <v>14.88183331489563</v>
      </c>
      <c r="DG47" s="23">
        <v>16.194374918937683</v>
      </c>
      <c r="DH47" s="23">
        <v>15.125000039736429</v>
      </c>
      <c r="DI47" s="23">
        <v>12.854166666666666</v>
      </c>
      <c r="DJ47" s="22">
        <v>14.399999976158142</v>
      </c>
      <c r="DK47" s="21">
        <v>15.8</v>
      </c>
      <c r="DL47" s="21">
        <v>18</v>
      </c>
      <c r="DM47" s="21">
        <v>16.399999999999999</v>
      </c>
      <c r="DN47" s="21">
        <v>14.8</v>
      </c>
      <c r="DO47" s="21">
        <v>15.047083333333333</v>
      </c>
      <c r="DP47" s="21">
        <v>16.32</v>
      </c>
      <c r="DQ47" s="25">
        <f t="shared" si="0"/>
        <v>14.320704717152358</v>
      </c>
      <c r="DR47" s="25">
        <f t="shared" si="1"/>
        <v>16.168678207458438</v>
      </c>
    </row>
    <row r="48" spans="1:122" x14ac:dyDescent="0.25">
      <c r="A48" s="14">
        <v>41472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1">
        <v>12.4</v>
      </c>
      <c r="CU48" s="21">
        <v>13</v>
      </c>
      <c r="CV48" s="21">
        <v>15.3</v>
      </c>
      <c r="CW48" s="21">
        <v>10.115</v>
      </c>
      <c r="CX48" s="21">
        <v>13.983750025431315</v>
      </c>
      <c r="CY48" s="21">
        <v>12.122916658719381</v>
      </c>
      <c r="CZ48" s="21">
        <v>13.65416673819224</v>
      </c>
      <c r="DA48" s="21">
        <v>13.580416679382324</v>
      </c>
      <c r="DB48" s="21">
        <v>16.215000073115032</v>
      </c>
      <c r="DC48" s="21">
        <v>13.995833317438761</v>
      </c>
      <c r="DD48" s="21">
        <v>13.584166526794434</v>
      </c>
      <c r="DE48" s="22">
        <v>14.385958353678385</v>
      </c>
      <c r="DF48" s="22">
        <v>15.133458216985067</v>
      </c>
      <c r="DG48" s="23">
        <v>16.354166507720947</v>
      </c>
      <c r="DH48" s="23">
        <v>15.033333341280619</v>
      </c>
      <c r="DI48" s="23">
        <v>13.154166658719381</v>
      </c>
      <c r="DJ48" s="22">
        <v>14.199999928474426</v>
      </c>
      <c r="DK48" s="21">
        <v>15.9</v>
      </c>
      <c r="DL48" s="21">
        <v>18.100000000000001</v>
      </c>
      <c r="DM48" s="21">
        <v>17.100000000000001</v>
      </c>
      <c r="DN48" s="21">
        <v>15.7</v>
      </c>
      <c r="DO48" s="21">
        <v>13.852916666666671</v>
      </c>
      <c r="DP48" s="21">
        <v>17.449583333333301</v>
      </c>
      <c r="DQ48" s="25">
        <f t="shared" si="0"/>
        <v>14.535427522866621</v>
      </c>
      <c r="DR48" s="25">
        <f t="shared" si="1"/>
        <v>16.397590282750439</v>
      </c>
    </row>
    <row r="49" spans="1:122" x14ac:dyDescent="0.25">
      <c r="A49" s="14">
        <v>41473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1">
        <v>12.7</v>
      </c>
      <c r="CU49" s="21">
        <v>13.4</v>
      </c>
      <c r="CV49" s="21">
        <v>15.3</v>
      </c>
      <c r="CW49" s="21">
        <v>10.7325</v>
      </c>
      <c r="CX49" s="21">
        <v>14.792083422342936</v>
      </c>
      <c r="CY49" s="21">
        <v>12.659166614214579</v>
      </c>
      <c r="CZ49" s="21">
        <v>13.432916720708212</v>
      </c>
      <c r="DA49" s="21">
        <v>14.089166680971781</v>
      </c>
      <c r="DB49" s="21">
        <v>16.501666585604351</v>
      </c>
      <c r="DC49" s="21">
        <v>14.500416676203409</v>
      </c>
      <c r="DD49" s="21">
        <v>13.880416711171469</v>
      </c>
      <c r="DE49" s="22">
        <v>13.922958215077719</v>
      </c>
      <c r="DF49" s="22">
        <v>15.465041756629944</v>
      </c>
      <c r="DG49" s="23">
        <v>16.224750121434528</v>
      </c>
      <c r="DH49" s="23">
        <v>15.150000015894571</v>
      </c>
      <c r="DI49" s="23">
        <v>13.291666626930237</v>
      </c>
      <c r="DJ49" s="22">
        <v>15.049999952316284</v>
      </c>
      <c r="DK49" s="21">
        <v>15.5</v>
      </c>
      <c r="DL49" s="21">
        <v>16.5</v>
      </c>
      <c r="DM49" s="21">
        <v>17.600000000000001</v>
      </c>
      <c r="DN49" s="21">
        <v>15.7</v>
      </c>
      <c r="DO49" s="21">
        <v>14.058333333333335</v>
      </c>
      <c r="DP49" s="21">
        <v>17.452500000000001</v>
      </c>
      <c r="DQ49" s="25">
        <f t="shared" si="0"/>
        <v>14.691460149253626</v>
      </c>
      <c r="DR49" s="25">
        <f t="shared" si="1"/>
        <v>16.329077185639392</v>
      </c>
    </row>
    <row r="50" spans="1:122" x14ac:dyDescent="0.25">
      <c r="A50" s="14">
        <v>41474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1">
        <v>12.9</v>
      </c>
      <c r="CU50" s="21">
        <v>13.9</v>
      </c>
      <c r="CV50" s="21">
        <v>15.6</v>
      </c>
      <c r="CW50" s="21">
        <v>11.467919999999999</v>
      </c>
      <c r="CX50" s="21">
        <v>15.480416695276896</v>
      </c>
      <c r="CY50" s="21">
        <v>13.2824999888738</v>
      </c>
      <c r="CZ50" s="21">
        <v>13.491666595141092</v>
      </c>
      <c r="DA50" s="21">
        <v>13.801249901453653</v>
      </c>
      <c r="DB50" s="21">
        <v>16.411249876022339</v>
      </c>
      <c r="DC50" s="21">
        <v>14.700833320617676</v>
      </c>
      <c r="DD50" s="21">
        <v>13.534166733423868</v>
      </c>
      <c r="DE50" s="22">
        <v>13.946708361307779</v>
      </c>
      <c r="DF50" s="22">
        <v>15.561874945958456</v>
      </c>
      <c r="DG50" s="23">
        <v>16.011500000953674</v>
      </c>
      <c r="DH50" s="23">
        <v>15.299999992052713</v>
      </c>
      <c r="DI50" s="23">
        <v>13.420833269755045</v>
      </c>
      <c r="DJ50" s="22">
        <v>15.089473674171849</v>
      </c>
      <c r="DK50" s="21">
        <v>17</v>
      </c>
      <c r="DL50" s="21">
        <v>16.100000000000001</v>
      </c>
      <c r="DM50" s="21">
        <v>17.5</v>
      </c>
      <c r="DN50" s="21">
        <v>15.4</v>
      </c>
      <c r="DO50" s="21">
        <v>14.300833333333332</v>
      </c>
      <c r="DP50" s="21">
        <v>17.53</v>
      </c>
      <c r="DQ50" s="25">
        <f t="shared" si="0"/>
        <v>14.857879421232269</v>
      </c>
      <c r="DR50" s="25">
        <f t="shared" si="1"/>
        <v>16.405065537233977</v>
      </c>
    </row>
    <row r="51" spans="1:122" x14ac:dyDescent="0.25">
      <c r="A51" s="14">
        <v>41475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1">
        <v>13.5</v>
      </c>
      <c r="CU51" s="21">
        <v>14.3</v>
      </c>
      <c r="CV51" s="21">
        <v>15.2</v>
      </c>
      <c r="CW51" s="21">
        <v>11.7425</v>
      </c>
      <c r="CX51" s="21">
        <v>15.684166550636292</v>
      </c>
      <c r="CY51" s="21">
        <v>13.111250042915344</v>
      </c>
      <c r="CZ51" s="21">
        <v>13.515833377838135</v>
      </c>
      <c r="DA51" s="21">
        <v>14.68499998251597</v>
      </c>
      <c r="DB51" s="21">
        <v>15.262500127156576</v>
      </c>
      <c r="DC51" s="21">
        <v>13.65583344300588</v>
      </c>
      <c r="DD51" s="21">
        <v>14.744583408037821</v>
      </c>
      <c r="DE51" s="22">
        <v>13.999208331108093</v>
      </c>
      <c r="DF51" s="22">
        <v>15.525000015894571</v>
      </c>
      <c r="DG51" s="23">
        <v>16.044500033060711</v>
      </c>
      <c r="DH51" s="23">
        <v>15.12500011920929</v>
      </c>
      <c r="DI51" s="23">
        <v>13.15833338101705</v>
      </c>
      <c r="DJ51" s="22">
        <v>15.43157898752313</v>
      </c>
      <c r="DK51" s="21">
        <v>17.399999999999999</v>
      </c>
      <c r="DL51" s="21">
        <v>16.3</v>
      </c>
      <c r="DM51" s="21">
        <v>17.3</v>
      </c>
      <c r="DN51" s="21">
        <v>15.6</v>
      </c>
      <c r="DO51" s="21">
        <v>15.301666666666668</v>
      </c>
      <c r="DP51" s="21">
        <v>16.026250000000001</v>
      </c>
      <c r="DQ51" s="25">
        <f t="shared" si="0"/>
        <v>14.896226281155894</v>
      </c>
      <c r="DR51" s="25">
        <f t="shared" si="1"/>
        <v>16.271792043398349</v>
      </c>
    </row>
    <row r="52" spans="1:122" x14ac:dyDescent="0.25">
      <c r="A52" s="14">
        <v>41476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1">
        <v>14.3</v>
      </c>
      <c r="CU52" s="21">
        <v>14.3</v>
      </c>
      <c r="CV52" s="21">
        <v>15.1</v>
      </c>
      <c r="CW52" s="21">
        <v>12.011670000000001</v>
      </c>
      <c r="CX52" s="21">
        <v>15.671249945958456</v>
      </c>
      <c r="CY52" s="21">
        <v>13.577083349227905</v>
      </c>
      <c r="CZ52" s="21">
        <v>13.513333320617676</v>
      </c>
      <c r="DA52" s="21">
        <v>14.839999914169312</v>
      </c>
      <c r="DB52" s="21">
        <v>15.813333312670389</v>
      </c>
      <c r="DC52" s="21">
        <v>13.905833323796591</v>
      </c>
      <c r="DD52" s="21">
        <v>16.290000240008037</v>
      </c>
      <c r="DE52" s="22">
        <v>13.439416686693827</v>
      </c>
      <c r="DF52" s="22">
        <v>16.209583401679993</v>
      </c>
      <c r="DG52" s="23">
        <v>16.598124980926514</v>
      </c>
      <c r="DH52" s="23">
        <v>15.591666658719381</v>
      </c>
      <c r="DI52" s="22">
        <v>12.420833269755045</v>
      </c>
      <c r="DJ52" s="22">
        <v>14.770833373069763</v>
      </c>
      <c r="DK52" s="21">
        <v>17.8</v>
      </c>
      <c r="DL52" s="21">
        <v>15.8</v>
      </c>
      <c r="DM52" s="21">
        <v>17.399999999999999</v>
      </c>
      <c r="DN52" s="21">
        <v>15.8</v>
      </c>
      <c r="DO52" s="21">
        <v>14.388125000000002</v>
      </c>
      <c r="DP52" s="21">
        <v>14.727916666666699</v>
      </c>
      <c r="DQ52" s="25">
        <f t="shared" si="0"/>
        <v>14.968217541041723</v>
      </c>
      <c r="DR52" s="25">
        <f t="shared" si="1"/>
        <v>16.42932493170678</v>
      </c>
    </row>
    <row r="53" spans="1:122" x14ac:dyDescent="0.25">
      <c r="A53" s="14">
        <v>41477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1">
        <v>14.8</v>
      </c>
      <c r="CU53" s="21">
        <v>13.5</v>
      </c>
      <c r="CV53" s="21">
        <v>15</v>
      </c>
      <c r="CW53" s="21">
        <v>12.168749999999999</v>
      </c>
      <c r="CX53" s="21">
        <v>16.161666671435039</v>
      </c>
      <c r="CY53" s="21">
        <v>14.242083470026651</v>
      </c>
      <c r="CZ53" s="21">
        <v>13.43916662534078</v>
      </c>
      <c r="DA53" s="21">
        <v>15.03416665395101</v>
      </c>
      <c r="DB53" s="21">
        <v>15.833749930063883</v>
      </c>
      <c r="DC53" s="21">
        <v>14.653333425521851</v>
      </c>
      <c r="DD53" s="21">
        <v>17.086250225702923</v>
      </c>
      <c r="DE53" s="22">
        <v>13.340416669845581</v>
      </c>
      <c r="DF53" s="22">
        <v>15.569291671117147</v>
      </c>
      <c r="DG53" s="23">
        <v>16.887458483378094</v>
      </c>
      <c r="DH53" s="23">
        <v>16.170833190282185</v>
      </c>
      <c r="DI53" s="22">
        <v>12.183333317438761</v>
      </c>
      <c r="DJ53" s="22">
        <v>14.195833365122477</v>
      </c>
      <c r="DK53" s="21">
        <v>17.7</v>
      </c>
      <c r="DL53" s="21">
        <v>15.2</v>
      </c>
      <c r="DM53" s="21">
        <v>16.7</v>
      </c>
      <c r="DN53" s="21">
        <v>16.100000000000001</v>
      </c>
      <c r="DO53" s="21">
        <v>14.545217391304352</v>
      </c>
      <c r="DP53" s="21">
        <v>15.4308333333333</v>
      </c>
      <c r="DQ53" s="25">
        <f t="shared" si="0"/>
        <v>15.040973235820173</v>
      </c>
      <c r="DR53" s="25">
        <f t="shared" si="1"/>
        <v>16.521310962565067</v>
      </c>
    </row>
    <row r="54" spans="1:122" x14ac:dyDescent="0.25">
      <c r="A54" s="14">
        <v>41478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1">
        <v>14.9</v>
      </c>
      <c r="CU54" s="21">
        <v>13.1</v>
      </c>
      <c r="CV54" s="21">
        <v>15.9</v>
      </c>
      <c r="CW54" s="21">
        <v>11.949579999999999</v>
      </c>
      <c r="CX54" s="21">
        <v>16.161250114440918</v>
      </c>
      <c r="CY54" s="21">
        <v>14.276249965031942</v>
      </c>
      <c r="CZ54" s="21">
        <v>13.615833322207132</v>
      </c>
      <c r="DA54" s="21">
        <v>15.099999944368998</v>
      </c>
      <c r="DB54" s="21">
        <v>15.62333337465922</v>
      </c>
      <c r="DC54" s="21">
        <v>14.534999847412109</v>
      </c>
      <c r="DD54" s="21">
        <v>17.022083282470703</v>
      </c>
      <c r="DE54" s="22">
        <v>14.01158332824707</v>
      </c>
      <c r="DF54" s="22">
        <v>15.428624868392944</v>
      </c>
      <c r="DG54" s="22">
        <v>17.9472500483195</v>
      </c>
      <c r="DH54" s="23">
        <v>15.558333357175192</v>
      </c>
      <c r="DI54" s="23">
        <v>12.6583331823349</v>
      </c>
      <c r="DJ54" s="22">
        <v>13.97999997138977</v>
      </c>
      <c r="DK54" s="21">
        <v>17.7</v>
      </c>
      <c r="DL54" s="21">
        <v>15.5</v>
      </c>
      <c r="DM54" s="21">
        <v>16.899999999999999</v>
      </c>
      <c r="DN54" s="21">
        <v>16</v>
      </c>
      <c r="DO54" s="21">
        <v>15.322608695652177</v>
      </c>
      <c r="DP54" s="21">
        <v>16.577826086956499</v>
      </c>
      <c r="DQ54" s="25">
        <f t="shared" si="0"/>
        <v>15.207299538654741</v>
      </c>
      <c r="DR54" s="25">
        <f t="shared" si="1"/>
        <v>16.754505605928149</v>
      </c>
    </row>
    <row r="55" spans="1:122" x14ac:dyDescent="0.25">
      <c r="A55" s="14">
        <v>41479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1">
        <v>13.8</v>
      </c>
      <c r="CU55" s="21">
        <v>12.5</v>
      </c>
      <c r="CV55" s="21">
        <v>16.5</v>
      </c>
      <c r="CW55" s="21">
        <v>12.1675</v>
      </c>
      <c r="CX55" s="21">
        <v>15.659999966621399</v>
      </c>
      <c r="CY55" s="21">
        <v>14.300833304723104</v>
      </c>
      <c r="CZ55" s="21">
        <v>14.62583327293396</v>
      </c>
      <c r="DA55" s="21">
        <v>14.692083239555359</v>
      </c>
      <c r="DB55" s="21">
        <v>16.744583209355671</v>
      </c>
      <c r="DC55" s="21">
        <v>14.201666553815206</v>
      </c>
      <c r="DD55" s="21">
        <v>16.050833423932392</v>
      </c>
      <c r="DE55" s="22">
        <v>13.845125079154968</v>
      </c>
      <c r="DF55" s="22">
        <v>15.546374956766764</v>
      </c>
      <c r="DG55" s="22">
        <v>18.323499759038288</v>
      </c>
      <c r="DH55" s="23">
        <v>15.999999960263571</v>
      </c>
      <c r="DI55" s="23">
        <v>13.012500047683716</v>
      </c>
      <c r="DJ55" s="22">
        <v>14.158333341280619</v>
      </c>
      <c r="DK55" s="21">
        <v>17.8</v>
      </c>
      <c r="DL55" s="21">
        <v>15.5</v>
      </c>
      <c r="DM55" s="21">
        <v>16.899999999999999</v>
      </c>
      <c r="DN55" s="21">
        <v>16.5</v>
      </c>
      <c r="DO55" s="21">
        <v>14.457499999999998</v>
      </c>
      <c r="DP55" s="21">
        <v>16.089166666666699</v>
      </c>
      <c r="DQ55" s="25">
        <f t="shared" si="0"/>
        <v>15.190253599208335</v>
      </c>
      <c r="DR55" s="25">
        <f t="shared" si="1"/>
        <v>16.797651339581467</v>
      </c>
    </row>
    <row r="56" spans="1:122" x14ac:dyDescent="0.25">
      <c r="A56" s="14">
        <v>41480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1">
        <v>13.1</v>
      </c>
      <c r="CU56" s="21">
        <v>12.4</v>
      </c>
      <c r="CV56" s="21">
        <v>16.600000000000001</v>
      </c>
      <c r="CW56" s="21">
        <v>12.10833</v>
      </c>
      <c r="CX56" s="21">
        <v>15.585833311080933</v>
      </c>
      <c r="CY56" s="21">
        <v>13.591250022252401</v>
      </c>
      <c r="CZ56" s="21">
        <v>16.168750007947285</v>
      </c>
      <c r="DA56" s="21">
        <v>13.988333384195963</v>
      </c>
      <c r="DB56" s="21">
        <v>17.016666809717815</v>
      </c>
      <c r="DC56" s="21">
        <v>14.570833365122477</v>
      </c>
      <c r="DD56" s="21">
        <v>14.719999949137369</v>
      </c>
      <c r="DE56" s="22">
        <v>13.861375053723654</v>
      </c>
      <c r="DF56" s="22">
        <v>15.922583222389221</v>
      </c>
      <c r="DG56" s="22">
        <v>18.245374917984009</v>
      </c>
      <c r="DH56" s="23">
        <v>16.224999984105427</v>
      </c>
      <c r="DI56" s="23">
        <v>13.225000103314718</v>
      </c>
      <c r="DJ56" s="22">
        <v>14.862499992052713</v>
      </c>
      <c r="DK56" s="21">
        <v>18</v>
      </c>
      <c r="DL56" s="21">
        <v>15.4</v>
      </c>
      <c r="DM56" s="21">
        <v>16.8</v>
      </c>
      <c r="DN56" s="21">
        <v>16.5</v>
      </c>
      <c r="DO56" s="21">
        <v>15.176666666666668</v>
      </c>
      <c r="DP56" s="21">
        <v>14.720833333333299</v>
      </c>
      <c r="DQ56" s="25">
        <f t="shared" si="0"/>
        <v>15.164753483609736</v>
      </c>
      <c r="DR56" s="25">
        <f t="shared" si="1"/>
        <v>16.841107591703786</v>
      </c>
    </row>
    <row r="57" spans="1:122" x14ac:dyDescent="0.25">
      <c r="A57" s="14">
        <v>41481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1">
        <v>13.2</v>
      </c>
      <c r="CU57" s="21">
        <v>13.1</v>
      </c>
      <c r="CV57" s="21">
        <v>16.600000000000001</v>
      </c>
      <c r="CW57" s="21">
        <v>12.4</v>
      </c>
      <c r="CX57" s="21">
        <v>15.15583336353302</v>
      </c>
      <c r="CY57" s="21">
        <v>13.944166660308838</v>
      </c>
      <c r="CZ57" s="21">
        <v>15.886250098546347</v>
      </c>
      <c r="DA57" s="21">
        <v>14.753749966621399</v>
      </c>
      <c r="DB57" s="21">
        <v>15.798333247502645</v>
      </c>
      <c r="DC57" s="21">
        <v>14.920416752497355</v>
      </c>
      <c r="DD57" s="21">
        <v>15.614999850591024</v>
      </c>
      <c r="DE57" s="22">
        <v>14.884375015894571</v>
      </c>
      <c r="DF57" s="22">
        <v>15.629458347956339</v>
      </c>
      <c r="DG57" s="22">
        <v>18.062875032424927</v>
      </c>
      <c r="DH57" s="23">
        <v>16.195833404858906</v>
      </c>
      <c r="DI57" s="23">
        <v>13.845833222071329</v>
      </c>
      <c r="DJ57" s="22">
        <v>15.404166658719381</v>
      </c>
      <c r="DK57" s="21">
        <v>18</v>
      </c>
      <c r="DL57" s="21">
        <v>15.3</v>
      </c>
      <c r="DM57" s="21">
        <v>16.3</v>
      </c>
      <c r="DN57" s="21">
        <v>17.100000000000001</v>
      </c>
      <c r="DO57" s="21">
        <v>15.602916666666671</v>
      </c>
      <c r="DP57" s="21">
        <v>14.893333333333301</v>
      </c>
      <c r="DQ57" s="25">
        <f t="shared" si="0"/>
        <v>15.330110505283743</v>
      </c>
      <c r="DR57" s="25">
        <f t="shared" si="1"/>
        <v>16.759538375514296</v>
      </c>
    </row>
    <row r="58" spans="1:122" x14ac:dyDescent="0.25">
      <c r="A58" s="14">
        <v>41482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1">
        <v>14.7</v>
      </c>
      <c r="CU58" s="21">
        <v>13.7</v>
      </c>
      <c r="CV58" s="21">
        <v>16.100000000000001</v>
      </c>
      <c r="CW58" s="21">
        <v>12.8</v>
      </c>
      <c r="CX58" s="21">
        <v>14.302500049273172</v>
      </c>
      <c r="CY58" s="21">
        <v>14.536250074704489</v>
      </c>
      <c r="CZ58" s="21">
        <v>14.164999922116598</v>
      </c>
      <c r="DA58" s="21">
        <v>15.81666656335195</v>
      </c>
      <c r="DB58" s="21">
        <v>14.892500003178915</v>
      </c>
      <c r="DC58" s="21">
        <v>15.463749925295511</v>
      </c>
      <c r="DD58" s="21">
        <v>16.425833384195965</v>
      </c>
      <c r="DE58" s="22">
        <v>15.230541745821634</v>
      </c>
      <c r="DF58" s="22">
        <v>15.414374947547913</v>
      </c>
      <c r="DG58" s="22">
        <v>17.453500111897785</v>
      </c>
      <c r="DH58" s="23">
        <v>16.029166777928669</v>
      </c>
      <c r="DI58" s="23">
        <v>13.612499992052713</v>
      </c>
      <c r="DJ58" s="22">
        <v>15.320833245913187</v>
      </c>
      <c r="DK58" s="21">
        <v>17.5</v>
      </c>
      <c r="DL58" s="21">
        <v>15.8</v>
      </c>
      <c r="DM58" s="21">
        <v>16.2</v>
      </c>
      <c r="DN58" s="21">
        <v>17.600000000000001</v>
      </c>
      <c r="DO58" s="21">
        <v>15.729583333333336</v>
      </c>
      <c r="DP58" s="21">
        <v>15.1695833333333</v>
      </c>
      <c r="DQ58" s="25">
        <f t="shared" si="0"/>
        <v>15.389677539562831</v>
      </c>
      <c r="DR58" s="25">
        <f t="shared" si="1"/>
        <v>16.626346212605917</v>
      </c>
    </row>
    <row r="59" spans="1:122" x14ac:dyDescent="0.25">
      <c r="A59" s="14">
        <v>41483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1">
        <v>15.9</v>
      </c>
      <c r="CU59" s="21">
        <v>14.5</v>
      </c>
      <c r="CV59" s="21">
        <v>17.5</v>
      </c>
      <c r="CW59" s="21">
        <v>13.393750000000001</v>
      </c>
      <c r="CX59" s="21">
        <v>14.125</v>
      </c>
      <c r="CY59" s="21">
        <v>14.092916687329611</v>
      </c>
      <c r="CZ59" s="21">
        <v>14.24749998251597</v>
      </c>
      <c r="DA59" s="21">
        <v>15.989999930063883</v>
      </c>
      <c r="DB59" s="21">
        <v>14.131666700045267</v>
      </c>
      <c r="DC59" s="21">
        <v>16.139999945958454</v>
      </c>
      <c r="DD59" s="21">
        <v>15.930416703224182</v>
      </c>
      <c r="DE59" s="22">
        <v>15.03125</v>
      </c>
      <c r="DF59" s="22">
        <v>14.790291706720987</v>
      </c>
      <c r="DG59" s="23">
        <v>17.092541615168255</v>
      </c>
      <c r="DH59" s="23">
        <v>15.866666634877523</v>
      </c>
      <c r="DI59" s="23">
        <v>13.374999960263571</v>
      </c>
      <c r="DJ59" s="22">
        <v>15.758333325386047</v>
      </c>
      <c r="DK59" s="21">
        <v>17</v>
      </c>
      <c r="DL59" s="21">
        <v>16.5</v>
      </c>
      <c r="DM59" s="21">
        <v>16.7</v>
      </c>
      <c r="DN59" s="21">
        <v>17.5</v>
      </c>
      <c r="DO59" s="21">
        <v>15.765416666666665</v>
      </c>
      <c r="DP59" s="21">
        <v>15.807083333333299</v>
      </c>
      <c r="DQ59" s="25">
        <f t="shared" si="0"/>
        <v>15.527731877893642</v>
      </c>
      <c r="DR59" s="25">
        <f t="shared" si="1"/>
        <v>16.781024142491923</v>
      </c>
    </row>
    <row r="60" spans="1:122" x14ac:dyDescent="0.25">
      <c r="A60" s="14">
        <v>41484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1">
        <v>15.7</v>
      </c>
      <c r="CU60" s="21">
        <v>14.5</v>
      </c>
      <c r="CV60" s="21">
        <v>17.399999999999999</v>
      </c>
      <c r="CW60" s="21">
        <v>13.29583</v>
      </c>
      <c r="CX60" s="21">
        <v>14.177083373069763</v>
      </c>
      <c r="CY60" s="21">
        <v>13.675416588783264</v>
      </c>
      <c r="CZ60" s="21">
        <v>13.859583338101706</v>
      </c>
      <c r="DA60" s="21">
        <v>15.356250047683716</v>
      </c>
      <c r="DB60" s="21">
        <v>14.553749998410543</v>
      </c>
      <c r="DC60" s="21">
        <v>16.058333396911621</v>
      </c>
      <c r="DD60" s="21">
        <v>15.489166696866354</v>
      </c>
      <c r="DE60" s="22">
        <v>14.640916665395102</v>
      </c>
      <c r="DF60" s="22">
        <v>14.127250075340271</v>
      </c>
      <c r="DG60" s="23">
        <v>16.981124957402546</v>
      </c>
      <c r="DH60" s="23">
        <v>16.945833444595337</v>
      </c>
      <c r="DI60" s="23">
        <v>13.729166785875956</v>
      </c>
      <c r="DJ60" s="22">
        <v>15.820833484331766</v>
      </c>
      <c r="DK60" s="21">
        <v>15.8</v>
      </c>
      <c r="DL60" s="21">
        <v>17.100000000000001</v>
      </c>
      <c r="DM60" s="21">
        <v>17</v>
      </c>
      <c r="DN60" s="21">
        <v>17.600000000000001</v>
      </c>
      <c r="DO60" s="21">
        <v>15.752500000000003</v>
      </c>
      <c r="DP60" s="21">
        <v>16.458749999999998</v>
      </c>
      <c r="DQ60" s="25">
        <f t="shared" si="0"/>
        <v>15.479208210989913</v>
      </c>
      <c r="DR60" s="25">
        <f t="shared" si="1"/>
        <v>16.809534269129422</v>
      </c>
    </row>
    <row r="61" spans="1:122" x14ac:dyDescent="0.25">
      <c r="A61" s="14">
        <v>41485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1">
        <v>14.9</v>
      </c>
      <c r="CU61" s="21">
        <v>14.5</v>
      </c>
      <c r="CV61" s="21">
        <v>17.899999999999999</v>
      </c>
      <c r="CW61" s="21">
        <v>12.69167</v>
      </c>
      <c r="CX61" s="21">
        <v>14.658749977747599</v>
      </c>
      <c r="CY61" s="21">
        <v>14.050416668256124</v>
      </c>
      <c r="CZ61" s="21">
        <v>13.8137499888738</v>
      </c>
      <c r="DA61" s="21">
        <v>15.164166529973349</v>
      </c>
      <c r="DB61" s="21">
        <v>15.65875001748403</v>
      </c>
      <c r="DC61" s="21">
        <v>15.349999984105429</v>
      </c>
      <c r="DD61" s="21">
        <v>15.065833330154419</v>
      </c>
      <c r="DE61" s="22">
        <v>14.314249952634176</v>
      </c>
      <c r="DF61" s="22">
        <v>13.837500015894571</v>
      </c>
      <c r="DG61" s="23">
        <v>16.227458198865254</v>
      </c>
      <c r="DH61" s="23">
        <v>16.504166444142658</v>
      </c>
      <c r="DI61" s="23">
        <v>13.325000127156576</v>
      </c>
      <c r="DJ61" s="22">
        <v>15.454166690508524</v>
      </c>
      <c r="DK61" s="21">
        <v>16.3</v>
      </c>
      <c r="DL61" s="21">
        <v>17.3</v>
      </c>
      <c r="DM61" s="21">
        <v>17.5</v>
      </c>
      <c r="DN61" s="21">
        <v>17</v>
      </c>
      <c r="DO61" s="21">
        <v>15.81875</v>
      </c>
      <c r="DP61" s="21">
        <v>17.261666666666699</v>
      </c>
      <c r="DQ61" s="25">
        <f t="shared" si="0"/>
        <v>15.417230199672316</v>
      </c>
      <c r="DR61" s="25">
        <f t="shared" si="1"/>
        <v>16.841465531898823</v>
      </c>
    </row>
    <row r="62" spans="1:122" x14ac:dyDescent="0.25">
      <c r="A62" s="14">
        <v>41486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1">
        <v>14.5</v>
      </c>
      <c r="CU62" s="21">
        <v>13.8</v>
      </c>
      <c r="CV62" s="21">
        <v>17.399999999999999</v>
      </c>
      <c r="CW62" s="21">
        <v>11.907920000000001</v>
      </c>
      <c r="CX62" s="21">
        <v>15.165416677792868</v>
      </c>
      <c r="CY62" s="21">
        <v>14.09291660785675</v>
      </c>
      <c r="CZ62" s="21">
        <v>13.234166701634726</v>
      </c>
      <c r="DA62" s="21">
        <v>16.660000046094257</v>
      </c>
      <c r="DB62" s="21">
        <v>15.993750055631002</v>
      </c>
      <c r="DC62" s="21">
        <v>14.997500022252401</v>
      </c>
      <c r="DD62" s="21">
        <v>14.99666670958201</v>
      </c>
      <c r="DE62" s="22">
        <v>13.996958255767822</v>
      </c>
      <c r="DF62" s="22">
        <v>13.173291603724161</v>
      </c>
      <c r="DG62" s="23">
        <v>17.054874817530315</v>
      </c>
      <c r="DH62" s="23">
        <v>16.900000095367432</v>
      </c>
      <c r="DI62" s="23">
        <v>13.445833206176758</v>
      </c>
      <c r="DJ62" s="22">
        <v>15.683333277702332</v>
      </c>
      <c r="DK62" s="21">
        <v>16.3</v>
      </c>
      <c r="DL62" s="21">
        <v>17.2</v>
      </c>
      <c r="DM62" s="21">
        <v>17.7</v>
      </c>
      <c r="DN62" s="21">
        <v>16</v>
      </c>
      <c r="DO62" s="21">
        <v>16.360000000000003</v>
      </c>
      <c r="DP62" s="21">
        <v>18.418749999999999</v>
      </c>
      <c r="DQ62" s="25">
        <f t="shared" si="0"/>
        <v>15.433972959874469</v>
      </c>
      <c r="DR62" s="25">
        <f t="shared" si="1"/>
        <v>17.136992937315959</v>
      </c>
    </row>
    <row r="63" spans="1:122" x14ac:dyDescent="0.25">
      <c r="A63" s="14">
        <v>41487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1">
        <v>14.2</v>
      </c>
      <c r="CU63" s="21">
        <v>13.3</v>
      </c>
      <c r="CV63" s="21">
        <v>17.5</v>
      </c>
      <c r="CW63" s="21">
        <v>11.421250000000001</v>
      </c>
      <c r="CX63" s="21">
        <v>14.767083326975504</v>
      </c>
      <c r="CY63" s="21">
        <v>14.215833425521851</v>
      </c>
      <c r="CZ63" s="21">
        <v>12.592500050862631</v>
      </c>
      <c r="DA63" s="21">
        <v>16.741666634877522</v>
      </c>
      <c r="DB63" s="21">
        <v>16.185833414395649</v>
      </c>
      <c r="DC63" s="21">
        <v>14.992916663487753</v>
      </c>
      <c r="DD63" s="21">
        <v>14.887499888737997</v>
      </c>
      <c r="DE63" s="22">
        <v>14.540249983469645</v>
      </c>
      <c r="DF63" s="22">
        <v>13.369416634241739</v>
      </c>
      <c r="DG63" s="23">
        <v>17.743208328882854</v>
      </c>
      <c r="DH63" s="23">
        <v>16.395833253860474</v>
      </c>
      <c r="DI63" s="23">
        <v>13.404166579246521</v>
      </c>
      <c r="DJ63" s="22">
        <v>14.900000015894571</v>
      </c>
      <c r="DK63" s="21">
        <v>17.100000000000001</v>
      </c>
      <c r="DL63" s="21">
        <v>17.5</v>
      </c>
      <c r="DM63" s="21">
        <v>18.100000000000001</v>
      </c>
      <c r="DN63" s="21">
        <v>14.9</v>
      </c>
      <c r="DO63" s="21">
        <v>15.857499999999996</v>
      </c>
      <c r="DP63" s="21">
        <v>18.112083333333299</v>
      </c>
      <c r="DQ63" s="25">
        <f t="shared" si="0"/>
        <v>15.335958327556002</v>
      </c>
      <c r="DR63" s="25">
        <f t="shared" si="1"/>
        <v>17.200822310389476</v>
      </c>
    </row>
    <row r="64" spans="1:122" x14ac:dyDescent="0.25">
      <c r="A64" s="14">
        <v>41488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1">
        <v>13.9</v>
      </c>
      <c r="CU64" s="21">
        <v>13.9</v>
      </c>
      <c r="CV64" s="21">
        <v>16.100000000000001</v>
      </c>
      <c r="CW64" s="21">
        <v>11.56</v>
      </c>
      <c r="CX64" s="21">
        <v>14.629166642824808</v>
      </c>
      <c r="CY64" s="21">
        <v>13.90666663646698</v>
      </c>
      <c r="CZ64" s="21">
        <v>11.753333330154419</v>
      </c>
      <c r="DA64" s="21">
        <v>15.835416595141092</v>
      </c>
      <c r="DB64" s="21">
        <v>16.993750015894573</v>
      </c>
      <c r="DC64" s="21">
        <v>14.365000049273172</v>
      </c>
      <c r="DD64" s="21">
        <v>14.542083382606506</v>
      </c>
      <c r="DE64" s="22">
        <v>14.928041736284891</v>
      </c>
      <c r="DF64" s="22">
        <v>14.190500060717264</v>
      </c>
      <c r="DG64" s="23">
        <v>16.922666708628338</v>
      </c>
      <c r="DH64" s="23">
        <v>17.191666682561237</v>
      </c>
      <c r="DI64" s="22">
        <v>13.81250007947286</v>
      </c>
      <c r="DJ64" s="22">
        <v>15.155000019073487</v>
      </c>
      <c r="DK64" s="21">
        <v>17.399999999999999</v>
      </c>
      <c r="DL64" s="21">
        <v>17.5</v>
      </c>
      <c r="DM64" s="21">
        <v>18.100000000000001</v>
      </c>
      <c r="DN64" s="21">
        <v>15.5</v>
      </c>
      <c r="DO64" s="21">
        <v>15.35</v>
      </c>
      <c r="DP64" s="21">
        <v>17.220833333333299</v>
      </c>
      <c r="DQ64" s="25">
        <f t="shared" si="0"/>
        <v>15.250288055323173</v>
      </c>
      <c r="DR64" s="25">
        <f t="shared" si="1"/>
        <v>17.017433901894528</v>
      </c>
    </row>
    <row r="65" spans="1:122" x14ac:dyDescent="0.25">
      <c r="A65" s="14">
        <v>41489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1">
        <v>14</v>
      </c>
      <c r="CU65" s="21">
        <v>14.5</v>
      </c>
      <c r="CV65" s="21">
        <v>16.899999999999999</v>
      </c>
      <c r="CW65" s="21">
        <v>13.00375</v>
      </c>
      <c r="CX65" s="21">
        <v>14.556250174840292</v>
      </c>
      <c r="CY65" s="21">
        <v>14.203749855359396</v>
      </c>
      <c r="CZ65" s="21">
        <v>11.569583336512247</v>
      </c>
      <c r="DA65" s="21">
        <v>15.193749944368998</v>
      </c>
      <c r="DB65" s="21">
        <v>17.400416612625122</v>
      </c>
      <c r="DC65" s="21">
        <v>14.489583373069763</v>
      </c>
      <c r="DD65" s="21">
        <v>14.646666606267294</v>
      </c>
      <c r="DE65" s="22">
        <v>15.085458278656006</v>
      </c>
      <c r="DF65" s="22">
        <v>14.537708282470703</v>
      </c>
      <c r="DG65" s="23">
        <v>17.249000151952107</v>
      </c>
      <c r="DH65" s="23">
        <v>17.208333412806194</v>
      </c>
      <c r="DI65" s="22">
        <v>14.487499912579855</v>
      </c>
      <c r="DJ65" s="22">
        <v>15.704166650772095</v>
      </c>
      <c r="DK65" s="21">
        <v>17.899999999999999</v>
      </c>
      <c r="DL65" s="21">
        <v>17.5</v>
      </c>
      <c r="DM65" s="21">
        <v>17.3</v>
      </c>
      <c r="DN65" s="21">
        <v>16</v>
      </c>
      <c r="DO65" s="21">
        <v>15.00416666666667</v>
      </c>
      <c r="DP65" s="21">
        <v>16.690833333333298</v>
      </c>
      <c r="DQ65" s="25">
        <f t="shared" si="0"/>
        <v>15.440474634446957</v>
      </c>
      <c r="DR65" s="25">
        <f t="shared" si="1"/>
        <v>17.062613993013873</v>
      </c>
    </row>
    <row r="66" spans="1:122" x14ac:dyDescent="0.25">
      <c r="A66" s="14">
        <v>41490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1">
        <v>13.3</v>
      </c>
      <c r="CU66" s="21">
        <v>14.9</v>
      </c>
      <c r="CV66" s="21">
        <v>16.899999999999999</v>
      </c>
      <c r="CW66" s="21">
        <v>13.91958</v>
      </c>
      <c r="CX66" s="21">
        <v>14.583333333333334</v>
      </c>
      <c r="CY66" s="21">
        <v>13.977916638056437</v>
      </c>
      <c r="CZ66" s="21">
        <v>10.726249933242798</v>
      </c>
      <c r="DA66" s="21">
        <v>15.333750049273172</v>
      </c>
      <c r="DB66" s="21">
        <v>16.513333280881245</v>
      </c>
      <c r="DC66" s="21">
        <v>15.168749928474426</v>
      </c>
      <c r="DD66" s="21">
        <v>15.521249969800314</v>
      </c>
      <c r="DE66" s="22">
        <v>14.231961507063646</v>
      </c>
      <c r="DF66" s="22">
        <v>15.020999987920126</v>
      </c>
      <c r="DG66" s="22">
        <v>17.060749928156536</v>
      </c>
      <c r="DH66" s="23">
        <v>16.416666547457378</v>
      </c>
      <c r="DI66" s="23">
        <v>14.837500055631002</v>
      </c>
      <c r="DJ66" s="22">
        <v>16.554166595141094</v>
      </c>
      <c r="DK66" s="21">
        <v>17.7</v>
      </c>
      <c r="DL66" s="21">
        <v>17.399999999999999</v>
      </c>
      <c r="DM66" s="21">
        <v>16.600000000000001</v>
      </c>
      <c r="DN66" s="21">
        <v>16.600000000000001</v>
      </c>
      <c r="DO66" s="21">
        <v>15.219166666666666</v>
      </c>
      <c r="DP66" s="21">
        <v>17.029583333333299</v>
      </c>
      <c r="DQ66" s="25">
        <f t="shared" si="0"/>
        <v>15.45717207627963</v>
      </c>
      <c r="DR66" s="25">
        <f t="shared" si="1"/>
        <v>17.062251418780203</v>
      </c>
    </row>
    <row r="67" spans="1:122" x14ac:dyDescent="0.25">
      <c r="A67" s="14">
        <v>41491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1">
        <v>13.9</v>
      </c>
      <c r="CU67" s="21">
        <v>15.2</v>
      </c>
      <c r="CV67" s="21">
        <v>16.8</v>
      </c>
      <c r="CW67" s="21">
        <v>13.75792</v>
      </c>
      <c r="CX67" s="21">
        <v>15.754166841506958</v>
      </c>
      <c r="CY67" s="21">
        <v>13.190416614214579</v>
      </c>
      <c r="CZ67" s="21">
        <v>9.8324999411900844</v>
      </c>
      <c r="DA67" s="21">
        <v>15.62583335240682</v>
      </c>
      <c r="DB67" s="21">
        <v>15.837499976158142</v>
      </c>
      <c r="DC67" s="21">
        <v>15.78291674455007</v>
      </c>
      <c r="DD67" s="21">
        <v>14.867083311080933</v>
      </c>
      <c r="DE67" s="22">
        <v>15.280083219210306</v>
      </c>
      <c r="DF67" s="22">
        <v>15.848458250363668</v>
      </c>
      <c r="DG67" s="22">
        <v>15.547416488329569</v>
      </c>
      <c r="DH67" s="23">
        <v>15.729166587193808</v>
      </c>
      <c r="DI67" s="23">
        <v>15.137499928474426</v>
      </c>
      <c r="DJ67" s="22">
        <v>17.275000190734865</v>
      </c>
      <c r="DK67" s="21">
        <v>18.100000000000001</v>
      </c>
      <c r="DL67" s="21">
        <v>17.899999999999999</v>
      </c>
      <c r="DM67" s="21">
        <v>16.399999999999999</v>
      </c>
      <c r="DN67" s="21">
        <v>16.2</v>
      </c>
      <c r="DO67" s="21">
        <v>15.342916666666669</v>
      </c>
      <c r="DP67" s="21">
        <v>17.0370833333333</v>
      </c>
      <c r="DQ67" s="25">
        <f t="shared" ref="DQ67:DQ130" si="2">AVERAGE(B67:DP67)</f>
        <v>15.493302671539743</v>
      </c>
      <c r="DR67" s="25">
        <f t="shared" ref="DR67:DR130" si="3">_xlfn.STDEV.S(B67:DP67)+DQ67</f>
        <v>17.215053820256138</v>
      </c>
    </row>
    <row r="68" spans="1:122" x14ac:dyDescent="0.25">
      <c r="A68" s="14">
        <v>41492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1">
        <v>14.3</v>
      </c>
      <c r="CU68" s="21">
        <v>14.8</v>
      </c>
      <c r="CV68" s="21">
        <v>16</v>
      </c>
      <c r="CW68" s="21">
        <v>13.78</v>
      </c>
      <c r="CX68" s="21">
        <v>16.097083330154419</v>
      </c>
      <c r="CY68" s="21">
        <v>12.886666655540466</v>
      </c>
      <c r="CZ68" s="21">
        <v>10.805000027020773</v>
      </c>
      <c r="DA68" s="21">
        <v>15.307083328564962</v>
      </c>
      <c r="DB68" s="21">
        <v>15.370000004768372</v>
      </c>
      <c r="DC68" s="21">
        <v>15.879166722297668</v>
      </c>
      <c r="DD68" s="21">
        <v>15.176249980926514</v>
      </c>
      <c r="DE68" s="22">
        <v>15.634791413942972</v>
      </c>
      <c r="DF68" s="22">
        <v>16.611958344777424</v>
      </c>
      <c r="DG68" s="22">
        <v>13.402499993642172</v>
      </c>
      <c r="DH68" s="23">
        <v>15.616666674613953</v>
      </c>
      <c r="DI68" s="23">
        <v>14.937499960263571</v>
      </c>
      <c r="DJ68" s="22">
        <v>17.661904743739537</v>
      </c>
      <c r="DK68" s="21">
        <v>18.100000000000001</v>
      </c>
      <c r="DL68" s="21">
        <v>18</v>
      </c>
      <c r="DM68" s="21">
        <v>16.600000000000001</v>
      </c>
      <c r="DN68" s="21">
        <v>15.2</v>
      </c>
      <c r="DO68" s="21">
        <v>15.160833333333334</v>
      </c>
      <c r="DP68" s="21">
        <v>17.222083333333298</v>
      </c>
      <c r="DQ68" s="25">
        <f t="shared" si="2"/>
        <v>15.415195123779108</v>
      </c>
      <c r="DR68" s="25">
        <f t="shared" si="3"/>
        <v>17.101413468341629</v>
      </c>
    </row>
    <row r="69" spans="1:122" x14ac:dyDescent="0.25">
      <c r="A69" s="14">
        <v>41493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1">
        <v>14.7</v>
      </c>
      <c r="CU69" s="21">
        <v>14.8</v>
      </c>
      <c r="CV69" s="21">
        <v>16.399999999999999</v>
      </c>
      <c r="CW69" s="21">
        <v>13.575419999999999</v>
      </c>
      <c r="CX69" s="21">
        <v>15.601666569709778</v>
      </c>
      <c r="CY69" s="21">
        <v>13.75</v>
      </c>
      <c r="CZ69" s="21">
        <v>12.004166722297668</v>
      </c>
      <c r="DA69" s="21">
        <v>15.270416617393494</v>
      </c>
      <c r="DB69" s="21">
        <v>15.590416630109152</v>
      </c>
      <c r="DC69" s="21">
        <v>16.093333323796589</v>
      </c>
      <c r="DD69" s="21">
        <v>14.865000009536743</v>
      </c>
      <c r="DE69" s="22">
        <v>16.60516659418742</v>
      </c>
      <c r="DF69" s="22">
        <v>16.891541560490925</v>
      </c>
      <c r="DG69" s="22">
        <v>13.53612494468689</v>
      </c>
      <c r="DH69" s="23">
        <v>15.925000190734863</v>
      </c>
      <c r="DI69" s="23">
        <v>14.895833373069763</v>
      </c>
      <c r="DJ69" s="22">
        <v>18.529411652508905</v>
      </c>
      <c r="DK69" s="21">
        <v>18.399999999999999</v>
      </c>
      <c r="DL69" s="21">
        <v>17.399999999999999</v>
      </c>
      <c r="DM69" s="21">
        <v>17.2</v>
      </c>
      <c r="DN69" s="21">
        <v>15.9</v>
      </c>
      <c r="DO69" s="21">
        <v>14.536249999999995</v>
      </c>
      <c r="DP69" s="21">
        <v>17.5133333333333</v>
      </c>
      <c r="DQ69" s="25">
        <f t="shared" si="2"/>
        <v>15.651438327037193</v>
      </c>
      <c r="DR69" s="25">
        <f t="shared" si="3"/>
        <v>17.275354253681844</v>
      </c>
    </row>
    <row r="70" spans="1:122" x14ac:dyDescent="0.25">
      <c r="A70" s="14">
        <v>41494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1">
        <v>14.7</v>
      </c>
      <c r="CU70" s="21">
        <v>13.9</v>
      </c>
      <c r="CV70" s="21">
        <v>16.2</v>
      </c>
      <c r="CW70" s="21">
        <v>14.54917</v>
      </c>
      <c r="CX70" s="21">
        <v>15.523749947547913</v>
      </c>
      <c r="CY70" s="21">
        <v>13.680833379427591</v>
      </c>
      <c r="CZ70" s="21">
        <v>13.276666680971781</v>
      </c>
      <c r="DA70" s="21">
        <v>15.291250109672546</v>
      </c>
      <c r="DB70" s="21">
        <v>15.792916536331177</v>
      </c>
      <c r="DC70" s="21">
        <v>15.575416644414267</v>
      </c>
      <c r="DD70" s="21">
        <v>14.695833285649618</v>
      </c>
      <c r="DE70" s="22">
        <v>15.836041609446207</v>
      </c>
      <c r="DF70" s="22">
        <v>16.658833384513855</v>
      </c>
      <c r="DG70" s="22">
        <v>14.033833344777426</v>
      </c>
      <c r="DH70" s="23">
        <v>16.416666666666668</v>
      </c>
      <c r="DI70" s="23">
        <v>15.175000111262003</v>
      </c>
      <c r="DJ70" s="22">
        <v>18.111764683442956</v>
      </c>
      <c r="DK70" s="21">
        <v>18.3</v>
      </c>
      <c r="DL70" s="21">
        <v>16.899999999999999</v>
      </c>
      <c r="DM70" s="21">
        <v>16.600000000000001</v>
      </c>
      <c r="DN70" s="21">
        <v>16.100000000000001</v>
      </c>
      <c r="DO70" s="21">
        <v>14.791666666666666</v>
      </c>
      <c r="DP70" s="21">
        <v>18.17625</v>
      </c>
      <c r="DQ70" s="25">
        <f t="shared" si="2"/>
        <v>15.664604045686554</v>
      </c>
      <c r="DR70" s="25">
        <f t="shared" si="3"/>
        <v>17.069344819957532</v>
      </c>
    </row>
    <row r="71" spans="1:122" x14ac:dyDescent="0.25">
      <c r="A71" s="14">
        <v>41495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1">
        <v>15.1</v>
      </c>
      <c r="CU71" s="21">
        <v>13</v>
      </c>
      <c r="CV71" s="21">
        <v>15.7</v>
      </c>
      <c r="CW71" s="21">
        <v>14.565</v>
      </c>
      <c r="CX71" s="21">
        <v>15.430833260218302</v>
      </c>
      <c r="CY71" s="21">
        <v>14.042916655540466</v>
      </c>
      <c r="CZ71" s="21">
        <v>13.889999945958456</v>
      </c>
      <c r="DA71" s="21">
        <v>15.201666673024496</v>
      </c>
      <c r="DB71" s="21">
        <v>15.789166649182638</v>
      </c>
      <c r="DC71" s="21">
        <v>14.539166688919067</v>
      </c>
      <c r="DD71" s="21">
        <v>14.188750028610229</v>
      </c>
      <c r="DE71" s="22">
        <v>14.385916630427042</v>
      </c>
      <c r="DF71" s="22">
        <v>16.214374899864197</v>
      </c>
      <c r="DG71" s="23">
        <v>15.437541604042053</v>
      </c>
      <c r="DH71" s="23">
        <v>15.975000103314718</v>
      </c>
      <c r="DI71" s="23">
        <v>16.049999872843426</v>
      </c>
      <c r="DJ71" s="22">
        <v>16.900000120464124</v>
      </c>
      <c r="DK71" s="21">
        <v>18.7</v>
      </c>
      <c r="DL71" s="21">
        <v>17</v>
      </c>
      <c r="DM71" s="21">
        <v>16.5</v>
      </c>
      <c r="DN71" s="21">
        <v>16</v>
      </c>
      <c r="DO71" s="21">
        <v>14.946666666666667</v>
      </c>
      <c r="DP71" s="21">
        <v>18.7783333333333</v>
      </c>
      <c r="DQ71" s="25">
        <f t="shared" si="2"/>
        <v>15.579797092713443</v>
      </c>
      <c r="DR71" s="25">
        <f t="shared" si="3"/>
        <v>16.989989389748199</v>
      </c>
    </row>
    <row r="72" spans="1:122" x14ac:dyDescent="0.25">
      <c r="A72" s="14">
        <v>41496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1">
        <v>14.8</v>
      </c>
      <c r="CU72" s="21">
        <v>13</v>
      </c>
      <c r="CV72" s="21">
        <v>16</v>
      </c>
      <c r="CW72" s="21">
        <v>14.5425</v>
      </c>
      <c r="CX72" s="21">
        <v>15.117916742960611</v>
      </c>
      <c r="CY72" s="21">
        <v>14.048333406448364</v>
      </c>
      <c r="CZ72" s="21">
        <v>13.524583458900452</v>
      </c>
      <c r="DA72" s="21">
        <v>15.372500022252401</v>
      </c>
      <c r="DB72" s="21">
        <v>15.517916639645895</v>
      </c>
      <c r="DC72" s="21">
        <v>14.344166676203409</v>
      </c>
      <c r="DD72" s="21">
        <v>15.104166666666666</v>
      </c>
      <c r="DE72" s="22">
        <v>14.075333396593729</v>
      </c>
      <c r="DF72" s="22">
        <v>14.558208386103312</v>
      </c>
      <c r="DG72" s="23">
        <v>15.241125067075094</v>
      </c>
      <c r="DH72" s="23">
        <v>15.783333460489908</v>
      </c>
      <c r="DI72" s="23">
        <v>16.662500063578289</v>
      </c>
      <c r="DJ72" s="22">
        <v>16.5625</v>
      </c>
      <c r="DK72" s="21">
        <v>19.100000000000001</v>
      </c>
      <c r="DL72" s="21">
        <v>17.600000000000001</v>
      </c>
      <c r="DM72" s="21">
        <v>16.3</v>
      </c>
      <c r="DN72" s="21">
        <v>16.899999999999999</v>
      </c>
      <c r="DO72" s="21">
        <v>15.238749999999996</v>
      </c>
      <c r="DP72" s="21">
        <v>18.536666666666701</v>
      </c>
      <c r="DQ72" s="25">
        <f t="shared" si="2"/>
        <v>15.562195680590643</v>
      </c>
      <c r="DR72" s="25">
        <f t="shared" si="3"/>
        <v>17.074065239269235</v>
      </c>
    </row>
    <row r="73" spans="1:122" x14ac:dyDescent="0.25">
      <c r="A73" s="14">
        <v>41497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1">
        <v>14.2</v>
      </c>
      <c r="CU73" s="21">
        <v>13.2</v>
      </c>
      <c r="CV73" s="21">
        <v>15.6</v>
      </c>
      <c r="CW73" s="21">
        <v>14.11833</v>
      </c>
      <c r="CX73" s="21">
        <v>15.672916690508524</v>
      </c>
      <c r="CY73" s="21">
        <v>14.610416690508524</v>
      </c>
      <c r="CZ73" s="21">
        <v>12.973749995231628</v>
      </c>
      <c r="DA73" s="21">
        <v>15.380833347638449</v>
      </c>
      <c r="DB73" s="21">
        <v>15.929583470026651</v>
      </c>
      <c r="DC73" s="21">
        <v>13.037499984105429</v>
      </c>
      <c r="DD73" s="21">
        <v>14.659999966621399</v>
      </c>
      <c r="DE73" s="22">
        <v>13.911166707674662</v>
      </c>
      <c r="DF73" s="22">
        <v>14.155333479245504</v>
      </c>
      <c r="DG73" s="23">
        <v>14.914333264032999</v>
      </c>
      <c r="DH73" s="23">
        <v>16.383333365122478</v>
      </c>
      <c r="DI73" s="23">
        <v>15.96666673819224</v>
      </c>
      <c r="DJ73" s="22">
        <v>16.366666754086811</v>
      </c>
      <c r="DK73" s="21">
        <v>19.399999999999999</v>
      </c>
      <c r="DL73" s="21">
        <v>18.100000000000001</v>
      </c>
      <c r="DM73" s="21">
        <v>16.600000000000001</v>
      </c>
      <c r="DN73" s="21">
        <v>17.2</v>
      </c>
      <c r="DO73" s="21">
        <v>15.580833333333331</v>
      </c>
      <c r="DP73" s="21">
        <v>17.617916666666702</v>
      </c>
      <c r="DQ73" s="25">
        <f t="shared" si="2"/>
        <v>15.459981758825885</v>
      </c>
      <c r="DR73" s="25">
        <f t="shared" si="3"/>
        <v>17.111708430687585</v>
      </c>
    </row>
    <row r="74" spans="1:122" x14ac:dyDescent="0.25">
      <c r="A74" s="14">
        <v>41498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1">
        <v>14.7</v>
      </c>
      <c r="CU74" s="21">
        <v>14.8</v>
      </c>
      <c r="CV74" s="21">
        <v>16.399999999999999</v>
      </c>
      <c r="CW74" s="21">
        <v>14.37792</v>
      </c>
      <c r="CX74" s="21">
        <v>15.241666674613953</v>
      </c>
      <c r="CY74" s="21">
        <v>15.610833326975504</v>
      </c>
      <c r="CZ74" s="21">
        <v>13.630416671435038</v>
      </c>
      <c r="DA74" s="21">
        <v>14.604347809501316</v>
      </c>
      <c r="DB74" s="21">
        <v>16.415416677792866</v>
      </c>
      <c r="DC74" s="21">
        <v>13.570416649182638</v>
      </c>
      <c r="DD74" s="21">
        <v>14.49916672706604</v>
      </c>
      <c r="DE74" s="22">
        <v>14.21762498219808</v>
      </c>
      <c r="DF74" s="22">
        <v>14.863749980926514</v>
      </c>
      <c r="DG74" s="23">
        <v>14.484458327293396</v>
      </c>
      <c r="DH74" s="23">
        <v>16.399999896685284</v>
      </c>
      <c r="DI74" s="23">
        <v>15.412499984105429</v>
      </c>
      <c r="DJ74" s="22">
        <v>16.216666698455811</v>
      </c>
      <c r="DK74" s="21">
        <v>18.7</v>
      </c>
      <c r="DL74" s="21">
        <v>17.8</v>
      </c>
      <c r="DM74" s="21">
        <v>17.100000000000001</v>
      </c>
      <c r="DN74" s="21">
        <v>16.8</v>
      </c>
      <c r="DO74" s="21">
        <v>16.72583333333333</v>
      </c>
      <c r="DP74" s="21">
        <v>15.8654166666667</v>
      </c>
      <c r="DQ74" s="25">
        <f t="shared" si="2"/>
        <v>15.584192800270957</v>
      </c>
      <c r="DR74" s="25">
        <f t="shared" si="3"/>
        <v>16.912274464008789</v>
      </c>
    </row>
    <row r="75" spans="1:122" x14ac:dyDescent="0.25">
      <c r="A75" s="14">
        <v>41499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1">
        <v>14.9</v>
      </c>
      <c r="CU75" s="21">
        <v>15.7</v>
      </c>
      <c r="CV75" s="21">
        <v>16.600000000000001</v>
      </c>
      <c r="CW75" s="21">
        <v>14.04083</v>
      </c>
      <c r="CX75" s="21">
        <v>14.68916662534078</v>
      </c>
      <c r="CY75" s="21">
        <v>15.732083280881247</v>
      </c>
      <c r="CZ75" s="21">
        <v>14.114999810854593</v>
      </c>
      <c r="DA75" s="21">
        <v>14.53041664759318</v>
      </c>
      <c r="DB75" s="21">
        <v>16.53541664282481</v>
      </c>
      <c r="DC75" s="21">
        <v>13.302916765213013</v>
      </c>
      <c r="DD75" s="21">
        <v>14.934583266576132</v>
      </c>
      <c r="DE75" s="22">
        <v>14.249666730562845</v>
      </c>
      <c r="DF75" s="22">
        <v>15.408999880154928</v>
      </c>
      <c r="DG75" s="23">
        <v>14.251333236694336</v>
      </c>
      <c r="DH75" s="23">
        <v>15.916666746139526</v>
      </c>
      <c r="DI75" s="23">
        <v>14.829166650772095</v>
      </c>
      <c r="DJ75" s="22">
        <v>16.279166618982952</v>
      </c>
      <c r="DK75" s="21">
        <v>18.399999999999999</v>
      </c>
      <c r="DL75" s="21">
        <v>18.100000000000001</v>
      </c>
      <c r="DM75" s="21">
        <v>17.2</v>
      </c>
      <c r="DN75" s="21">
        <v>17</v>
      </c>
      <c r="DO75" s="21">
        <v>17.190833333333334</v>
      </c>
      <c r="DP75" s="21">
        <v>16.077500000000001</v>
      </c>
      <c r="DQ75" s="25">
        <f t="shared" si="2"/>
        <v>15.65146722764886</v>
      </c>
      <c r="DR75" s="25">
        <f t="shared" si="3"/>
        <v>17.014352348319054</v>
      </c>
    </row>
    <row r="76" spans="1:122" x14ac:dyDescent="0.25">
      <c r="A76" s="14">
        <v>41500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1">
        <v>14.8</v>
      </c>
      <c r="CU76" s="21">
        <v>15.1</v>
      </c>
      <c r="CV76" s="21">
        <v>16.7</v>
      </c>
      <c r="CW76" s="21">
        <v>13.60083</v>
      </c>
      <c r="CX76" s="21">
        <v>14.217083215713501</v>
      </c>
      <c r="CY76" s="21">
        <v>15.752083341280619</v>
      </c>
      <c r="CZ76" s="21">
        <v>13.991666595141092</v>
      </c>
      <c r="DA76" s="21">
        <v>15.15624992052714</v>
      </c>
      <c r="DB76" s="21">
        <v>17.138333638509113</v>
      </c>
      <c r="DC76" s="21">
        <v>13.477500120798746</v>
      </c>
      <c r="DD76" s="21">
        <v>15.542916655540466</v>
      </c>
      <c r="DE76" s="22">
        <v>14.279875000317892</v>
      </c>
      <c r="DF76" s="22">
        <v>16.520333210627239</v>
      </c>
      <c r="DG76" s="23">
        <v>14.543791651725769</v>
      </c>
      <c r="DH76" s="23">
        <v>15.574999968210856</v>
      </c>
      <c r="DI76" s="22">
        <v>14.71666673819224</v>
      </c>
      <c r="DJ76" s="22">
        <v>16.377778053283691</v>
      </c>
      <c r="DK76" s="21">
        <v>17.8</v>
      </c>
      <c r="DL76" s="21">
        <v>18.600000000000001</v>
      </c>
      <c r="DM76" s="21">
        <v>16.899999999999999</v>
      </c>
      <c r="DN76" s="21">
        <v>17.8</v>
      </c>
      <c r="DO76" s="21">
        <v>15.947083333333333</v>
      </c>
      <c r="DP76" s="21">
        <v>16.116666666666699</v>
      </c>
      <c r="DQ76" s="25">
        <f t="shared" si="2"/>
        <v>15.680602526516017</v>
      </c>
      <c r="DR76" s="25">
        <f t="shared" si="3"/>
        <v>17.084975571129931</v>
      </c>
    </row>
    <row r="77" spans="1:122" x14ac:dyDescent="0.25">
      <c r="A77" s="14">
        <v>41501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1">
        <v>14.3</v>
      </c>
      <c r="CU77" s="21">
        <v>13.7</v>
      </c>
      <c r="CV77" s="21">
        <v>15.8</v>
      </c>
      <c r="CW77" s="21">
        <v>13.671670000000001</v>
      </c>
      <c r="CX77" s="21">
        <v>14.326666673024496</v>
      </c>
      <c r="CY77" s="21">
        <v>16.037083307902019</v>
      </c>
      <c r="CZ77" s="21">
        <v>13.669166684150696</v>
      </c>
      <c r="DA77" s="21">
        <v>15.725416858990988</v>
      </c>
      <c r="DB77" s="21">
        <v>17.806250095367432</v>
      </c>
      <c r="DC77" s="21">
        <v>14.659583250681559</v>
      </c>
      <c r="DD77" s="21">
        <v>15.409583210945129</v>
      </c>
      <c r="DE77" s="22">
        <v>14.490208307902018</v>
      </c>
      <c r="DF77" s="22">
        <v>17.208874861399334</v>
      </c>
      <c r="DG77" s="23">
        <v>14.699000000953674</v>
      </c>
      <c r="DH77" s="23">
        <v>14.787500063578287</v>
      </c>
      <c r="DI77" s="22">
        <v>14.237500031789144</v>
      </c>
      <c r="DJ77" s="22">
        <v>15.949999928474426</v>
      </c>
      <c r="DK77" s="21">
        <v>17.399999999999999</v>
      </c>
      <c r="DL77" s="21">
        <v>18.7</v>
      </c>
      <c r="DM77" s="21">
        <v>16.7</v>
      </c>
      <c r="DN77" s="21">
        <v>17.899999999999999</v>
      </c>
      <c r="DO77" s="21">
        <v>15.125416666666672</v>
      </c>
      <c r="DP77" s="21">
        <v>16.581250000000001</v>
      </c>
      <c r="DQ77" s="25">
        <f t="shared" si="2"/>
        <v>15.603703040948947</v>
      </c>
      <c r="DR77" s="25">
        <f t="shared" si="3"/>
        <v>17.084053878399139</v>
      </c>
    </row>
    <row r="78" spans="1:122" x14ac:dyDescent="0.25">
      <c r="A78" s="14">
        <v>41502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1">
        <v>13.7</v>
      </c>
      <c r="CU78" s="21">
        <v>11.4</v>
      </c>
      <c r="CV78" s="21">
        <v>14.3</v>
      </c>
      <c r="CW78" s="21">
        <v>13.42375</v>
      </c>
      <c r="CX78" s="21">
        <v>14.626666665077209</v>
      </c>
      <c r="CY78" s="21">
        <v>16.357083519299824</v>
      </c>
      <c r="CZ78" s="21">
        <v>12.972916603088379</v>
      </c>
      <c r="DA78" s="21">
        <v>15.660416722297668</v>
      </c>
      <c r="DB78" s="21">
        <v>17.46916675567627</v>
      </c>
      <c r="DC78" s="21">
        <v>14.576666673024496</v>
      </c>
      <c r="DD78" s="21">
        <v>14.994166652361551</v>
      </c>
      <c r="DE78" s="22">
        <v>14.948458234469095</v>
      </c>
      <c r="DF78" s="22">
        <v>17.146166721979778</v>
      </c>
      <c r="DG78" s="22">
        <v>15.071458299954733</v>
      </c>
      <c r="DH78" s="23">
        <v>14.270833412806192</v>
      </c>
      <c r="DI78" s="23">
        <v>14.029166698455811</v>
      </c>
      <c r="DJ78" s="22">
        <v>16.072222232818604</v>
      </c>
      <c r="DK78" s="21">
        <v>17.3</v>
      </c>
      <c r="DL78" s="21">
        <v>18.2</v>
      </c>
      <c r="DM78" s="21">
        <v>16.100000000000001</v>
      </c>
      <c r="DN78" s="21">
        <v>18.100000000000001</v>
      </c>
      <c r="DO78" s="21">
        <v>14.8825</v>
      </c>
      <c r="DP78" s="21">
        <v>16.6116666666667</v>
      </c>
      <c r="DQ78" s="25">
        <f t="shared" si="2"/>
        <v>15.313621993825057</v>
      </c>
      <c r="DR78" s="25">
        <f t="shared" si="3"/>
        <v>17.024065117746293</v>
      </c>
    </row>
    <row r="79" spans="1:122" x14ac:dyDescent="0.25">
      <c r="A79" s="14">
        <v>41503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1">
        <v>13.1</v>
      </c>
      <c r="CU79" s="21">
        <v>11.2</v>
      </c>
      <c r="CV79" s="21">
        <v>14.1</v>
      </c>
      <c r="CW79" s="21">
        <v>14.060420000000001</v>
      </c>
      <c r="CX79" s="21">
        <v>14.413749972979227</v>
      </c>
      <c r="CY79" s="21">
        <v>16.336666663487751</v>
      </c>
      <c r="CZ79" s="21">
        <v>12.435833334922791</v>
      </c>
      <c r="DA79" s="21">
        <v>15.537499984105429</v>
      </c>
      <c r="DB79" s="21">
        <v>17.81083345413208</v>
      </c>
      <c r="DC79" s="21">
        <v>14.656250039736429</v>
      </c>
      <c r="DD79" s="21">
        <v>15.100833376248678</v>
      </c>
      <c r="DE79" s="22">
        <v>14.746749997138977</v>
      </c>
      <c r="DF79" s="22">
        <v>17.076125065485638</v>
      </c>
      <c r="DG79" s="22">
        <v>16.037708202997845</v>
      </c>
      <c r="DH79" s="23">
        <v>15.666666587193808</v>
      </c>
      <c r="DI79" s="23">
        <v>14.116666634877523</v>
      </c>
      <c r="DJ79" s="22">
        <v>15.908333460489908</v>
      </c>
      <c r="DK79" s="21">
        <v>17</v>
      </c>
      <c r="DL79" s="21">
        <v>18.3</v>
      </c>
      <c r="DM79" s="21">
        <v>16.2</v>
      </c>
      <c r="DN79" s="21">
        <v>18</v>
      </c>
      <c r="DO79" s="21">
        <v>15.819583333333334</v>
      </c>
      <c r="DP79" s="21">
        <v>16.782916666666701</v>
      </c>
      <c r="DQ79" s="25">
        <f t="shared" si="2"/>
        <v>15.408992903208528</v>
      </c>
      <c r="DR79" s="25">
        <f t="shared" si="3"/>
        <v>17.187659291816921</v>
      </c>
    </row>
    <row r="80" spans="1:122" x14ac:dyDescent="0.25">
      <c r="A80" s="14">
        <v>41504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1">
        <v>13.4</v>
      </c>
      <c r="CU80" s="21">
        <v>11.8</v>
      </c>
      <c r="CV80" s="21">
        <v>14.6</v>
      </c>
      <c r="CW80" s="21">
        <v>14.31958</v>
      </c>
      <c r="CX80" s="21">
        <v>14.28208335240682</v>
      </c>
      <c r="CY80" s="21">
        <v>15.285000046094259</v>
      </c>
      <c r="CZ80" s="21">
        <v>12.674166719118753</v>
      </c>
      <c r="DA80" s="21">
        <v>15.647916674613953</v>
      </c>
      <c r="DB80" s="21">
        <v>17.792499860127766</v>
      </c>
      <c r="DC80" s="21">
        <v>13.865000089009603</v>
      </c>
      <c r="DD80" s="21">
        <v>15.889166752497355</v>
      </c>
      <c r="DE80" s="22">
        <v>14.567833383878073</v>
      </c>
      <c r="DF80" s="22">
        <v>17.382541577021282</v>
      </c>
      <c r="DG80" s="22">
        <v>16.288625001907349</v>
      </c>
      <c r="DH80" s="23">
        <v>16.358333388964336</v>
      </c>
      <c r="DI80" s="23">
        <v>13.841666658719381</v>
      </c>
      <c r="DJ80" s="22">
        <v>17.045833428700764</v>
      </c>
      <c r="DK80" s="21">
        <v>16.399999999999999</v>
      </c>
      <c r="DL80" s="21">
        <v>17.3</v>
      </c>
      <c r="DM80" s="21">
        <v>17.399999999999999</v>
      </c>
      <c r="DN80" s="21">
        <v>16.899999999999999</v>
      </c>
      <c r="DO80" s="21">
        <v>15.803750000000003</v>
      </c>
      <c r="DP80" s="21">
        <v>16.123750000000001</v>
      </c>
      <c r="DQ80" s="25">
        <f t="shared" si="2"/>
        <v>15.433380301437376</v>
      </c>
      <c r="DR80" s="25">
        <f t="shared" si="3"/>
        <v>17.068657103238905</v>
      </c>
    </row>
    <row r="81" spans="1:122" x14ac:dyDescent="0.25">
      <c r="A81" s="14">
        <v>41505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1">
        <v>13</v>
      </c>
      <c r="CU81" s="21">
        <v>12.8</v>
      </c>
      <c r="CV81" s="21">
        <v>14.9</v>
      </c>
      <c r="CW81" s="21">
        <v>14.22917</v>
      </c>
      <c r="CX81" s="21">
        <v>13.954999963442484</v>
      </c>
      <c r="CY81" s="21">
        <v>14.504999995231628</v>
      </c>
      <c r="CZ81" s="21">
        <v>13.228333433469137</v>
      </c>
      <c r="DA81" s="21">
        <v>15.135833382606506</v>
      </c>
      <c r="DB81" s="21">
        <v>17.881666898727417</v>
      </c>
      <c r="DC81" s="21">
        <v>14.213333447774252</v>
      </c>
      <c r="DD81" s="21">
        <v>15.78458329041799</v>
      </c>
      <c r="DE81" s="22">
        <v>14.336124936739603</v>
      </c>
      <c r="DF81" s="22">
        <v>16.844500144322712</v>
      </c>
      <c r="DG81" s="22">
        <v>16.573250015576679</v>
      </c>
      <c r="DH81" s="23">
        <v>16.087499896685284</v>
      </c>
      <c r="DI81" s="23">
        <v>14.166666746139526</v>
      </c>
      <c r="DJ81" s="22">
        <v>17.908333222071331</v>
      </c>
      <c r="DK81" s="21">
        <v>16.399999999999999</v>
      </c>
      <c r="DL81" s="21">
        <v>17.8</v>
      </c>
      <c r="DM81" s="21">
        <v>17.100000000000001</v>
      </c>
      <c r="DN81" s="21">
        <v>16.3</v>
      </c>
      <c r="DO81" s="21">
        <v>15.075000000000003</v>
      </c>
      <c r="DP81" s="21">
        <v>14.4716666666667</v>
      </c>
      <c r="DQ81" s="25">
        <f t="shared" si="2"/>
        <v>15.334607045211795</v>
      </c>
      <c r="DR81" s="25">
        <f t="shared" si="3"/>
        <v>16.897530709583151</v>
      </c>
    </row>
    <row r="82" spans="1:122" x14ac:dyDescent="0.25">
      <c r="A82" s="14">
        <v>41506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1">
        <v>12.5</v>
      </c>
      <c r="CU82" s="21">
        <v>13.9</v>
      </c>
      <c r="CV82" s="21">
        <v>15.4</v>
      </c>
      <c r="CW82" s="21">
        <v>14.3675</v>
      </c>
      <c r="CX82" s="21">
        <v>12.837500055631002</v>
      </c>
      <c r="CY82" s="21">
        <v>14.352916598320007</v>
      </c>
      <c r="CZ82" s="21">
        <v>13.210416754086813</v>
      </c>
      <c r="DA82" s="21">
        <v>14.260416666666666</v>
      </c>
      <c r="DB82" s="21">
        <v>17.857500155766804</v>
      </c>
      <c r="DC82" s="21">
        <v>14.68333343664805</v>
      </c>
      <c r="DD82" s="21">
        <v>15.586666623751322</v>
      </c>
      <c r="DE82" s="22">
        <v>14.464958389600119</v>
      </c>
      <c r="DF82" s="22">
        <v>15.558375000953674</v>
      </c>
      <c r="DG82" s="22">
        <v>15.886041641235352</v>
      </c>
      <c r="DH82" s="23">
        <v>15.362500031789144</v>
      </c>
      <c r="DI82" s="23">
        <v>14.499999960263571</v>
      </c>
      <c r="DJ82" s="22">
        <v>17.404166618982952</v>
      </c>
      <c r="DK82" s="21">
        <v>15.5</v>
      </c>
      <c r="DL82" s="21">
        <v>16.8</v>
      </c>
      <c r="DM82" s="21">
        <v>15.8</v>
      </c>
      <c r="DN82" s="21">
        <v>16.5</v>
      </c>
      <c r="DO82" s="21">
        <v>15.334166666666667</v>
      </c>
      <c r="DP82" s="21">
        <v>14.717499999999999</v>
      </c>
      <c r="DQ82" s="25">
        <f t="shared" si="2"/>
        <v>15.077563417407047</v>
      </c>
      <c r="DR82" s="25">
        <f t="shared" si="3"/>
        <v>16.416697848771062</v>
      </c>
    </row>
    <row r="83" spans="1:122" x14ac:dyDescent="0.25">
      <c r="A83" s="14">
        <v>41507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1">
        <v>13.8</v>
      </c>
      <c r="CU83" s="21">
        <v>15.3</v>
      </c>
      <c r="CV83" s="21">
        <v>15.6</v>
      </c>
      <c r="CW83" s="21">
        <v>14.65625</v>
      </c>
      <c r="CX83" s="21">
        <v>13.486666639645895</v>
      </c>
      <c r="CY83" s="21">
        <v>14.357916673024496</v>
      </c>
      <c r="CZ83" s="21">
        <v>13.730833331743876</v>
      </c>
      <c r="DA83" s="21">
        <v>14.921249985694885</v>
      </c>
      <c r="DB83" s="21">
        <v>17.309583107630413</v>
      </c>
      <c r="DC83" s="21">
        <v>14.565416733423868</v>
      </c>
      <c r="DD83" s="21">
        <v>15.961249947547913</v>
      </c>
      <c r="DE83" s="22">
        <v>14.50195829073588</v>
      </c>
      <c r="DF83" s="22">
        <v>14.813291708628336</v>
      </c>
      <c r="DG83" s="23">
        <v>16.088041583697002</v>
      </c>
      <c r="DH83" s="23">
        <v>15.091666658719381</v>
      </c>
      <c r="DI83" s="23">
        <v>14.862499992052713</v>
      </c>
      <c r="DJ83" s="22">
        <v>17.629166682561237</v>
      </c>
      <c r="DK83" s="21">
        <v>15.1</v>
      </c>
      <c r="DL83" s="21">
        <v>15.5</v>
      </c>
      <c r="DM83" s="21">
        <v>15.2</v>
      </c>
      <c r="DN83" s="21">
        <v>16.7</v>
      </c>
      <c r="DO83" s="21">
        <v>15.773750000000001</v>
      </c>
      <c r="DP83" s="21">
        <v>15.16</v>
      </c>
      <c r="DQ83" s="25">
        <f t="shared" si="2"/>
        <v>15.22215397109156</v>
      </c>
      <c r="DR83" s="25">
        <f t="shared" si="3"/>
        <v>16.263577546200523</v>
      </c>
    </row>
    <row r="84" spans="1:122" x14ac:dyDescent="0.25">
      <c r="A84" s="14">
        <v>41508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1">
        <v>14.6</v>
      </c>
      <c r="CU84" s="21">
        <v>14.4</v>
      </c>
      <c r="CV84" s="21">
        <v>15.6</v>
      </c>
      <c r="CW84" s="21">
        <v>14.22833</v>
      </c>
      <c r="CX84" s="21">
        <v>14.590000152587891</v>
      </c>
      <c r="CY84" s="21">
        <v>13.626250028610229</v>
      </c>
      <c r="CZ84" s="21">
        <v>14.55958334604899</v>
      </c>
      <c r="DA84" s="21">
        <v>14.393750031789144</v>
      </c>
      <c r="DB84" s="21">
        <v>16.326666514078777</v>
      </c>
      <c r="DC84" s="21">
        <v>13.74833345413208</v>
      </c>
      <c r="DD84" s="21">
        <v>15.62249998251597</v>
      </c>
      <c r="DE84" s="22">
        <v>14.950916806856791</v>
      </c>
      <c r="DF84" s="22">
        <v>14.660916646321615</v>
      </c>
      <c r="DG84" s="23">
        <v>14.873750130335489</v>
      </c>
      <c r="DH84" s="23">
        <v>15.429166674613953</v>
      </c>
      <c r="DI84" s="23">
        <v>15.43333343664805</v>
      </c>
      <c r="DJ84" s="22">
        <v>17.042856943039666</v>
      </c>
      <c r="DK84" s="21">
        <v>16</v>
      </c>
      <c r="DL84" s="21">
        <v>15.3</v>
      </c>
      <c r="DM84" s="21">
        <v>14.6</v>
      </c>
      <c r="DN84" s="21">
        <v>15.7</v>
      </c>
      <c r="DO84" s="21">
        <v>16.212083333333329</v>
      </c>
      <c r="DP84" s="21">
        <v>14.69375</v>
      </c>
      <c r="DQ84" s="25">
        <f t="shared" si="2"/>
        <v>15.069225542648349</v>
      </c>
      <c r="DR84" s="25">
        <f t="shared" si="3"/>
        <v>15.913396891030974</v>
      </c>
    </row>
    <row r="85" spans="1:122" x14ac:dyDescent="0.25">
      <c r="A85" s="14">
        <v>41509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1">
        <v>14.5</v>
      </c>
      <c r="CU85" s="21">
        <v>13.8</v>
      </c>
      <c r="CV85" s="21">
        <v>15.4</v>
      </c>
      <c r="CW85" s="21">
        <v>14.554169999999999</v>
      </c>
      <c r="CX85" s="21" t="s">
        <v>32</v>
      </c>
      <c r="CY85" s="21">
        <v>13.317916631698608</v>
      </c>
      <c r="CZ85" s="21">
        <v>15.442916671435038</v>
      </c>
      <c r="DA85" s="21">
        <v>14.011250019073486</v>
      </c>
      <c r="DB85" s="21">
        <v>14.601666768391928</v>
      </c>
      <c r="DC85" s="21">
        <v>13.910833438237509</v>
      </c>
      <c r="DD85" s="21">
        <v>15.827499945958456</v>
      </c>
      <c r="DE85" s="22">
        <v>15.188500086466471</v>
      </c>
      <c r="DF85" s="22">
        <v>15.177500049273172</v>
      </c>
      <c r="DG85" s="23">
        <v>14.355749924977621</v>
      </c>
      <c r="DH85" s="23">
        <v>15.125</v>
      </c>
      <c r="DI85" s="23">
        <v>14.966666698455811</v>
      </c>
      <c r="DJ85" s="22">
        <v>15.620833277702332</v>
      </c>
      <c r="DK85" s="21">
        <v>16.399999999999999</v>
      </c>
      <c r="DL85" s="21">
        <v>15.3</v>
      </c>
      <c r="DM85" s="21">
        <v>14.9</v>
      </c>
      <c r="DN85" s="21">
        <v>16.2</v>
      </c>
      <c r="DO85" s="21">
        <v>16.626666666666665</v>
      </c>
      <c r="DP85" s="21">
        <v>15.467916666666699</v>
      </c>
      <c r="DQ85" s="25">
        <f t="shared" si="2"/>
        <v>15.031594856591083</v>
      </c>
      <c r="DR85" s="25">
        <f t="shared" si="3"/>
        <v>15.885409153669698</v>
      </c>
    </row>
    <row r="86" spans="1:122" x14ac:dyDescent="0.25">
      <c r="A86" s="14">
        <v>41510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1">
        <v>14.7</v>
      </c>
      <c r="CU86" s="21">
        <v>13.3</v>
      </c>
      <c r="CV86" s="21">
        <v>15.4</v>
      </c>
      <c r="CW86" s="21">
        <v>14.827920000000001</v>
      </c>
      <c r="CX86" s="21" t="s">
        <v>32</v>
      </c>
      <c r="CY86" s="21">
        <v>12.803333282470703</v>
      </c>
      <c r="CZ86" s="21">
        <v>15.760833342870077</v>
      </c>
      <c r="DA86" s="21">
        <v>12.800833304723104</v>
      </c>
      <c r="DB86" s="21">
        <v>12.858749985694885</v>
      </c>
      <c r="DC86" s="21">
        <v>13.189166704813639</v>
      </c>
      <c r="DD86" s="21">
        <v>15.388333400090536</v>
      </c>
      <c r="DE86" s="22">
        <v>15.068999965985617</v>
      </c>
      <c r="DF86" s="22">
        <v>15.190125028292337</v>
      </c>
      <c r="DG86" s="23">
        <v>13.733958323796591</v>
      </c>
      <c r="DH86" s="23">
        <v>15.320833365122477</v>
      </c>
      <c r="DI86" s="23">
        <v>14.46666673819224</v>
      </c>
      <c r="DJ86" s="22">
        <v>14.868181748823686</v>
      </c>
      <c r="DK86" s="21">
        <v>16.2</v>
      </c>
      <c r="DL86" s="21">
        <v>16</v>
      </c>
      <c r="DM86" s="21">
        <v>15</v>
      </c>
      <c r="DN86" s="21">
        <v>16.5</v>
      </c>
      <c r="DO86" s="21">
        <v>16.297499999999996</v>
      </c>
      <c r="DP86" s="21">
        <v>15.095833333333299</v>
      </c>
      <c r="DQ86" s="25">
        <f t="shared" si="2"/>
        <v>14.762330387464054</v>
      </c>
      <c r="DR86" s="25">
        <f t="shared" si="3"/>
        <v>15.929613223573636</v>
      </c>
    </row>
    <row r="87" spans="1:122" x14ac:dyDescent="0.25">
      <c r="A87" s="14">
        <v>41511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1">
        <v>14.9</v>
      </c>
      <c r="CU87" s="21">
        <v>13.2</v>
      </c>
      <c r="CV87" s="21">
        <v>15.1</v>
      </c>
      <c r="CW87" s="21">
        <v>14.28792</v>
      </c>
      <c r="CX87" s="21" t="s">
        <v>32</v>
      </c>
      <c r="CY87" s="21">
        <v>12.806666612625122</v>
      </c>
      <c r="CZ87" s="21">
        <v>15.978333314259848</v>
      </c>
      <c r="DA87" s="21">
        <v>13.374166687329611</v>
      </c>
      <c r="DB87" s="21">
        <v>12.897083322207132</v>
      </c>
      <c r="DC87" s="21">
        <v>13.732083280881247</v>
      </c>
      <c r="DD87" s="21">
        <v>14.65458337465922</v>
      </c>
      <c r="DE87" s="22">
        <v>15.325333396593729</v>
      </c>
      <c r="DF87" s="22">
        <v>14.285958409309387</v>
      </c>
      <c r="DG87" s="23">
        <v>14.229750076929728</v>
      </c>
      <c r="DH87" s="23">
        <v>15.783333222071329</v>
      </c>
      <c r="DI87" s="23">
        <v>13.945833365122477</v>
      </c>
      <c r="DJ87" s="22">
        <v>15.825000095367432</v>
      </c>
      <c r="DK87" s="21">
        <v>15.8</v>
      </c>
      <c r="DL87" s="21">
        <v>15.4</v>
      </c>
      <c r="DM87" s="21">
        <v>14.7</v>
      </c>
      <c r="DN87" s="21">
        <v>16.899999999999999</v>
      </c>
      <c r="DO87" s="21">
        <v>14.693333333333335</v>
      </c>
      <c r="DP87" s="21">
        <v>14.5795833333333</v>
      </c>
      <c r="DQ87" s="25">
        <f t="shared" si="2"/>
        <v>14.654498264728311</v>
      </c>
      <c r="DR87" s="25">
        <f t="shared" si="3"/>
        <v>15.725468710213883</v>
      </c>
    </row>
    <row r="88" spans="1:122" x14ac:dyDescent="0.25">
      <c r="A88" s="14">
        <v>41512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1">
        <v>15.6</v>
      </c>
      <c r="CU88" s="21">
        <v>13.4</v>
      </c>
      <c r="CV88" s="21">
        <v>14.9</v>
      </c>
      <c r="CW88" s="21">
        <v>13.85333</v>
      </c>
      <c r="CX88" s="21">
        <v>13.414166728655497</v>
      </c>
      <c r="CY88" s="21">
        <v>13.105416695276896</v>
      </c>
      <c r="CZ88" s="21">
        <v>15.768749992052713</v>
      </c>
      <c r="DA88" s="21">
        <v>14.182083368301392</v>
      </c>
      <c r="DB88" s="21">
        <v>14.12833329041799</v>
      </c>
      <c r="DC88" s="21">
        <v>14.291249990463257</v>
      </c>
      <c r="DD88" s="21">
        <v>15.067499915758768</v>
      </c>
      <c r="DE88" s="22">
        <v>14.65583336353302</v>
      </c>
      <c r="DF88" s="22">
        <v>12.714000026384989</v>
      </c>
      <c r="DG88" s="23">
        <v>14.190375010172525</v>
      </c>
      <c r="DH88" s="23">
        <v>15.345833301544189</v>
      </c>
      <c r="DI88" s="22">
        <v>14.304166674613953</v>
      </c>
      <c r="DJ88" s="22">
        <v>15.771428426106771</v>
      </c>
      <c r="DK88" s="21">
        <v>15.2</v>
      </c>
      <c r="DL88" s="21">
        <v>15.9</v>
      </c>
      <c r="DM88" s="21">
        <v>15</v>
      </c>
      <c r="DN88" s="21">
        <v>16.5</v>
      </c>
      <c r="DO88" s="21">
        <v>14.819583333333334</v>
      </c>
      <c r="DP88" s="21">
        <v>14.36</v>
      </c>
      <c r="DQ88" s="25">
        <f t="shared" si="2"/>
        <v>14.629219570287622</v>
      </c>
      <c r="DR88" s="25">
        <f t="shared" si="3"/>
        <v>15.59345723243111</v>
      </c>
    </row>
    <row r="89" spans="1:122" x14ac:dyDescent="0.25">
      <c r="A89" s="14">
        <v>41513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1">
        <v>15.2</v>
      </c>
      <c r="CU89" s="21">
        <v>13.5</v>
      </c>
      <c r="CV89" s="21">
        <v>14.7</v>
      </c>
      <c r="CW89" s="21">
        <v>13.78375</v>
      </c>
      <c r="CX89" s="21">
        <v>12.559583266576132</v>
      </c>
      <c r="CY89" s="21">
        <v>13.513749957084656</v>
      </c>
      <c r="CZ89" s="21">
        <v>15.581666707992554</v>
      </c>
      <c r="DA89" s="21">
        <v>14.416249990463257</v>
      </c>
      <c r="DB89" s="21">
        <v>14.522916595141092</v>
      </c>
      <c r="DC89" s="21">
        <v>14.253750006357828</v>
      </c>
      <c r="DD89" s="21">
        <v>15.679166793823242</v>
      </c>
      <c r="DE89" s="22">
        <v>13.966458280881247</v>
      </c>
      <c r="DF89" s="22">
        <v>12.302333315213522</v>
      </c>
      <c r="DG89" s="23">
        <v>14.788833220799765</v>
      </c>
      <c r="DH89" s="23">
        <v>14.145833373069763</v>
      </c>
      <c r="DI89" s="22">
        <v>14.404166658719381</v>
      </c>
      <c r="DJ89" s="22">
        <v>15.742857206435431</v>
      </c>
      <c r="DK89" s="21">
        <v>15.1</v>
      </c>
      <c r="DL89" s="21">
        <v>16.600000000000001</v>
      </c>
      <c r="DM89" s="21">
        <v>15.6</v>
      </c>
      <c r="DN89" s="21">
        <v>16.5</v>
      </c>
      <c r="DO89" s="21">
        <v>15.352499999999997</v>
      </c>
      <c r="DP89" s="21">
        <v>13.8570833333333</v>
      </c>
      <c r="DQ89" s="25">
        <f t="shared" si="2"/>
        <v>14.611778204603969</v>
      </c>
      <c r="DR89" s="25">
        <f t="shared" si="3"/>
        <v>15.722048559963197</v>
      </c>
    </row>
    <row r="90" spans="1:122" x14ac:dyDescent="0.25">
      <c r="A90" s="14">
        <v>41514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1">
        <v>15</v>
      </c>
      <c r="CU90" s="21">
        <v>12.9</v>
      </c>
      <c r="CV90" s="21">
        <v>14.8</v>
      </c>
      <c r="CW90" s="21">
        <v>14.42958</v>
      </c>
      <c r="CX90" s="21">
        <v>11.985000054041544</v>
      </c>
      <c r="CY90" s="21">
        <v>14.287500023841858</v>
      </c>
      <c r="CZ90" s="21">
        <v>16.030833323796589</v>
      </c>
      <c r="DA90" s="21">
        <v>14.177500049273172</v>
      </c>
      <c r="DB90" s="21">
        <v>14.422499974568685</v>
      </c>
      <c r="DC90" s="21">
        <v>14.617083311080933</v>
      </c>
      <c r="DD90" s="21">
        <v>15.722916642824808</v>
      </c>
      <c r="DE90" s="22">
        <v>13.379124959309896</v>
      </c>
      <c r="DF90" s="22">
        <v>13.068875074386597</v>
      </c>
      <c r="DG90" s="22">
        <v>15.005374908447266</v>
      </c>
      <c r="DH90" s="23">
        <v>13.97083326180776</v>
      </c>
      <c r="DI90" s="23">
        <v>14.674999952316284</v>
      </c>
      <c r="DJ90" s="22">
        <v>14.887500007947287</v>
      </c>
      <c r="DK90" s="21">
        <v>15.1</v>
      </c>
      <c r="DL90" s="21">
        <v>16.600000000000001</v>
      </c>
      <c r="DM90" s="21">
        <v>16.100000000000001</v>
      </c>
      <c r="DN90" s="21">
        <v>15.5</v>
      </c>
      <c r="DO90" s="21">
        <v>15.829999999999998</v>
      </c>
      <c r="DP90" s="21">
        <v>15.307499999999999</v>
      </c>
      <c r="DQ90" s="25">
        <f t="shared" si="2"/>
        <v>14.686831371462727</v>
      </c>
      <c r="DR90" s="25">
        <f t="shared" si="3"/>
        <v>15.798890021842462</v>
      </c>
    </row>
    <row r="91" spans="1:122" x14ac:dyDescent="0.25">
      <c r="A91" s="14">
        <v>41515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1">
        <v>15</v>
      </c>
      <c r="CU91" s="21">
        <v>12.7</v>
      </c>
      <c r="CV91" s="21">
        <v>15.3</v>
      </c>
      <c r="CW91" s="21">
        <v>13.65625</v>
      </c>
      <c r="CX91" s="21">
        <v>12.992307662963867</v>
      </c>
      <c r="CY91" s="21">
        <v>14.415416638056437</v>
      </c>
      <c r="CZ91" s="21">
        <v>16.205000122388203</v>
      </c>
      <c r="DA91" s="21">
        <v>13.924583276112875</v>
      </c>
      <c r="DB91" s="21">
        <v>14.114583333333334</v>
      </c>
      <c r="DC91" s="21">
        <v>13.848749995231628</v>
      </c>
      <c r="DD91" s="21">
        <v>14.650833368301392</v>
      </c>
      <c r="DE91" s="22">
        <v>14.369041681289673</v>
      </c>
      <c r="DF91" s="22">
        <v>13.129916628201803</v>
      </c>
      <c r="DG91" s="22">
        <v>15.132166663805643</v>
      </c>
      <c r="DH91" s="23">
        <v>13.820833404858908</v>
      </c>
      <c r="DI91" s="23">
        <v>15.212499976158142</v>
      </c>
      <c r="DJ91" s="22">
        <v>14.087500015894571</v>
      </c>
      <c r="DK91" s="21">
        <v>15.6</v>
      </c>
      <c r="DL91" s="21">
        <v>15.9</v>
      </c>
      <c r="DM91" s="21">
        <v>15</v>
      </c>
      <c r="DN91" s="21">
        <v>14.8</v>
      </c>
      <c r="DO91" s="21">
        <v>16.230833333333333</v>
      </c>
      <c r="DP91" s="21">
        <v>15.3616666666667</v>
      </c>
      <c r="DQ91" s="25">
        <f t="shared" si="2"/>
        <v>14.58487751159115</v>
      </c>
      <c r="DR91" s="25">
        <f t="shared" si="3"/>
        <v>15.572788707598601</v>
      </c>
    </row>
    <row r="92" spans="1:122" x14ac:dyDescent="0.25">
      <c r="A92" s="14">
        <v>41516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1">
        <v>13.6</v>
      </c>
      <c r="CU92" s="21">
        <v>12.9</v>
      </c>
      <c r="CV92" s="21">
        <v>15.2</v>
      </c>
      <c r="CW92" s="21">
        <v>12.227499999999999</v>
      </c>
      <c r="CX92" s="21" t="s">
        <v>32</v>
      </c>
      <c r="CY92" s="21">
        <v>14.265416661898294</v>
      </c>
      <c r="CZ92" s="21">
        <v>14.633333484331766</v>
      </c>
      <c r="DA92" s="21">
        <v>14.365833441416422</v>
      </c>
      <c r="DB92" s="21">
        <v>14.410000046094259</v>
      </c>
      <c r="DC92" s="21">
        <v>13.414166649182638</v>
      </c>
      <c r="DD92" s="21">
        <v>13.927500009536743</v>
      </c>
      <c r="DE92" s="22">
        <v>14.575000127156576</v>
      </c>
      <c r="DF92" s="22">
        <v>12.489333271980286</v>
      </c>
      <c r="DG92" s="22">
        <v>15.363291541735331</v>
      </c>
      <c r="DH92" s="23">
        <v>13.808333317438761</v>
      </c>
      <c r="DI92" s="23">
        <v>14.725000023841858</v>
      </c>
      <c r="DJ92" s="22">
        <v>14.145454580133611</v>
      </c>
      <c r="DK92" s="21">
        <v>16.100000000000001</v>
      </c>
      <c r="DL92" s="21">
        <v>15.2</v>
      </c>
      <c r="DM92" s="21">
        <v>14.3</v>
      </c>
      <c r="DN92" s="21">
        <v>15.4</v>
      </c>
      <c r="DO92" s="21">
        <v>16.102083333333333</v>
      </c>
      <c r="DP92" s="21">
        <v>14.9120833333333</v>
      </c>
      <c r="DQ92" s="25">
        <f t="shared" si="2"/>
        <v>14.36656044642787</v>
      </c>
      <c r="DR92" s="25">
        <f t="shared" si="3"/>
        <v>15.397581941666703</v>
      </c>
    </row>
    <row r="93" spans="1:122" x14ac:dyDescent="0.25">
      <c r="A93" s="14">
        <v>41517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1">
        <v>13.2</v>
      </c>
      <c r="CU93" s="21">
        <v>13.4</v>
      </c>
      <c r="CV93" s="21">
        <v>15.5</v>
      </c>
      <c r="CW93" s="21">
        <v>11.731249999999999</v>
      </c>
      <c r="CX93" s="21" t="s">
        <v>32</v>
      </c>
      <c r="CY93" s="21">
        <v>14.210833271344503</v>
      </c>
      <c r="CZ93" s="21">
        <v>13.605416695276896</v>
      </c>
      <c r="DA93" s="21">
        <v>14.296250025431315</v>
      </c>
      <c r="DB93" s="21">
        <v>14.353333314259848</v>
      </c>
      <c r="DC93" s="21">
        <v>12.788749972979227</v>
      </c>
      <c r="DD93" s="21">
        <v>13.318749904632568</v>
      </c>
      <c r="DE93" s="21"/>
      <c r="DF93" s="22">
        <v>12.09066661198934</v>
      </c>
      <c r="DG93" s="22">
        <v>15.704875032107035</v>
      </c>
      <c r="DH93" s="23">
        <v>14.250000039736429</v>
      </c>
      <c r="DI93" s="23">
        <v>13.395833412806192</v>
      </c>
      <c r="DJ93" s="22">
        <v>13.395238104320708</v>
      </c>
      <c r="DK93" s="21">
        <v>15.7</v>
      </c>
      <c r="DL93" s="21">
        <v>14.7</v>
      </c>
      <c r="DM93" s="21">
        <v>13.7</v>
      </c>
      <c r="DN93" s="21">
        <v>15.1</v>
      </c>
      <c r="DO93" s="21">
        <v>15.300000000000002</v>
      </c>
      <c r="DP93" s="21">
        <v>14.0625</v>
      </c>
      <c r="DQ93" s="25">
        <f t="shared" si="2"/>
        <v>13.990652208804001</v>
      </c>
      <c r="DR93" s="25">
        <f t="shared" si="3"/>
        <v>15.096515861927347</v>
      </c>
    </row>
    <row r="94" spans="1:122" x14ac:dyDescent="0.25">
      <c r="A94" s="14">
        <v>41518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1">
        <v>13.1</v>
      </c>
      <c r="CU94" s="21">
        <v>13.6</v>
      </c>
      <c r="CV94" s="21">
        <v>15.8</v>
      </c>
      <c r="CW94" s="21">
        <v>11.88917</v>
      </c>
      <c r="CX94" s="21" t="s">
        <v>32</v>
      </c>
      <c r="CY94" s="21">
        <v>13.279583295186361</v>
      </c>
      <c r="CZ94" s="21">
        <v>13.735416650772095</v>
      </c>
      <c r="DA94" s="21">
        <v>13.697083314259848</v>
      </c>
      <c r="DB94" s="21">
        <v>13.393333276112875</v>
      </c>
      <c r="DC94" s="21">
        <v>12.8112500111262</v>
      </c>
      <c r="DD94" s="21">
        <v>13.955833355585733</v>
      </c>
      <c r="DE94" s="22">
        <v>13.889833410580954</v>
      </c>
      <c r="DF94" s="22">
        <v>12.288708329200745</v>
      </c>
      <c r="DG94" s="22">
        <v>15.654416680335999</v>
      </c>
      <c r="DH94" s="23">
        <v>14.416666706403097</v>
      </c>
      <c r="DI94" s="23">
        <v>12.137500007947287</v>
      </c>
      <c r="DJ94" s="22">
        <v>13.258333365122477</v>
      </c>
      <c r="DK94" s="21">
        <v>15.4</v>
      </c>
      <c r="DL94" s="21">
        <v>14.6</v>
      </c>
      <c r="DM94" s="21">
        <v>13.4</v>
      </c>
      <c r="DN94" s="21">
        <v>15.1</v>
      </c>
      <c r="DO94" s="21">
        <v>15.521250000000002</v>
      </c>
      <c r="DP94" s="21">
        <v>14.029583333333299</v>
      </c>
      <c r="DQ94" s="25">
        <f t="shared" si="2"/>
        <v>13.861725533453045</v>
      </c>
      <c r="DR94" s="25">
        <f t="shared" si="3"/>
        <v>14.99107987531338</v>
      </c>
    </row>
    <row r="95" spans="1:122" x14ac:dyDescent="0.25">
      <c r="A95" s="14">
        <v>41519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1">
        <v>13.1</v>
      </c>
      <c r="CU95" s="21">
        <v>14.2</v>
      </c>
      <c r="CV95" s="21">
        <v>15.5</v>
      </c>
      <c r="CW95" s="21">
        <v>12.11917</v>
      </c>
      <c r="CX95" s="21" t="s">
        <v>32</v>
      </c>
      <c r="CY95" s="21">
        <v>12.580833236376444</v>
      </c>
      <c r="CZ95" s="21">
        <v>14.167916695276896</v>
      </c>
      <c r="DA95" s="21">
        <v>14.15791662534078</v>
      </c>
      <c r="DB95" s="21">
        <v>13.162916660308838</v>
      </c>
      <c r="DC95" s="21">
        <v>12.90374998251597</v>
      </c>
      <c r="DD95" s="21">
        <v>14.740833441416422</v>
      </c>
      <c r="DE95" s="22">
        <v>13.063000043233236</v>
      </c>
      <c r="DF95" s="22">
        <v>12.256208340326944</v>
      </c>
      <c r="DG95" s="23">
        <v>16.139333248138428</v>
      </c>
      <c r="DH95" s="23">
        <v>14.025000055631002</v>
      </c>
      <c r="DI95" s="23">
        <v>12.358333428700766</v>
      </c>
      <c r="DJ95" s="22">
        <v>14.079166650772095</v>
      </c>
      <c r="DK95" s="21">
        <v>15.8</v>
      </c>
      <c r="DL95" s="21">
        <v>14.8</v>
      </c>
      <c r="DM95" s="21">
        <v>12.8</v>
      </c>
      <c r="DN95" s="21">
        <v>14.5</v>
      </c>
      <c r="DO95" s="21">
        <v>15.603333333333332</v>
      </c>
      <c r="DP95" s="21">
        <v>13.77125</v>
      </c>
      <c r="DQ95" s="25">
        <f t="shared" si="2"/>
        <v>13.901316442789602</v>
      </c>
      <c r="DR95" s="25">
        <f t="shared" si="3"/>
        <v>15.103145234732851</v>
      </c>
    </row>
    <row r="96" spans="1:122" x14ac:dyDescent="0.25">
      <c r="A96" s="14">
        <v>41520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1">
        <v>12.5</v>
      </c>
      <c r="CU96" s="21">
        <v>13.2</v>
      </c>
      <c r="CV96" s="21">
        <v>14.8</v>
      </c>
      <c r="CW96" s="21">
        <v>12.40958</v>
      </c>
      <c r="CX96" s="21" t="s">
        <v>32</v>
      </c>
      <c r="CY96" s="21">
        <v>12.711666623751322</v>
      </c>
      <c r="CZ96" s="21">
        <v>13.022083282470703</v>
      </c>
      <c r="DA96" s="21">
        <v>14.72208329041799</v>
      </c>
      <c r="DB96" s="21">
        <v>13.170833349227905</v>
      </c>
      <c r="DC96" s="21">
        <v>12.957916657129923</v>
      </c>
      <c r="DD96" s="21">
        <v>14.68458334604899</v>
      </c>
      <c r="DE96" s="22">
        <v>12.233708341916403</v>
      </c>
      <c r="DF96" s="22">
        <v>12.544041633605957</v>
      </c>
      <c r="DG96" s="23">
        <v>15.652833263079325</v>
      </c>
      <c r="DH96" s="23">
        <v>15.150000055631002</v>
      </c>
      <c r="DI96" s="23">
        <v>12.529166698455811</v>
      </c>
      <c r="DJ96" s="22">
        <v>14.37499992052714</v>
      </c>
      <c r="DK96" s="21">
        <v>16.3</v>
      </c>
      <c r="DL96" s="21">
        <v>14.5</v>
      </c>
      <c r="DM96" s="21">
        <v>12.3</v>
      </c>
      <c r="DN96" s="21">
        <v>14.2</v>
      </c>
      <c r="DO96" s="21">
        <v>15.937916666666666</v>
      </c>
      <c r="DP96" s="21">
        <v>13.352916666666699</v>
      </c>
      <c r="DQ96" s="25">
        <f t="shared" si="2"/>
        <v>13.784287717981629</v>
      </c>
      <c r="DR96" s="25">
        <f t="shared" si="3"/>
        <v>15.068950845661773</v>
      </c>
    </row>
    <row r="97" spans="1:122" x14ac:dyDescent="0.25">
      <c r="A97" s="14">
        <v>41521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1">
        <v>12.1</v>
      </c>
      <c r="CU97" s="21">
        <v>13</v>
      </c>
      <c r="CV97" s="21">
        <v>14.7</v>
      </c>
      <c r="CW97" s="21">
        <v>13.102919999999999</v>
      </c>
      <c r="CX97" s="21" t="s">
        <v>32</v>
      </c>
      <c r="CY97" s="21">
        <v>11.949166695276896</v>
      </c>
      <c r="CZ97" s="21">
        <v>12.382083415985107</v>
      </c>
      <c r="DA97" s="21">
        <v>14.826666593551636</v>
      </c>
      <c r="DB97" s="21">
        <v>13.496666630109152</v>
      </c>
      <c r="DC97" s="21">
        <v>12.741666595141092</v>
      </c>
      <c r="DD97" s="21">
        <v>14.947083314259848</v>
      </c>
      <c r="DE97" s="22">
        <v>13.030625065167746</v>
      </c>
      <c r="DF97" s="22">
        <v>12.868250052134195</v>
      </c>
      <c r="DG97" s="23">
        <v>14.588500022888184</v>
      </c>
      <c r="DH97" s="23">
        <v>14.483333230018616</v>
      </c>
      <c r="DI97" s="23">
        <v>12.945833206176758</v>
      </c>
      <c r="DJ97" s="22">
        <v>14.449999928474426</v>
      </c>
      <c r="DK97" s="21">
        <v>15.5</v>
      </c>
      <c r="DL97" s="21">
        <v>14.8</v>
      </c>
      <c r="DM97" s="21">
        <v>12.5</v>
      </c>
      <c r="DN97" s="21">
        <v>13.7</v>
      </c>
      <c r="DO97" s="21">
        <v>16.505833333333332</v>
      </c>
      <c r="DP97" s="21">
        <v>12.7954166666667</v>
      </c>
      <c r="DQ97" s="25">
        <f t="shared" si="2"/>
        <v>13.700638397690168</v>
      </c>
      <c r="DR97" s="25">
        <f t="shared" si="3"/>
        <v>14.920480539889805</v>
      </c>
    </row>
    <row r="98" spans="1:122" x14ac:dyDescent="0.25">
      <c r="A98" s="14">
        <v>41522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1">
        <v>11.7</v>
      </c>
      <c r="CU98" s="21">
        <v>13</v>
      </c>
      <c r="CV98" s="21">
        <v>14.4</v>
      </c>
      <c r="CW98" s="21">
        <v>12.84958</v>
      </c>
      <c r="CX98" s="21" t="s">
        <v>32</v>
      </c>
      <c r="CY98" s="21">
        <v>11.745833357175192</v>
      </c>
      <c r="CZ98" s="21">
        <v>11.973749955495199</v>
      </c>
      <c r="DA98" s="21">
        <v>14.774166584014893</v>
      </c>
      <c r="DB98" s="21">
        <v>12.842499971389771</v>
      </c>
      <c r="DC98" s="21">
        <v>12.252083341280619</v>
      </c>
      <c r="DD98" s="21">
        <v>14.863333344459534</v>
      </c>
      <c r="DE98" s="22">
        <v>13.240999937057495</v>
      </c>
      <c r="DF98" s="22">
        <v>13.403666655222574</v>
      </c>
      <c r="DG98" s="23">
        <v>14.327000021934509</v>
      </c>
      <c r="DH98" s="23">
        <v>12.833333373069763</v>
      </c>
      <c r="DI98" s="23">
        <v>13.058333317438761</v>
      </c>
      <c r="DJ98" s="22">
        <v>14.541666626930237</v>
      </c>
      <c r="DK98" s="21">
        <v>15.5</v>
      </c>
      <c r="DL98" s="21">
        <v>14.6</v>
      </c>
      <c r="DM98" s="21">
        <v>12.2</v>
      </c>
      <c r="DN98" s="21">
        <v>13.7</v>
      </c>
      <c r="DO98" s="21">
        <v>16.162499999999998</v>
      </c>
      <c r="DP98" s="21">
        <v>12.9683333333333</v>
      </c>
      <c r="DQ98" s="25">
        <f t="shared" si="2"/>
        <v>13.497139991763721</v>
      </c>
      <c r="DR98" s="25">
        <f t="shared" si="3"/>
        <v>14.739212677471972</v>
      </c>
    </row>
    <row r="99" spans="1:122" x14ac:dyDescent="0.25">
      <c r="A99" s="14">
        <v>41523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1">
        <v>11.7</v>
      </c>
      <c r="CU99" s="21">
        <v>12.4</v>
      </c>
      <c r="CV99" s="21">
        <v>15</v>
      </c>
      <c r="CW99" s="21">
        <v>12.067920000000001</v>
      </c>
      <c r="CX99" s="21" t="s">
        <v>32</v>
      </c>
      <c r="CY99" s="21">
        <v>12.665833314259848</v>
      </c>
      <c r="CZ99" s="21">
        <v>11.602916598320007</v>
      </c>
      <c r="DA99" s="21">
        <v>14.207500060399374</v>
      </c>
      <c r="DB99" s="21">
        <v>12.982499996821085</v>
      </c>
      <c r="DC99" s="21">
        <v>12.544166604677836</v>
      </c>
      <c r="DD99" s="21">
        <v>14.740833282470703</v>
      </c>
      <c r="DE99" s="22">
        <v>12.428791721661886</v>
      </c>
      <c r="DF99" s="22">
        <v>13.688500046730042</v>
      </c>
      <c r="DG99" s="23">
        <v>13.752333362897238</v>
      </c>
      <c r="DH99" s="23">
        <v>13.070833285649618</v>
      </c>
      <c r="DI99" s="23">
        <v>13.183333277702332</v>
      </c>
      <c r="DJ99" s="22">
        <v>13.737499952316284</v>
      </c>
      <c r="DK99" s="21">
        <v>16</v>
      </c>
      <c r="DL99" s="21">
        <v>15.1</v>
      </c>
      <c r="DM99" s="21">
        <v>12.6</v>
      </c>
      <c r="DN99" s="21">
        <v>14</v>
      </c>
      <c r="DO99" s="21">
        <v>15.250833333333333</v>
      </c>
      <c r="DP99" s="21">
        <v>13.657083333333301</v>
      </c>
      <c r="DQ99" s="25">
        <f t="shared" si="2"/>
        <v>13.471858098662404</v>
      </c>
      <c r="DR99" s="25">
        <f t="shared" si="3"/>
        <v>14.68286887030578</v>
      </c>
    </row>
    <row r="100" spans="1:122" x14ac:dyDescent="0.25">
      <c r="A100" s="14">
        <v>41524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1">
        <v>12</v>
      </c>
      <c r="CU100" s="21">
        <v>12.9</v>
      </c>
      <c r="CV100" s="21">
        <v>14.6</v>
      </c>
      <c r="CW100" s="21">
        <v>11.22833</v>
      </c>
      <c r="CX100" s="21" t="s">
        <v>32</v>
      </c>
      <c r="CY100" s="21">
        <v>11.817916631698608</v>
      </c>
      <c r="CZ100" s="21">
        <v>9.9891666968663539</v>
      </c>
      <c r="DA100" s="21">
        <v>14.21833336353302</v>
      </c>
      <c r="DB100" s="21">
        <v>12.992916663487753</v>
      </c>
      <c r="DC100" s="21">
        <v>13.547083338101706</v>
      </c>
      <c r="DD100" s="21">
        <v>14.458750089009603</v>
      </c>
      <c r="DE100" s="22">
        <v>12.821874936421713</v>
      </c>
      <c r="DF100" s="22">
        <v>13.010749936103821</v>
      </c>
      <c r="DG100" s="23">
        <v>13.424250046412149</v>
      </c>
      <c r="DH100" s="23">
        <v>13.391666809717814</v>
      </c>
      <c r="DI100" s="22">
        <v>14.183333396911621</v>
      </c>
      <c r="DJ100" s="22">
        <v>13.979166507720947</v>
      </c>
      <c r="DK100" s="21">
        <v>16.7</v>
      </c>
      <c r="DL100" s="21">
        <v>15.3</v>
      </c>
      <c r="DM100" s="21">
        <v>13.2</v>
      </c>
      <c r="DN100" s="21">
        <v>13.5</v>
      </c>
      <c r="DO100" s="21">
        <v>15.304999999999998</v>
      </c>
      <c r="DP100" s="21">
        <v>13.824999999999999</v>
      </c>
      <c r="DQ100" s="25">
        <f t="shared" si="2"/>
        <v>13.472433564362957</v>
      </c>
      <c r="DR100" s="25">
        <f t="shared" si="3"/>
        <v>14.922565986660011</v>
      </c>
    </row>
    <row r="101" spans="1:122" x14ac:dyDescent="0.25">
      <c r="A101" s="14">
        <v>41525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1">
        <v>12.7</v>
      </c>
      <c r="CU101" s="21">
        <v>12.8</v>
      </c>
      <c r="CV101" s="21">
        <v>13.6</v>
      </c>
      <c r="CW101" s="21">
        <v>11.983750000000001</v>
      </c>
      <c r="CX101" s="21" t="s">
        <v>32</v>
      </c>
      <c r="CY101" s="21">
        <v>11.944999972979227</v>
      </c>
      <c r="CZ101" s="21">
        <v>10.106666684150696</v>
      </c>
      <c r="DA101" s="21">
        <v>13.088333408037821</v>
      </c>
      <c r="DB101" s="21">
        <v>13.528333306312561</v>
      </c>
      <c r="DC101" s="21">
        <v>14.119999965031942</v>
      </c>
      <c r="DD101" s="21">
        <v>14.313750068346659</v>
      </c>
      <c r="DE101" s="22">
        <v>12.382541616757711</v>
      </c>
      <c r="DF101" s="22">
        <v>12.174583315849304</v>
      </c>
      <c r="DG101" s="23">
        <v>13.068833311398825</v>
      </c>
      <c r="DH101" s="23">
        <v>13.099999984105429</v>
      </c>
      <c r="DI101" s="22">
        <v>14.474999904632568</v>
      </c>
      <c r="DJ101" s="22">
        <v>14.587499936421713</v>
      </c>
      <c r="DK101" s="21">
        <v>15.5</v>
      </c>
      <c r="DL101" s="21">
        <v>15.2</v>
      </c>
      <c r="DM101" s="21">
        <v>13.4</v>
      </c>
      <c r="DN101" s="21">
        <v>12.9</v>
      </c>
      <c r="DO101" s="21">
        <v>15.665652173913044</v>
      </c>
      <c r="DP101" s="21">
        <v>13.7420833333333</v>
      </c>
      <c r="DQ101" s="25">
        <f t="shared" si="2"/>
        <v>13.381001226421402</v>
      </c>
      <c r="DR101" s="25">
        <f t="shared" si="3"/>
        <v>14.686125883949348</v>
      </c>
    </row>
    <row r="102" spans="1:122" x14ac:dyDescent="0.25">
      <c r="A102" s="14">
        <v>41526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1">
        <v>12.3</v>
      </c>
      <c r="CU102" s="21">
        <v>13.5</v>
      </c>
      <c r="CV102" s="21">
        <v>13.1</v>
      </c>
      <c r="CW102" s="21">
        <v>12.563750000000001</v>
      </c>
      <c r="CX102" s="21" t="s">
        <v>32</v>
      </c>
      <c r="CY102" s="21">
        <v>11.202916622161865</v>
      </c>
      <c r="CZ102" s="21">
        <v>10.616666634877523</v>
      </c>
      <c r="DA102" s="21">
        <v>13.037083307902018</v>
      </c>
      <c r="DB102" s="21">
        <v>13.09291664759318</v>
      </c>
      <c r="DC102" s="21">
        <v>12.758749922116598</v>
      </c>
      <c r="DD102" s="21">
        <v>14.370833396911621</v>
      </c>
      <c r="DE102" s="22">
        <v>12.299916664759317</v>
      </c>
      <c r="DF102" s="22">
        <v>12.037916660308838</v>
      </c>
      <c r="DG102" s="22">
        <v>13.529791633288065</v>
      </c>
      <c r="DH102" s="23">
        <v>12.599999984105429</v>
      </c>
      <c r="DI102" s="23">
        <v>14.674999912579855</v>
      </c>
      <c r="DJ102" s="22">
        <v>14.529166579246521</v>
      </c>
      <c r="DK102" s="21">
        <v>15.1</v>
      </c>
      <c r="DL102" s="21">
        <v>13.3</v>
      </c>
      <c r="DM102" s="21">
        <v>13.3</v>
      </c>
      <c r="DN102" s="21">
        <v>12.2</v>
      </c>
      <c r="DO102" s="21">
        <v>16.216249999999999</v>
      </c>
      <c r="DP102" s="21">
        <v>13.0975</v>
      </c>
      <c r="DQ102" s="25">
        <f t="shared" si="2"/>
        <v>13.155838998447768</v>
      </c>
      <c r="DR102" s="25">
        <f t="shared" si="3"/>
        <v>14.425397477067108</v>
      </c>
    </row>
    <row r="103" spans="1:122" x14ac:dyDescent="0.25">
      <c r="A103" s="14">
        <v>41527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1">
        <v>12.7</v>
      </c>
      <c r="CU103" s="21">
        <v>13.4</v>
      </c>
      <c r="CV103" s="21">
        <v>12.9</v>
      </c>
      <c r="CW103" s="21">
        <v>12.262079999999999</v>
      </c>
      <c r="CX103" s="21" t="s">
        <v>32</v>
      </c>
      <c r="CY103" s="21">
        <v>11.390000025431315</v>
      </c>
      <c r="CZ103" s="21">
        <v>11.809166630109152</v>
      </c>
      <c r="DA103" s="21">
        <v>12.96500007311503</v>
      </c>
      <c r="DB103" s="21">
        <v>12.337499976158142</v>
      </c>
      <c r="DC103" s="21">
        <v>11.93916662534078</v>
      </c>
      <c r="DD103" s="21">
        <v>13.815833409627279</v>
      </c>
      <c r="DE103" s="22">
        <v>13.222041726112366</v>
      </c>
      <c r="DF103" s="22">
        <v>11.523250063260397</v>
      </c>
      <c r="DG103" s="22">
        <v>13.143041610717773</v>
      </c>
      <c r="DH103" s="23">
        <v>12.524999936421713</v>
      </c>
      <c r="DI103" s="23">
        <v>14.724999944368998</v>
      </c>
      <c r="DJ103" s="22">
        <v>13.166666746139526</v>
      </c>
      <c r="DK103" s="21">
        <v>14.7</v>
      </c>
      <c r="DL103" s="21">
        <v>12.1</v>
      </c>
      <c r="DM103" s="21">
        <v>14.2</v>
      </c>
      <c r="DN103" s="21">
        <v>12.3</v>
      </c>
      <c r="DO103" s="21">
        <v>14.595833333333333</v>
      </c>
      <c r="DP103" s="21">
        <v>12.578333333333299</v>
      </c>
      <c r="DQ103" s="25">
        <f t="shared" si="2"/>
        <v>12.922632428794053</v>
      </c>
      <c r="DR103" s="25">
        <f t="shared" si="3"/>
        <v>13.916618507496466</v>
      </c>
    </row>
    <row r="104" spans="1:122" x14ac:dyDescent="0.25">
      <c r="A104" s="14">
        <v>41528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1">
        <v>12.9</v>
      </c>
      <c r="CU104" s="21">
        <v>13.8</v>
      </c>
      <c r="CV104" s="21">
        <v>13.5</v>
      </c>
      <c r="CW104" s="21">
        <v>11.18708</v>
      </c>
      <c r="CX104" s="21">
        <v>10.320625185966492</v>
      </c>
      <c r="CY104" s="21">
        <v>10.296666661898294</v>
      </c>
      <c r="CZ104" s="21">
        <v>12.112916588783264</v>
      </c>
      <c r="DA104" s="21">
        <v>12.686249971389771</v>
      </c>
      <c r="DB104" s="21">
        <v>11.793749928474426</v>
      </c>
      <c r="DC104" s="21">
        <v>10.071666717529297</v>
      </c>
      <c r="DD104" s="21">
        <v>14.047500014305115</v>
      </c>
      <c r="DE104" s="22">
        <v>13.752291679382324</v>
      </c>
      <c r="DF104" s="22">
        <v>12.653541684150696</v>
      </c>
      <c r="DG104" s="22">
        <v>13.394583225250244</v>
      </c>
      <c r="DH104" s="23">
        <v>12.345833341280619</v>
      </c>
      <c r="DI104" s="23">
        <v>14.725000103314718</v>
      </c>
      <c r="DJ104" s="22">
        <v>11.416666626930237</v>
      </c>
      <c r="DK104" s="21">
        <v>14.8</v>
      </c>
      <c r="DL104" s="21">
        <v>10.5</v>
      </c>
      <c r="DM104" s="21">
        <v>14.3</v>
      </c>
      <c r="DN104" s="21">
        <v>12.7</v>
      </c>
      <c r="DO104" s="21">
        <v>13.956666666666663</v>
      </c>
      <c r="DP104" s="21">
        <v>12.5913043478261</v>
      </c>
      <c r="DQ104" s="25">
        <f t="shared" si="2"/>
        <v>12.602275771441228</v>
      </c>
      <c r="DR104" s="25">
        <f t="shared" si="3"/>
        <v>14.05067145393358</v>
      </c>
    </row>
    <row r="105" spans="1:122" x14ac:dyDescent="0.25">
      <c r="A105" s="14">
        <v>41529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1" t="s">
        <v>32</v>
      </c>
      <c r="CU105" s="21">
        <v>12.9</v>
      </c>
      <c r="CV105" s="21">
        <v>13.6</v>
      </c>
      <c r="CW105" s="21">
        <v>11.266249999999999</v>
      </c>
      <c r="CX105" s="21">
        <v>11.406666596730551</v>
      </c>
      <c r="CY105" s="21">
        <v>11.137916644414267</v>
      </c>
      <c r="CZ105" s="21">
        <v>12.247499942779541</v>
      </c>
      <c r="DA105" s="21">
        <v>11.949166655540466</v>
      </c>
      <c r="DB105" s="21">
        <v>11.575416644414267</v>
      </c>
      <c r="DC105" s="21">
        <v>10.675833344459534</v>
      </c>
      <c r="DD105" s="21">
        <v>13.932083368301392</v>
      </c>
      <c r="DE105" s="22">
        <v>14.110625068346659</v>
      </c>
      <c r="DF105" s="22">
        <v>13.256041526794434</v>
      </c>
      <c r="DG105" s="22">
        <v>14.324208418528238</v>
      </c>
      <c r="DH105" s="23">
        <v>12.516666690508524</v>
      </c>
      <c r="DI105" s="23">
        <v>14.254166642824808</v>
      </c>
      <c r="DJ105" s="22">
        <v>10.694583376248678</v>
      </c>
      <c r="DK105" s="21">
        <v>15.2</v>
      </c>
      <c r="DL105" s="21">
        <v>11</v>
      </c>
      <c r="DM105" s="21">
        <v>14.3</v>
      </c>
      <c r="DN105" s="21">
        <v>12.2</v>
      </c>
      <c r="DO105" s="21">
        <v>14.532083333333333</v>
      </c>
      <c r="DP105" s="21">
        <v>12.314782608695699</v>
      </c>
      <c r="DQ105" s="25">
        <f t="shared" si="2"/>
        <v>12.699726857360018</v>
      </c>
      <c r="DR105" s="25">
        <f t="shared" si="3"/>
        <v>14.106000028257156</v>
      </c>
    </row>
    <row r="106" spans="1:122" x14ac:dyDescent="0.25">
      <c r="A106" s="14">
        <v>41530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1" t="s">
        <v>32</v>
      </c>
      <c r="CU106" s="21">
        <v>12</v>
      </c>
      <c r="CV106" s="21">
        <v>13.7</v>
      </c>
      <c r="CW106" s="21">
        <v>11.588329999999999</v>
      </c>
      <c r="CX106" s="21">
        <v>11.382083376248678</v>
      </c>
      <c r="CY106" s="21">
        <v>11.334166646003723</v>
      </c>
      <c r="CZ106" s="21">
        <v>12.550833384195963</v>
      </c>
      <c r="DA106" s="21">
        <v>11.587083419164022</v>
      </c>
      <c r="DB106" s="21">
        <v>10.87208334604899</v>
      </c>
      <c r="DC106" s="21">
        <v>10.575000007947287</v>
      </c>
      <c r="DD106" s="21">
        <v>13.357916712760925</v>
      </c>
      <c r="DE106" s="22">
        <v>12.918499946594238</v>
      </c>
      <c r="DF106" s="22">
        <v>11.858583331108093</v>
      </c>
      <c r="DG106" s="22">
        <v>14.431749939918518</v>
      </c>
      <c r="DH106" s="23">
        <v>12.395833333333334</v>
      </c>
      <c r="DI106" s="23">
        <v>13.641666690508524</v>
      </c>
      <c r="DJ106" s="22">
        <v>11.720833222071329</v>
      </c>
      <c r="DK106" s="21">
        <v>15.9</v>
      </c>
      <c r="DL106" s="21">
        <v>11.7</v>
      </c>
      <c r="DM106" s="21">
        <v>13.7</v>
      </c>
      <c r="DN106" s="21">
        <v>12.1</v>
      </c>
      <c r="DO106" s="21">
        <v>13.701666666666668</v>
      </c>
      <c r="DP106" s="21">
        <v>11.22</v>
      </c>
      <c r="DQ106" s="25">
        <f t="shared" si="2"/>
        <v>12.46528772829865</v>
      </c>
      <c r="DR106" s="25">
        <f t="shared" si="3"/>
        <v>13.77737930486707</v>
      </c>
    </row>
    <row r="107" spans="1:122" x14ac:dyDescent="0.25">
      <c r="A107" s="14">
        <v>41531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1" t="s">
        <v>32</v>
      </c>
      <c r="CU107" s="21">
        <v>12.2</v>
      </c>
      <c r="CV107" s="21">
        <v>13.1</v>
      </c>
      <c r="CW107" s="21">
        <v>11.911250000000001</v>
      </c>
      <c r="CX107" s="21">
        <v>11.865416606267294</v>
      </c>
      <c r="CY107" s="21">
        <v>11.432916680971781</v>
      </c>
      <c r="CZ107" s="21">
        <v>12.253750046094259</v>
      </c>
      <c r="DA107" s="21">
        <v>11.941249966621399</v>
      </c>
      <c r="DB107" s="21">
        <v>11.129583279291788</v>
      </c>
      <c r="DC107" s="21">
        <v>11.028750022252401</v>
      </c>
      <c r="DD107" s="21">
        <v>11.210416674613953</v>
      </c>
      <c r="DE107" s="22">
        <v>11.73604162534078</v>
      </c>
      <c r="DF107" s="22">
        <v>11.229000131289164</v>
      </c>
      <c r="DG107" s="23">
        <v>14.352333227793375</v>
      </c>
      <c r="DH107" s="23">
        <v>12.170833388964335</v>
      </c>
      <c r="DI107" s="23">
        <v>13.433333396911621</v>
      </c>
      <c r="DJ107" s="22">
        <v>12.700000047683716</v>
      </c>
      <c r="DK107" s="21">
        <v>15.7</v>
      </c>
      <c r="DL107" s="21">
        <v>11.6</v>
      </c>
      <c r="DM107" s="21">
        <v>12.4</v>
      </c>
      <c r="DN107" s="21">
        <v>12.9</v>
      </c>
      <c r="DO107" s="21">
        <v>12.498749999999996</v>
      </c>
      <c r="DP107" s="21">
        <v>9.9937500000000004</v>
      </c>
      <c r="DQ107" s="25">
        <f t="shared" si="2"/>
        <v>12.217607958822537</v>
      </c>
      <c r="DR107" s="25">
        <f t="shared" si="3"/>
        <v>13.42892447773276</v>
      </c>
    </row>
    <row r="108" spans="1:122" x14ac:dyDescent="0.25">
      <c r="A108" s="14">
        <v>41532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1" t="s">
        <v>32</v>
      </c>
      <c r="CU108" s="21">
        <v>12.3</v>
      </c>
      <c r="CV108" s="21">
        <v>12.3</v>
      </c>
      <c r="CW108" s="21">
        <v>12.230420000000001</v>
      </c>
      <c r="CX108" s="21">
        <v>12.46916663646698</v>
      </c>
      <c r="CY108" s="21">
        <v>11.675833344459534</v>
      </c>
      <c r="CZ108" s="21">
        <v>12.093749960263571</v>
      </c>
      <c r="DA108" s="21">
        <v>10.94041665395101</v>
      </c>
      <c r="DB108" s="21">
        <v>11.457916736602783</v>
      </c>
      <c r="DC108" s="21">
        <v>11.292916576067606</v>
      </c>
      <c r="DD108" s="21">
        <v>9.1537499825159703</v>
      </c>
      <c r="DE108" s="22">
        <v>12.016833384831747</v>
      </c>
      <c r="DF108" s="22">
        <v>11.834125002225241</v>
      </c>
      <c r="DG108" s="23">
        <v>14.765708406766256</v>
      </c>
      <c r="DH108" s="23">
        <v>12.650000055631002</v>
      </c>
      <c r="DI108" s="23">
        <v>13.237500031789144</v>
      </c>
      <c r="DJ108" s="22">
        <v>12.995238077072869</v>
      </c>
      <c r="DK108" s="21">
        <v>15.3</v>
      </c>
      <c r="DL108" s="21">
        <v>12.2</v>
      </c>
      <c r="DM108" s="21">
        <v>11.6</v>
      </c>
      <c r="DN108" s="21">
        <v>13.4</v>
      </c>
      <c r="DO108" s="21">
        <v>11.7425</v>
      </c>
      <c r="DP108" s="21">
        <v>10.395</v>
      </c>
      <c r="DQ108" s="25">
        <f t="shared" si="2"/>
        <v>12.184139765847442</v>
      </c>
      <c r="DR108" s="25">
        <f t="shared" si="3"/>
        <v>13.496216898141675</v>
      </c>
    </row>
    <row r="109" spans="1:122" x14ac:dyDescent="0.25">
      <c r="A109" s="14">
        <v>41533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1" t="s">
        <v>32</v>
      </c>
      <c r="CU109" s="21">
        <v>11.6</v>
      </c>
      <c r="CV109" s="21">
        <v>12.2</v>
      </c>
      <c r="CW109" s="21">
        <v>12.38833</v>
      </c>
      <c r="CX109" s="21">
        <v>12.786249955495199</v>
      </c>
      <c r="CY109" s="21">
        <v>12.40874989827474</v>
      </c>
      <c r="CZ109" s="21">
        <v>12.393750031789144</v>
      </c>
      <c r="DA109" s="21">
        <v>10.367916584014893</v>
      </c>
      <c r="DB109" s="21">
        <v>10.866666634877523</v>
      </c>
      <c r="DC109" s="21">
        <v>10.563749949137369</v>
      </c>
      <c r="DD109" s="21">
        <v>8.4954166611035671</v>
      </c>
      <c r="DE109" s="22">
        <v>12.478000005086264</v>
      </c>
      <c r="DF109" s="22">
        <v>12.154333392779032</v>
      </c>
      <c r="DG109" s="23">
        <v>14.174333333969116</v>
      </c>
      <c r="DH109" s="23">
        <v>13.262499968210856</v>
      </c>
      <c r="DI109" s="23">
        <v>12.337499976158142</v>
      </c>
      <c r="DJ109" s="22">
        <v>12.112500071525574</v>
      </c>
      <c r="DK109" s="21">
        <v>15.6</v>
      </c>
      <c r="DL109" s="21">
        <v>12.5</v>
      </c>
      <c r="DM109" s="21">
        <v>10.4</v>
      </c>
      <c r="DN109" s="21">
        <v>13.4</v>
      </c>
      <c r="DO109" s="21">
        <v>11.580833333333333</v>
      </c>
      <c r="DP109" s="21">
        <v>10.391666666666699</v>
      </c>
      <c r="DQ109" s="25">
        <f t="shared" si="2"/>
        <v>12.021022566473702</v>
      </c>
      <c r="DR109" s="25">
        <f t="shared" si="3"/>
        <v>13.5133421893022</v>
      </c>
    </row>
    <row r="110" spans="1:122" x14ac:dyDescent="0.25">
      <c r="A110" s="14">
        <v>41534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1" t="s">
        <v>32</v>
      </c>
      <c r="CU110" s="21">
        <v>10.8</v>
      </c>
      <c r="CV110" s="21">
        <v>12.6</v>
      </c>
      <c r="CW110" s="21">
        <v>12.057919999999999</v>
      </c>
      <c r="CX110" s="21">
        <v>13.522083401679993</v>
      </c>
      <c r="CY110" s="21">
        <v>13.019583304723104</v>
      </c>
      <c r="CZ110" s="21">
        <v>10.479166785875956</v>
      </c>
      <c r="DA110" s="21">
        <v>9.8124999602635707</v>
      </c>
      <c r="DB110" s="21">
        <v>10.542083263397217</v>
      </c>
      <c r="DC110" s="21">
        <v>10.357916553815206</v>
      </c>
      <c r="DD110" s="21">
        <v>7.9216666022936506</v>
      </c>
      <c r="DE110" s="22">
        <v>11.823541680971781</v>
      </c>
      <c r="DF110" s="22">
        <v>11.816708445549011</v>
      </c>
      <c r="DG110" s="23">
        <v>13.412083307902018</v>
      </c>
      <c r="DH110" s="23">
        <v>12.829166611035665</v>
      </c>
      <c r="DI110" s="23">
        <v>11.516666690508524</v>
      </c>
      <c r="DJ110" s="22">
        <v>11.962500055631002</v>
      </c>
      <c r="DK110" s="21">
        <v>14.5</v>
      </c>
      <c r="DL110" s="21">
        <v>12.3</v>
      </c>
      <c r="DM110" s="21">
        <v>10.3</v>
      </c>
      <c r="DN110" s="21">
        <v>13.4</v>
      </c>
      <c r="DO110" s="21">
        <v>11.730833333333329</v>
      </c>
      <c r="DP110" s="21">
        <v>9.8345833333333292</v>
      </c>
      <c r="DQ110" s="25">
        <f t="shared" si="2"/>
        <v>11.660863787741517</v>
      </c>
      <c r="DR110" s="25">
        <f t="shared" si="3"/>
        <v>13.205669654082294</v>
      </c>
    </row>
    <row r="111" spans="1:122" x14ac:dyDescent="0.25">
      <c r="A111" s="14">
        <v>41535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1" t="s">
        <v>32</v>
      </c>
      <c r="CU111" s="21">
        <v>10</v>
      </c>
      <c r="CV111" s="21">
        <v>12.6</v>
      </c>
      <c r="CW111" s="21">
        <v>12.299580000000001</v>
      </c>
      <c r="CX111" s="21">
        <v>13.322083353996277</v>
      </c>
      <c r="CY111" s="21">
        <v>11.989166736602783</v>
      </c>
      <c r="CZ111" s="21">
        <v>11.427916725476583</v>
      </c>
      <c r="DA111" s="21">
        <v>10.605833292007446</v>
      </c>
      <c r="DB111" s="21">
        <v>10.169583320617676</v>
      </c>
      <c r="DC111" s="21">
        <v>10.464166641235352</v>
      </c>
      <c r="DD111" s="21">
        <v>9.3212501207987462</v>
      </c>
      <c r="DE111" s="22">
        <v>11.099916577339172</v>
      </c>
      <c r="DF111" s="22">
        <v>12.029083212216696</v>
      </c>
      <c r="DG111" s="23">
        <v>12.877791603406271</v>
      </c>
      <c r="DH111" s="23">
        <v>11.062499960263571</v>
      </c>
      <c r="DI111" s="23">
        <v>11.462500095367432</v>
      </c>
      <c r="DJ111" s="22">
        <v>12.333333412806192</v>
      </c>
      <c r="DK111" s="21">
        <v>13.6</v>
      </c>
      <c r="DL111" s="21">
        <v>13.2</v>
      </c>
      <c r="DM111" s="21">
        <v>10.9</v>
      </c>
      <c r="DN111" s="21">
        <v>12.2</v>
      </c>
      <c r="DO111" s="21">
        <v>11.202500000000001</v>
      </c>
      <c r="DP111" s="21">
        <v>10.8129166666667</v>
      </c>
      <c r="DQ111" s="25">
        <f t="shared" si="2"/>
        <v>11.590005532672768</v>
      </c>
      <c r="DR111" s="25">
        <f t="shared" si="3"/>
        <v>12.740805893706076</v>
      </c>
    </row>
    <row r="112" spans="1:122" x14ac:dyDescent="0.25">
      <c r="A112" s="14">
        <v>41536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1" t="s">
        <v>32</v>
      </c>
      <c r="CU112" s="21">
        <v>10.199999999999999</v>
      </c>
      <c r="CV112" s="21">
        <v>12.4</v>
      </c>
      <c r="CW112" s="21">
        <v>12.685420000000001</v>
      </c>
      <c r="CX112" s="21">
        <v>11.535416722297668</v>
      </c>
      <c r="CY112" s="21">
        <v>11.580416639645895</v>
      </c>
      <c r="CZ112" s="21">
        <v>11.477500041325888</v>
      </c>
      <c r="DA112" s="21">
        <v>11.111250003178915</v>
      </c>
      <c r="DB112" s="21">
        <v>9.6908332506815587</v>
      </c>
      <c r="DC112" s="21">
        <v>10.559583306312561</v>
      </c>
      <c r="DD112" s="21">
        <v>9.9575000206629429</v>
      </c>
      <c r="DE112" s="22">
        <v>10.7540416320165</v>
      </c>
      <c r="DF112" s="22">
        <v>12.756499965985617</v>
      </c>
      <c r="DG112" s="23">
        <v>13.636125008265177</v>
      </c>
      <c r="DH112" s="23">
        <v>11.145833253860474</v>
      </c>
      <c r="DI112" s="22">
        <v>11.433333357175192</v>
      </c>
      <c r="DJ112" s="22">
        <v>12.84583338101705</v>
      </c>
      <c r="DK112" s="21">
        <v>13.4</v>
      </c>
      <c r="DL112" s="21">
        <v>13.5</v>
      </c>
      <c r="DM112" s="21">
        <v>11.8</v>
      </c>
      <c r="DN112" s="21">
        <v>11.8</v>
      </c>
      <c r="DO112" s="21">
        <v>10.564583333333335</v>
      </c>
      <c r="DP112" s="21">
        <v>10.7916666666667</v>
      </c>
      <c r="DQ112" s="25">
        <f t="shared" si="2"/>
        <v>11.619356208292068</v>
      </c>
      <c r="DR112" s="25">
        <f t="shared" si="3"/>
        <v>12.775995455378498</v>
      </c>
    </row>
    <row r="113" spans="1:122" x14ac:dyDescent="0.25">
      <c r="A113" s="14">
        <v>41537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1" t="s">
        <v>32</v>
      </c>
      <c r="CU113" s="21">
        <v>11.1</v>
      </c>
      <c r="CV113" s="21">
        <v>12.1</v>
      </c>
      <c r="CW113" s="21">
        <v>12.87125</v>
      </c>
      <c r="CX113" s="21">
        <v>11.388333280881247</v>
      </c>
      <c r="CY113" s="21">
        <v>11.43708328406016</v>
      </c>
      <c r="CZ113" s="21">
        <v>9.8475000063578282</v>
      </c>
      <c r="DA113" s="21">
        <v>10.097083369890848</v>
      </c>
      <c r="DB113" s="21">
        <v>10.068333347638449</v>
      </c>
      <c r="DC113" s="21">
        <v>9.422500093777975</v>
      </c>
      <c r="DD113" s="21">
        <v>10.595833420753479</v>
      </c>
      <c r="DE113" s="22">
        <v>11.634708205858866</v>
      </c>
      <c r="DF113" s="22">
        <v>11.698124965031942</v>
      </c>
      <c r="DG113" s="23">
        <v>12.124208450317383</v>
      </c>
      <c r="DH113" s="23">
        <v>10.043750007947287</v>
      </c>
      <c r="DI113" s="22">
        <v>11.233333468437195</v>
      </c>
      <c r="DJ113" s="22">
        <v>13.083333293596903</v>
      </c>
      <c r="DK113" s="21">
        <v>13.3</v>
      </c>
      <c r="DL113" s="21">
        <v>12.9</v>
      </c>
      <c r="DM113" s="21">
        <v>11.9</v>
      </c>
      <c r="DN113" s="21">
        <v>11.7</v>
      </c>
      <c r="DO113" s="21">
        <v>10.072083333333335</v>
      </c>
      <c r="DP113" s="21">
        <v>10.485416666666699</v>
      </c>
      <c r="DQ113" s="25">
        <f t="shared" si="2"/>
        <v>11.322857963388618</v>
      </c>
      <c r="DR113" s="25">
        <f t="shared" si="3"/>
        <v>12.461416249951277</v>
      </c>
    </row>
    <row r="114" spans="1:122" x14ac:dyDescent="0.25">
      <c r="A114" s="14">
        <v>41538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1" t="s">
        <v>32</v>
      </c>
      <c r="CU114" s="21">
        <v>11.6</v>
      </c>
      <c r="CV114" s="21">
        <v>11.8</v>
      </c>
      <c r="CW114" s="21">
        <v>12.595000000000001</v>
      </c>
      <c r="CX114" s="21">
        <v>10.017500042915344</v>
      </c>
      <c r="CY114" s="21" t="s">
        <v>32</v>
      </c>
      <c r="CZ114" s="21">
        <v>9.9187499682108555</v>
      </c>
      <c r="DA114" s="21">
        <v>9.5241667429606114</v>
      </c>
      <c r="DB114" s="21">
        <v>10.719166676203409</v>
      </c>
      <c r="DC114" s="21">
        <v>8.9295832713445034</v>
      </c>
      <c r="DD114" s="21">
        <v>10.057916641235352</v>
      </c>
      <c r="DE114" s="22">
        <v>11.345499952634176</v>
      </c>
      <c r="DF114" s="22">
        <v>11.871416727701822</v>
      </c>
      <c r="DG114" s="22">
        <v>12.011124928792318</v>
      </c>
      <c r="DH114" s="23">
        <v>9.5941666762034092</v>
      </c>
      <c r="DI114" s="23">
        <v>12.350000063578287</v>
      </c>
      <c r="DJ114" s="22">
        <v>13.358333230018616</v>
      </c>
      <c r="DK114" s="21">
        <v>13.7</v>
      </c>
      <c r="DL114" s="21">
        <v>13.5</v>
      </c>
      <c r="DM114" s="21">
        <v>10.6</v>
      </c>
      <c r="DN114" s="21">
        <v>11.1</v>
      </c>
      <c r="DO114" s="21">
        <v>9.8141666666666669</v>
      </c>
      <c r="DP114" s="21">
        <v>10.36875</v>
      </c>
      <c r="DQ114" s="25">
        <f t="shared" si="2"/>
        <v>11.179787694688825</v>
      </c>
      <c r="DR114" s="25">
        <f t="shared" si="3"/>
        <v>12.579914936423432</v>
      </c>
    </row>
    <row r="115" spans="1:122" x14ac:dyDescent="0.25">
      <c r="A115" s="14">
        <v>41539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1" t="s">
        <v>32</v>
      </c>
      <c r="CU115" s="21">
        <v>11.8</v>
      </c>
      <c r="CV115" s="21">
        <v>11.8</v>
      </c>
      <c r="CW115" s="21">
        <v>12.657500000000001</v>
      </c>
      <c r="CX115" s="21">
        <v>8.4770834048589077</v>
      </c>
      <c r="CY115" s="21" t="s">
        <v>32</v>
      </c>
      <c r="CZ115" s="21">
        <v>11.365416606267294</v>
      </c>
      <c r="DA115" s="21">
        <v>10.190833330154419</v>
      </c>
      <c r="DB115" s="21">
        <v>10.512083331743876</v>
      </c>
      <c r="DC115" s="21">
        <v>9.0479166507720947</v>
      </c>
      <c r="DD115" s="21">
        <v>9.2700000206629429</v>
      </c>
      <c r="DE115" s="22">
        <v>11.282458265622457</v>
      </c>
      <c r="DF115" s="22">
        <v>11.672458291053772</v>
      </c>
      <c r="DG115" s="22">
        <v>13.053583343823751</v>
      </c>
      <c r="DH115" s="23">
        <v>9.0579166014989223</v>
      </c>
      <c r="DI115" s="23">
        <v>13.304166714350382</v>
      </c>
      <c r="DJ115" s="22">
        <v>13.391666571299234</v>
      </c>
      <c r="DK115" s="21">
        <v>12.5</v>
      </c>
      <c r="DL115" s="21">
        <v>13.4</v>
      </c>
      <c r="DM115" s="21">
        <v>10</v>
      </c>
      <c r="DN115" s="21">
        <v>10.7</v>
      </c>
      <c r="DO115" s="21">
        <v>10.04125</v>
      </c>
      <c r="DP115" s="21">
        <v>9.4970833333333307</v>
      </c>
      <c r="DQ115" s="25">
        <f t="shared" si="2"/>
        <v>11.09625792692578</v>
      </c>
      <c r="DR115" s="25">
        <f t="shared" si="3"/>
        <v>12.67511507129273</v>
      </c>
    </row>
    <row r="116" spans="1:122" x14ac:dyDescent="0.25">
      <c r="A116" s="14">
        <v>41540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1" t="s">
        <v>32</v>
      </c>
      <c r="CU116" s="21">
        <v>11.8</v>
      </c>
      <c r="CV116" s="21">
        <v>11.8</v>
      </c>
      <c r="CW116" s="21">
        <v>12.23917</v>
      </c>
      <c r="CX116" s="21">
        <v>8.7908334334691371</v>
      </c>
      <c r="CY116" s="21" t="s">
        <v>32</v>
      </c>
      <c r="CZ116" s="21">
        <v>11.535416642824808</v>
      </c>
      <c r="DA116" s="21">
        <v>10.452083269755045</v>
      </c>
      <c r="DB116" s="21">
        <v>11.038333296775818</v>
      </c>
      <c r="DC116" s="21">
        <v>8.5099999705950413</v>
      </c>
      <c r="DD116" s="21">
        <v>10.497083385785421</v>
      </c>
      <c r="DE116" s="22">
        <v>10.871249953905741</v>
      </c>
      <c r="DF116" s="22">
        <v>10.291833281517029</v>
      </c>
      <c r="DG116" s="22">
        <v>13.491041660308838</v>
      </c>
      <c r="DH116" s="23">
        <v>9.2533333301544189</v>
      </c>
      <c r="DI116" s="23">
        <v>13.345454476096414</v>
      </c>
      <c r="DJ116" s="22">
        <v>13.224999944368998</v>
      </c>
      <c r="DK116" s="21">
        <v>12</v>
      </c>
      <c r="DL116" s="21">
        <v>12.9</v>
      </c>
      <c r="DM116" s="21">
        <v>10.3</v>
      </c>
      <c r="DN116" s="21">
        <v>10.7</v>
      </c>
      <c r="DO116" s="21">
        <v>10.21458333333333</v>
      </c>
      <c r="DP116" s="21">
        <v>9.6966666666666708</v>
      </c>
      <c r="DQ116" s="25">
        <f t="shared" si="2"/>
        <v>11.092956316455082</v>
      </c>
      <c r="DR116" s="25">
        <f t="shared" si="3"/>
        <v>12.547044131607183</v>
      </c>
    </row>
    <row r="117" spans="1:122" x14ac:dyDescent="0.25">
      <c r="A117" s="14">
        <v>41541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1" t="s">
        <v>32</v>
      </c>
      <c r="CU117" s="21">
        <v>11.5</v>
      </c>
      <c r="CV117" s="21">
        <v>12.6</v>
      </c>
      <c r="CW117" s="21">
        <v>9.9862500000000001</v>
      </c>
      <c r="CX117" s="21">
        <v>9.7883334159851074</v>
      </c>
      <c r="CY117" s="21" t="s">
        <v>32</v>
      </c>
      <c r="CZ117" s="21">
        <v>11.512500047683716</v>
      </c>
      <c r="DA117" s="21">
        <v>9.721250057220459</v>
      </c>
      <c r="DB117" s="21">
        <v>10.53583319981893</v>
      </c>
      <c r="DC117" s="21">
        <v>9.4583333333333339</v>
      </c>
      <c r="DD117" s="21">
        <v>11.050833423932394</v>
      </c>
      <c r="DE117" s="22">
        <v>9.6776249806086216</v>
      </c>
      <c r="DF117" s="22">
        <v>9.9832917451858521</v>
      </c>
      <c r="DG117" s="22">
        <v>13.142083406448364</v>
      </c>
      <c r="DH117" s="23">
        <v>9.5045833985010777</v>
      </c>
      <c r="DI117" s="23">
        <v>12.366666793823242</v>
      </c>
      <c r="DJ117" s="22">
        <v>12.950000007947287</v>
      </c>
      <c r="DK117" s="21">
        <v>11</v>
      </c>
      <c r="DL117" s="21">
        <v>13</v>
      </c>
      <c r="DM117" s="21">
        <v>10.9</v>
      </c>
      <c r="DN117" s="21">
        <v>10.3</v>
      </c>
      <c r="DO117" s="21">
        <v>11.538749999999999</v>
      </c>
      <c r="DP117" s="21">
        <v>10.592916666666699</v>
      </c>
      <c r="DQ117" s="25">
        <f t="shared" si="2"/>
        <v>11.005202403674051</v>
      </c>
      <c r="DR117" s="25">
        <f t="shared" si="3"/>
        <v>12.230585922177699</v>
      </c>
    </row>
    <row r="118" spans="1:122" x14ac:dyDescent="0.25">
      <c r="A118" s="14">
        <v>41542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1" t="s">
        <v>32</v>
      </c>
      <c r="CU118" s="21">
        <v>11.5</v>
      </c>
      <c r="CV118" s="21">
        <v>12.2</v>
      </c>
      <c r="CW118" s="21">
        <v>9.6833329999999993</v>
      </c>
      <c r="CX118" s="21">
        <v>10.024166663487753</v>
      </c>
      <c r="CY118" s="21" t="s">
        <v>32</v>
      </c>
      <c r="CZ118" s="21">
        <v>10.456666747728983</v>
      </c>
      <c r="DA118" s="21">
        <v>10.402499953905741</v>
      </c>
      <c r="DB118" s="21">
        <v>11.038750012715658</v>
      </c>
      <c r="DC118" s="21">
        <v>10.078333258628845</v>
      </c>
      <c r="DD118" s="21">
        <v>10.914166768391928</v>
      </c>
      <c r="DE118" s="22">
        <v>9.8825416564941406</v>
      </c>
      <c r="DF118" s="22">
        <v>10.476250012715658</v>
      </c>
      <c r="DG118" s="22">
        <v>12.052166620890299</v>
      </c>
      <c r="DH118" s="23">
        <v>10.589999874432882</v>
      </c>
      <c r="DI118" s="23">
        <v>11.391666690508524</v>
      </c>
      <c r="DJ118" s="22">
        <v>13.108333428700766</v>
      </c>
      <c r="DK118" s="21">
        <v>10.6</v>
      </c>
      <c r="DL118" s="21">
        <v>12.2</v>
      </c>
      <c r="DM118" s="21">
        <v>10.6</v>
      </c>
      <c r="DN118" s="21">
        <v>10.6</v>
      </c>
      <c r="DO118" s="21">
        <v>12.52958333333333</v>
      </c>
      <c r="DP118" s="21">
        <v>10.585416666666699</v>
      </c>
      <c r="DQ118" s="25">
        <f t="shared" si="2"/>
        <v>10.995898794695293</v>
      </c>
      <c r="DR118" s="25">
        <f t="shared" si="3"/>
        <v>11.937021112622007</v>
      </c>
    </row>
    <row r="119" spans="1:122" x14ac:dyDescent="0.25">
      <c r="A119" s="14">
        <v>41543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1" t="s">
        <v>32</v>
      </c>
      <c r="CU119" s="21">
        <v>11.8</v>
      </c>
      <c r="CV119" s="21">
        <v>10.7</v>
      </c>
      <c r="CW119" s="21">
        <v>9.1816659999999999</v>
      </c>
      <c r="CX119" s="21">
        <v>10.104999979337057</v>
      </c>
      <c r="CY119" s="21" t="s">
        <v>32</v>
      </c>
      <c r="CZ119" s="21">
        <v>10.877916693687439</v>
      </c>
      <c r="DA119" s="21">
        <v>11.191666682561239</v>
      </c>
      <c r="DB119" s="21">
        <v>10.337916572888693</v>
      </c>
      <c r="DC119" s="21">
        <v>10.190416773160299</v>
      </c>
      <c r="DD119" s="21">
        <v>11.994166612625122</v>
      </c>
      <c r="DE119" s="22">
        <v>11.024208347002665</v>
      </c>
      <c r="DF119" s="22">
        <v>10.783541679382324</v>
      </c>
      <c r="DG119" s="23">
        <v>11.701291600863138</v>
      </c>
      <c r="DH119" s="23">
        <v>11.987499992052713</v>
      </c>
      <c r="DI119" s="23">
        <v>10.766666690508524</v>
      </c>
      <c r="DJ119" s="22">
        <v>12.304166754086813</v>
      </c>
      <c r="DK119" s="21">
        <v>10.3</v>
      </c>
      <c r="DL119" s="21">
        <v>11.4</v>
      </c>
      <c r="DM119" s="21">
        <v>9.8000000000000007</v>
      </c>
      <c r="DN119" s="21">
        <v>11.2</v>
      </c>
      <c r="DO119" s="21">
        <v>12.970416666666665</v>
      </c>
      <c r="DP119" s="21">
        <v>10.48875</v>
      </c>
      <c r="DQ119" s="25">
        <f t="shared" si="2"/>
        <v>11.005013859277271</v>
      </c>
      <c r="DR119" s="25">
        <f t="shared" si="3"/>
        <v>11.913700906042411</v>
      </c>
    </row>
    <row r="120" spans="1:122" x14ac:dyDescent="0.25">
      <c r="A120" s="14">
        <v>41544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1" t="s">
        <v>32</v>
      </c>
      <c r="CU120" s="21">
        <v>10.4</v>
      </c>
      <c r="CV120" s="21">
        <v>11.6</v>
      </c>
      <c r="CW120" s="21">
        <v>9.2825000000000006</v>
      </c>
      <c r="CX120" s="21">
        <v>10.023333350817362</v>
      </c>
      <c r="CY120" s="21" t="s">
        <v>32</v>
      </c>
      <c r="CZ120" s="21">
        <v>10.633333365122477</v>
      </c>
      <c r="DA120" s="21">
        <v>11.805416742960611</v>
      </c>
      <c r="DB120" s="21">
        <v>10.361250042915344</v>
      </c>
      <c r="DC120" s="21">
        <v>9.4687499205271397</v>
      </c>
      <c r="DD120" s="21" t="s">
        <v>32</v>
      </c>
      <c r="DE120" s="22">
        <v>10.785208344459534</v>
      </c>
      <c r="DF120" s="22">
        <v>9.9875416358311977</v>
      </c>
      <c r="DG120" s="23">
        <v>10.133208354314169</v>
      </c>
      <c r="DH120" s="23">
        <v>11.725000023841858</v>
      </c>
      <c r="DI120" s="23">
        <v>10.408333341280619</v>
      </c>
      <c r="DJ120" s="22">
        <v>11.591666579246521</v>
      </c>
      <c r="DK120" s="21">
        <v>11.1</v>
      </c>
      <c r="DL120" s="21">
        <v>11.9</v>
      </c>
      <c r="DM120" s="21">
        <v>9.49</v>
      </c>
      <c r="DN120" s="21">
        <v>12</v>
      </c>
      <c r="DO120" s="21">
        <v>12.700416666666667</v>
      </c>
      <c r="DP120" s="21">
        <v>11.637916666666699</v>
      </c>
      <c r="DQ120" s="25">
        <f t="shared" si="2"/>
        <v>10.85169375173251</v>
      </c>
      <c r="DR120" s="25">
        <f t="shared" si="3"/>
        <v>11.829511178148421</v>
      </c>
    </row>
    <row r="121" spans="1:122" x14ac:dyDescent="0.25">
      <c r="A121" s="14">
        <v>41545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1" t="s">
        <v>32</v>
      </c>
      <c r="CU121" s="21">
        <v>10.1</v>
      </c>
      <c r="CV121" s="21">
        <v>10.8</v>
      </c>
      <c r="CW121" s="21">
        <v>9.5358330000000002</v>
      </c>
      <c r="CX121" s="21">
        <v>9.9795834223429356</v>
      </c>
      <c r="CY121" s="21" t="s">
        <v>32</v>
      </c>
      <c r="CZ121" s="21">
        <v>10.917499899864197</v>
      </c>
      <c r="DA121" s="21">
        <v>10.980833371480307</v>
      </c>
      <c r="DB121" s="21">
        <v>10.455416679382324</v>
      </c>
      <c r="DC121" s="21">
        <v>9.8504166205724086</v>
      </c>
      <c r="DD121" s="21" t="s">
        <v>32</v>
      </c>
      <c r="DE121" s="22">
        <v>9.5128332773844395</v>
      </c>
      <c r="DF121" s="22">
        <v>9.6770832538604736</v>
      </c>
      <c r="DG121" s="23">
        <v>9.846083402633667</v>
      </c>
      <c r="DH121" s="23">
        <v>11.774999976158142</v>
      </c>
      <c r="DI121" s="23">
        <v>10.044583360354105</v>
      </c>
      <c r="DJ121" s="22">
        <v>11.520833214124044</v>
      </c>
      <c r="DK121" s="21">
        <v>11.1</v>
      </c>
      <c r="DL121" s="21">
        <v>12</v>
      </c>
      <c r="DM121" s="21">
        <v>9.7899999999999991</v>
      </c>
      <c r="DN121" s="21">
        <v>10.1</v>
      </c>
      <c r="DO121" s="21">
        <v>12.353333333333333</v>
      </c>
      <c r="DP121" s="21">
        <v>11.047083333333299</v>
      </c>
      <c r="DQ121" s="25">
        <f t="shared" si="2"/>
        <v>10.569320807241182</v>
      </c>
      <c r="DR121" s="25">
        <f t="shared" si="3"/>
        <v>11.432194476664312</v>
      </c>
    </row>
    <row r="122" spans="1:122" x14ac:dyDescent="0.25">
      <c r="A122" s="14">
        <v>41546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1" t="s">
        <v>32</v>
      </c>
      <c r="CU122" s="21">
        <v>9.5</v>
      </c>
      <c r="CV122" s="21">
        <v>10.199999999999999</v>
      </c>
      <c r="CW122" s="21">
        <v>9.7125000000000004</v>
      </c>
      <c r="CX122" s="21">
        <v>10.226250012715658</v>
      </c>
      <c r="CY122" s="21" t="s">
        <v>32</v>
      </c>
      <c r="CZ122" s="21">
        <v>10.169166644414267</v>
      </c>
      <c r="DA122" s="21">
        <v>10.525416771570841</v>
      </c>
      <c r="DB122" s="21">
        <v>9.6279166539510097</v>
      </c>
      <c r="DC122" s="21">
        <v>10.140000025431315</v>
      </c>
      <c r="DD122" s="21" t="s">
        <v>32</v>
      </c>
      <c r="DE122" s="22">
        <v>7.7168333133061724</v>
      </c>
      <c r="DF122" s="22">
        <v>9.7372500499089565</v>
      </c>
      <c r="DG122" s="23">
        <v>10.347750027974447</v>
      </c>
      <c r="DH122" s="23">
        <v>10.458333253860474</v>
      </c>
      <c r="DI122" s="23">
        <v>9.6595833698908482</v>
      </c>
      <c r="DJ122" s="22">
        <v>12.366666714350382</v>
      </c>
      <c r="DK122" s="21">
        <v>10.5</v>
      </c>
      <c r="DL122" s="21">
        <v>11.9</v>
      </c>
      <c r="DM122" s="21">
        <v>10.1</v>
      </c>
      <c r="DN122" s="21">
        <v>9.11</v>
      </c>
      <c r="DO122" s="21">
        <v>12.119166666666667</v>
      </c>
      <c r="DP122" s="21">
        <v>9.8941666666666706</v>
      </c>
      <c r="DQ122" s="25">
        <f t="shared" si="2"/>
        <v>10.200550008535386</v>
      </c>
      <c r="DR122" s="25">
        <f t="shared" si="3"/>
        <v>11.241203025792931</v>
      </c>
    </row>
    <row r="123" spans="1:122" x14ac:dyDescent="0.25">
      <c r="A123" s="14">
        <v>41547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1" t="s">
        <v>32</v>
      </c>
      <c r="CU123" s="21">
        <v>9.8000000000000007</v>
      </c>
      <c r="CV123" s="21">
        <v>10.6</v>
      </c>
      <c r="CW123" s="21">
        <v>9.2962500000000006</v>
      </c>
      <c r="CX123" s="21">
        <v>10.18958338101705</v>
      </c>
      <c r="CY123" s="21" t="s">
        <v>32</v>
      </c>
      <c r="CZ123" s="21">
        <v>8.6916666428248082</v>
      </c>
      <c r="DA123" s="21">
        <v>10.120000004768372</v>
      </c>
      <c r="DB123" s="21">
        <v>8.7987500429153442</v>
      </c>
      <c r="DC123" s="21">
        <v>9.4062499602635707</v>
      </c>
      <c r="DD123" s="21" t="s">
        <v>32</v>
      </c>
      <c r="DE123" s="22">
        <v>7.7212082743644714</v>
      </c>
      <c r="DF123" s="22">
        <v>10.223916610081991</v>
      </c>
      <c r="DG123" s="23">
        <v>9.2761250336964931</v>
      </c>
      <c r="DH123" s="23">
        <v>10.012499968210856</v>
      </c>
      <c r="DI123" s="23">
        <v>10.250000039736429</v>
      </c>
      <c r="DJ123" s="22">
        <v>11.424999992052713</v>
      </c>
      <c r="DK123" s="21">
        <v>10.199999999999999</v>
      </c>
      <c r="DL123" s="21">
        <v>11.8</v>
      </c>
      <c r="DM123" s="21">
        <v>11.3</v>
      </c>
      <c r="DN123" s="21">
        <v>8.8800000000000008</v>
      </c>
      <c r="DO123" s="21">
        <v>11.487083333333331</v>
      </c>
      <c r="DP123" s="21">
        <v>7.8991666666666696</v>
      </c>
      <c r="DQ123" s="25">
        <f t="shared" si="2"/>
        <v>9.8688749974966061</v>
      </c>
      <c r="DR123" s="25">
        <f t="shared" si="3"/>
        <v>11.01178521324629</v>
      </c>
    </row>
    <row r="124" spans="1:122" x14ac:dyDescent="0.25">
      <c r="A124" s="14">
        <v>41548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1" t="s">
        <v>32</v>
      </c>
      <c r="CU124" s="21">
        <v>9.5</v>
      </c>
      <c r="CV124" s="21">
        <v>11.2</v>
      </c>
      <c r="CW124" s="21">
        <v>8.5512499999999996</v>
      </c>
      <c r="CX124" s="21">
        <v>8.6491666237513218</v>
      </c>
      <c r="CY124" s="21" t="s">
        <v>32</v>
      </c>
      <c r="CZ124" s="21">
        <v>7.6325000127156573</v>
      </c>
      <c r="DA124" s="21">
        <v>9.860416690508524</v>
      </c>
      <c r="DB124" s="21">
        <v>8.3358333508173619</v>
      </c>
      <c r="DC124" s="21">
        <v>8.5691667397816982</v>
      </c>
      <c r="DD124" s="21" t="s">
        <v>32</v>
      </c>
      <c r="DE124" s="22">
        <v>8.9871666034062709</v>
      </c>
      <c r="DF124" s="22">
        <v>11.276416738828024</v>
      </c>
      <c r="DG124" s="23">
        <v>9.0012499888738002</v>
      </c>
      <c r="DH124" s="23">
        <v>10.014166752497355</v>
      </c>
      <c r="DI124" s="22">
        <v>9.8062500158945713</v>
      </c>
      <c r="DJ124" s="22">
        <v>11.09583338101705</v>
      </c>
      <c r="DK124" s="21">
        <v>10</v>
      </c>
      <c r="DL124" s="21">
        <v>10.3</v>
      </c>
      <c r="DM124" s="21">
        <v>11.6</v>
      </c>
      <c r="DN124" s="21">
        <v>8.8699999999999992</v>
      </c>
      <c r="DO124" s="21">
        <v>10.79</v>
      </c>
      <c r="DP124" s="21">
        <v>6.1124999999999998</v>
      </c>
      <c r="DQ124" s="25">
        <f t="shared" si="2"/>
        <v>9.5075958449045821</v>
      </c>
      <c r="DR124" s="25">
        <f t="shared" si="3"/>
        <v>10.879503545612472</v>
      </c>
    </row>
    <row r="125" spans="1:122" x14ac:dyDescent="0.25">
      <c r="A125" s="14">
        <v>41549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1" t="s">
        <v>32</v>
      </c>
      <c r="CU125" s="21">
        <v>9.1999999999999993</v>
      </c>
      <c r="CV125" s="21">
        <v>10.9</v>
      </c>
      <c r="CW125" s="21">
        <v>7.8441669999999997</v>
      </c>
      <c r="CX125" s="21">
        <v>8.2620833714803066</v>
      </c>
      <c r="CY125" s="21" t="s">
        <v>32</v>
      </c>
      <c r="CZ125" s="21">
        <v>9.0537499984105434</v>
      </c>
      <c r="DA125" s="21">
        <v>9.4729167620340977</v>
      </c>
      <c r="DB125" s="21">
        <v>8.7445833484331761</v>
      </c>
      <c r="DC125" s="21">
        <v>7.4829166928927107</v>
      </c>
      <c r="DD125" s="21" t="s">
        <v>32</v>
      </c>
      <c r="DE125" s="22">
        <v>8.6321667432785034</v>
      </c>
      <c r="DF125" s="22">
        <v>11.867791732152304</v>
      </c>
      <c r="DG125" s="23">
        <v>9.076416651407877</v>
      </c>
      <c r="DH125" s="23">
        <v>10.705833196640015</v>
      </c>
      <c r="DI125" s="22">
        <v>8.9420833587646484</v>
      </c>
      <c r="DJ125" s="22">
        <v>10.102500001589457</v>
      </c>
      <c r="DK125" s="21">
        <v>8.64</v>
      </c>
      <c r="DL125" s="21">
        <v>9.0500000000000007</v>
      </c>
      <c r="DM125" s="21">
        <v>11.4</v>
      </c>
      <c r="DN125" s="21">
        <v>9.11</v>
      </c>
      <c r="DO125" s="21">
        <v>9.5095833333333353</v>
      </c>
      <c r="DP125" s="21">
        <v>4.7320833333333301</v>
      </c>
      <c r="DQ125" s="25">
        <f t="shared" si="2"/>
        <v>9.1364437761875159</v>
      </c>
      <c r="DR125" s="25">
        <f t="shared" si="3"/>
        <v>10.66897757605954</v>
      </c>
    </row>
    <row r="126" spans="1:122" x14ac:dyDescent="0.25">
      <c r="A126" s="14">
        <v>41550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1" t="s">
        <v>32</v>
      </c>
      <c r="CU126" s="21">
        <v>8.1999999999999993</v>
      </c>
      <c r="CV126" s="21">
        <v>9.6999999999999993</v>
      </c>
      <c r="CW126" s="21">
        <v>7.7479170000000002</v>
      </c>
      <c r="CX126" s="21">
        <v>7.2837499976158142</v>
      </c>
      <c r="CY126" s="21" t="s">
        <v>32</v>
      </c>
      <c r="CZ126" s="21">
        <v>9.8129167159398403</v>
      </c>
      <c r="DA126" s="21">
        <v>9.3170833587646484</v>
      </c>
      <c r="DB126" s="21">
        <v>9.0370833079020176</v>
      </c>
      <c r="DC126" s="21">
        <v>7.9258332649866743</v>
      </c>
      <c r="DD126" s="21" t="s">
        <v>32</v>
      </c>
      <c r="DE126" s="22">
        <v>7.7990417083104449</v>
      </c>
      <c r="DF126" s="22">
        <v>11.640333294868469</v>
      </c>
      <c r="DG126" s="22">
        <v>8.4904999732971191</v>
      </c>
      <c r="DH126" s="23">
        <v>10.991666714350382</v>
      </c>
      <c r="DI126" s="23">
        <v>9.1608694739963692</v>
      </c>
      <c r="DJ126" s="22">
        <v>8.4270833929379787</v>
      </c>
      <c r="DK126" s="21">
        <v>8</v>
      </c>
      <c r="DL126" s="21">
        <v>9.67</v>
      </c>
      <c r="DM126" s="21">
        <v>9.92</v>
      </c>
      <c r="DN126" s="21">
        <v>8.48</v>
      </c>
      <c r="DO126" s="21">
        <v>8.3441666666666663</v>
      </c>
      <c r="DP126" s="21">
        <v>3.7633333333333301</v>
      </c>
      <c r="DQ126" s="25">
        <f t="shared" si="2"/>
        <v>8.6855789101484842</v>
      </c>
      <c r="DR126" s="25">
        <f t="shared" si="3"/>
        <v>10.291410275980859</v>
      </c>
    </row>
    <row r="127" spans="1:122" x14ac:dyDescent="0.25">
      <c r="A127" s="14">
        <v>41551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1" t="s">
        <v>32</v>
      </c>
      <c r="CU127" s="21">
        <v>8.8000000000000007</v>
      </c>
      <c r="CV127" s="21">
        <v>8.9</v>
      </c>
      <c r="CW127" s="21">
        <v>7.8208330000000004</v>
      </c>
      <c r="CX127" s="21">
        <v>8.2749999960263576</v>
      </c>
      <c r="CY127" s="21" t="s">
        <v>32</v>
      </c>
      <c r="CZ127" s="21">
        <v>8.215833206971487</v>
      </c>
      <c r="DA127" s="21">
        <v>9.298333366711935</v>
      </c>
      <c r="DB127" s="21">
        <v>8.9000000556310024</v>
      </c>
      <c r="DC127" s="21">
        <v>7.9745833079020185</v>
      </c>
      <c r="DD127" s="21" t="s">
        <v>32</v>
      </c>
      <c r="DE127" s="22">
        <v>7.2860416372617083</v>
      </c>
      <c r="DF127" s="22">
        <v>11.370416601498922</v>
      </c>
      <c r="DG127" s="22">
        <v>7.8110416134198504</v>
      </c>
      <c r="DH127" s="23">
        <v>10.795833388964335</v>
      </c>
      <c r="DI127" s="23">
        <v>9.0208333730697632</v>
      </c>
      <c r="DJ127" s="22">
        <v>8.3516666889190674</v>
      </c>
      <c r="DK127" s="21">
        <v>7.4</v>
      </c>
      <c r="DL127" s="21">
        <v>11.3</v>
      </c>
      <c r="DM127" s="21">
        <v>8.81</v>
      </c>
      <c r="DN127" s="21">
        <v>8.91</v>
      </c>
      <c r="DO127" s="21">
        <v>7.3541666666666643</v>
      </c>
      <c r="DP127" s="21">
        <v>3.7875000000000001</v>
      </c>
      <c r="DQ127" s="25">
        <f t="shared" si="2"/>
        <v>8.5191041451521556</v>
      </c>
      <c r="DR127" s="25">
        <f t="shared" si="3"/>
        <v>10.149333456699678</v>
      </c>
    </row>
    <row r="128" spans="1:122" x14ac:dyDescent="0.25">
      <c r="A128" s="14">
        <v>41552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1" t="s">
        <v>32</v>
      </c>
      <c r="CU128" s="21">
        <v>8.8000000000000007</v>
      </c>
      <c r="CV128" s="21">
        <v>9.1999999999999993</v>
      </c>
      <c r="CW128" s="21">
        <v>7.2675000000000001</v>
      </c>
      <c r="CX128" s="21">
        <v>6.9095833301544189</v>
      </c>
      <c r="CY128" s="21" t="s">
        <v>32</v>
      </c>
      <c r="CZ128" s="21">
        <v>8.7912499507268276</v>
      </c>
      <c r="DA128" s="21">
        <v>9.783750057220459</v>
      </c>
      <c r="DB128" s="21">
        <v>8.7254166603088379</v>
      </c>
      <c r="DC128" s="21">
        <v>8.697916567325592</v>
      </c>
      <c r="DD128" s="21" t="s">
        <v>32</v>
      </c>
      <c r="DE128" s="22">
        <v>7.0038333336512251</v>
      </c>
      <c r="DF128" s="22">
        <v>11.030291597048441</v>
      </c>
      <c r="DG128" s="22">
        <v>7.1632500290870667</v>
      </c>
      <c r="DH128" s="23">
        <v>8.9495834112167358</v>
      </c>
      <c r="DI128" s="23">
        <v>8.6766667366027832</v>
      </c>
      <c r="DJ128" s="22">
        <v>8.0099999904632568</v>
      </c>
      <c r="DK128" s="21">
        <v>8.85</v>
      </c>
      <c r="DL128" s="21">
        <v>11.3</v>
      </c>
      <c r="DM128" s="21">
        <v>8.3800000000000008</v>
      </c>
      <c r="DN128" s="21">
        <v>8.6</v>
      </c>
      <c r="DO128" s="21">
        <v>7.6787499999999982</v>
      </c>
      <c r="DP128" s="21">
        <v>4.50416666666667</v>
      </c>
      <c r="DQ128" s="25">
        <f t="shared" si="2"/>
        <v>8.4160979165236149</v>
      </c>
      <c r="DR128" s="25">
        <f t="shared" si="3"/>
        <v>9.9000431798508899</v>
      </c>
    </row>
    <row r="129" spans="1:122" x14ac:dyDescent="0.25">
      <c r="A129" s="14">
        <v>41553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1" t="s">
        <v>32</v>
      </c>
      <c r="CU129" s="21">
        <v>8.6</v>
      </c>
      <c r="CV129" s="21">
        <v>10.4</v>
      </c>
      <c r="CW129" s="21" t="s">
        <v>32</v>
      </c>
      <c r="CX129" s="21">
        <v>6.7620833714803057</v>
      </c>
      <c r="CY129" s="21" t="s">
        <v>32</v>
      </c>
      <c r="CZ129" s="21">
        <v>9.5391666491826381</v>
      </c>
      <c r="DA129" s="21">
        <v>10.653913041819697</v>
      </c>
      <c r="DB129" s="21">
        <v>8.533750057220459</v>
      </c>
      <c r="DC129" s="21">
        <v>9.2120833396911621</v>
      </c>
      <c r="DD129" s="21" t="s">
        <v>32</v>
      </c>
      <c r="DE129" s="22">
        <v>7.2181249856948853</v>
      </c>
      <c r="DF129" s="22">
        <v>8.8889166116714478</v>
      </c>
      <c r="DG129" s="22">
        <v>7.6692083477973938</v>
      </c>
      <c r="DH129" s="23">
        <v>9.1662500301996861</v>
      </c>
      <c r="DI129" s="23">
        <v>8.7019998550415032</v>
      </c>
      <c r="DJ129" s="22">
        <v>8.1920833587646484</v>
      </c>
      <c r="DK129" s="21">
        <v>10.3</v>
      </c>
      <c r="DL129" s="21">
        <v>12.2</v>
      </c>
      <c r="DM129" s="21">
        <v>8.82</v>
      </c>
      <c r="DN129" s="21">
        <v>8.16</v>
      </c>
      <c r="DO129" s="21">
        <v>8.3691666666666666</v>
      </c>
      <c r="DP129" s="21">
        <v>5.2874999999999996</v>
      </c>
      <c r="DQ129" s="25">
        <f t="shared" si="2"/>
        <v>8.7723287534331824</v>
      </c>
      <c r="DR129" s="25">
        <f t="shared" si="3"/>
        <v>10.300001682178202</v>
      </c>
    </row>
    <row r="130" spans="1:122" x14ac:dyDescent="0.25">
      <c r="A130" s="14">
        <v>41554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1" t="s">
        <v>32</v>
      </c>
      <c r="CU130" s="21">
        <v>7</v>
      </c>
      <c r="CV130" s="21">
        <v>10.4</v>
      </c>
      <c r="CW130" s="21" t="s">
        <v>32</v>
      </c>
      <c r="CX130" s="21">
        <v>7.4300000071525574</v>
      </c>
      <c r="CY130" s="21" t="s">
        <v>32</v>
      </c>
      <c r="CZ130" s="21">
        <v>9.1391667524973546</v>
      </c>
      <c r="DA130" s="21">
        <v>10.287500103314718</v>
      </c>
      <c r="DB130" s="21">
        <v>7.4041666587193804</v>
      </c>
      <c r="DC130" s="21">
        <v>8.9750000635782872</v>
      </c>
      <c r="DD130" s="21" t="s">
        <v>32</v>
      </c>
      <c r="DE130" s="22">
        <v>7.463333348433177</v>
      </c>
      <c r="DF130" s="22">
        <v>7.9343333443005877</v>
      </c>
      <c r="DG130" s="22">
        <v>8.4487916827201843</v>
      </c>
      <c r="DH130" s="23">
        <v>10.275833328564962</v>
      </c>
      <c r="DI130" s="23">
        <v>10.271538514357347</v>
      </c>
      <c r="DJ130" s="22">
        <v>8.590833306312561</v>
      </c>
      <c r="DK130" s="21">
        <v>10.1</v>
      </c>
      <c r="DL130" s="21">
        <v>11.6</v>
      </c>
      <c r="DM130" s="21">
        <v>9.64</v>
      </c>
      <c r="DN130" s="21">
        <v>9.16</v>
      </c>
      <c r="DO130" s="21">
        <v>8.5529166666666665</v>
      </c>
      <c r="DP130" s="21">
        <v>6.2441666666666702</v>
      </c>
      <c r="DQ130" s="25">
        <f t="shared" si="2"/>
        <v>8.8903989706991826</v>
      </c>
      <c r="DR130" s="25">
        <f t="shared" si="3"/>
        <v>10.301338318101871</v>
      </c>
    </row>
    <row r="131" spans="1:122" x14ac:dyDescent="0.25">
      <c r="A131" s="14">
        <v>41555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1" t="s">
        <v>32</v>
      </c>
      <c r="CU131" s="21">
        <v>7.1</v>
      </c>
      <c r="CV131" s="21">
        <v>10.3</v>
      </c>
      <c r="CW131" s="21" t="s">
        <v>32</v>
      </c>
      <c r="CX131" s="21">
        <v>8.4162500103314724</v>
      </c>
      <c r="CY131" s="21" t="s">
        <v>32</v>
      </c>
      <c r="CZ131" s="21">
        <v>8.4983333746592198</v>
      </c>
      <c r="DA131" s="21">
        <v>8.7316666841506958</v>
      </c>
      <c r="DB131" s="21">
        <v>7.5545833309491472</v>
      </c>
      <c r="DC131" s="21">
        <v>7.9174999594688416</v>
      </c>
      <c r="DD131" s="21" t="s">
        <v>32</v>
      </c>
      <c r="DE131" s="22">
        <v>6.6806250214576721</v>
      </c>
      <c r="DF131" s="22">
        <v>7.1890416344006853</v>
      </c>
      <c r="DG131" s="23">
        <v>7.2162500421206159</v>
      </c>
      <c r="DH131" s="23">
        <v>10.762500007947287</v>
      </c>
      <c r="DI131" s="23">
        <v>8.8437499602635707</v>
      </c>
      <c r="DJ131" s="22">
        <v>9.0983332395553589</v>
      </c>
      <c r="DK131" s="21">
        <v>9.06</v>
      </c>
      <c r="DL131" s="21">
        <v>10.7</v>
      </c>
      <c r="DM131" s="21">
        <v>10.1</v>
      </c>
      <c r="DN131" s="21">
        <v>8.52</v>
      </c>
      <c r="DO131" s="21">
        <v>8.4654166666666679</v>
      </c>
      <c r="DP131" s="21">
        <v>7.3433333333333302</v>
      </c>
      <c r="DQ131" s="25">
        <f t="shared" ref="DQ131:DQ153" si="4">AVERAGE(B131:DP131)</f>
        <v>8.5525043823844502</v>
      </c>
      <c r="DR131" s="25">
        <f t="shared" ref="DR131:DR153" si="5">_xlfn.STDEV.S(B131:DP131)+DQ131</f>
        <v>9.7945082660724321</v>
      </c>
    </row>
    <row r="132" spans="1:122" x14ac:dyDescent="0.25">
      <c r="A132" s="14">
        <v>41556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1" t="s">
        <v>32</v>
      </c>
      <c r="CU132" s="21">
        <v>7.2</v>
      </c>
      <c r="CV132" s="21" t="s">
        <v>32</v>
      </c>
      <c r="CW132" s="21" t="s">
        <v>32</v>
      </c>
      <c r="CX132" s="21">
        <v>8.6779166857401524</v>
      </c>
      <c r="CY132" s="21" t="s">
        <v>32</v>
      </c>
      <c r="CZ132" s="21">
        <v>8.0354166626930237</v>
      </c>
      <c r="DA132" s="21">
        <v>8.7858333190282192</v>
      </c>
      <c r="DB132" s="21">
        <v>7.1920833388964338</v>
      </c>
      <c r="DC132" s="21">
        <v>7.1695833007494612</v>
      </c>
      <c r="DD132" s="21" t="s">
        <v>32</v>
      </c>
      <c r="DE132" s="22">
        <v>6.9282083312670393</v>
      </c>
      <c r="DF132" s="22">
        <v>5.8868332902590437</v>
      </c>
      <c r="DG132" s="23">
        <v>6.3275000055630999</v>
      </c>
      <c r="DH132" s="23">
        <v>10.691666642824808</v>
      </c>
      <c r="DI132" s="23">
        <v>8.1975000103314724</v>
      </c>
      <c r="DJ132" s="22">
        <v>8.8345834016799927</v>
      </c>
      <c r="DK132" s="21">
        <v>7.31</v>
      </c>
      <c r="DL132" s="21">
        <v>10.8</v>
      </c>
      <c r="DM132" s="21">
        <v>10.6</v>
      </c>
      <c r="DN132" s="21">
        <v>7.45</v>
      </c>
      <c r="DO132" s="21">
        <v>7.9354166666666677</v>
      </c>
      <c r="DP132" s="21">
        <v>7.7824999999999998</v>
      </c>
      <c r="DQ132" s="25">
        <f t="shared" si="4"/>
        <v>8.1002800919833007</v>
      </c>
      <c r="DR132" s="25">
        <f t="shared" si="5"/>
        <v>9.5290150383340748</v>
      </c>
    </row>
    <row r="133" spans="1:122" x14ac:dyDescent="0.25">
      <c r="A133" s="14">
        <v>41557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1" t="s">
        <v>32</v>
      </c>
      <c r="CU133" s="21" t="s">
        <v>32</v>
      </c>
      <c r="CV133" s="21" t="s">
        <v>32</v>
      </c>
      <c r="CW133" s="21" t="s">
        <v>32</v>
      </c>
      <c r="CX133" s="21">
        <v>8.5879167715708409</v>
      </c>
      <c r="CY133" s="21" t="s">
        <v>32</v>
      </c>
      <c r="CZ133" s="21">
        <v>7.1745833357175188</v>
      </c>
      <c r="DA133" s="21">
        <v>7.5404166976610822</v>
      </c>
      <c r="DB133" s="21">
        <v>7.5558333794275923</v>
      </c>
      <c r="DC133" s="21">
        <v>7.6279166738192243</v>
      </c>
      <c r="DD133" s="21" t="s">
        <v>32</v>
      </c>
      <c r="DE133" s="22">
        <v>7.7434166471163435</v>
      </c>
      <c r="DF133" s="22">
        <v>5.6686666011810303</v>
      </c>
      <c r="DG133" s="23">
        <v>4.5429166952768965</v>
      </c>
      <c r="DH133" s="23">
        <v>10.25</v>
      </c>
      <c r="DI133" s="23">
        <v>7.6770833134651184</v>
      </c>
      <c r="DJ133" s="22">
        <v>8.7391666173934937</v>
      </c>
      <c r="DK133" s="21">
        <v>7.68</v>
      </c>
      <c r="DL133" s="21">
        <v>10.6</v>
      </c>
      <c r="DM133" s="21">
        <v>11.2</v>
      </c>
      <c r="DN133" s="21">
        <v>6.65</v>
      </c>
      <c r="DO133" s="21">
        <v>8.1262500000000006</v>
      </c>
      <c r="DP133" s="21">
        <v>7.3158333333333303</v>
      </c>
      <c r="DQ133" s="25">
        <f t="shared" si="4"/>
        <v>7.9223529450566161</v>
      </c>
      <c r="DR133" s="25">
        <f t="shared" si="5"/>
        <v>9.5815291801771085</v>
      </c>
    </row>
    <row r="134" spans="1:122" x14ac:dyDescent="0.25">
      <c r="A134" s="14">
        <v>41558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1" t="s">
        <v>32</v>
      </c>
      <c r="CU134" s="21" t="s">
        <v>32</v>
      </c>
      <c r="CV134" s="21" t="s">
        <v>32</v>
      </c>
      <c r="CW134" s="21" t="s">
        <v>32</v>
      </c>
      <c r="CX134" s="21">
        <v>6.6729166905085249</v>
      </c>
      <c r="CY134" s="21" t="s">
        <v>32</v>
      </c>
      <c r="CZ134" s="21">
        <v>6.0133333007494612</v>
      </c>
      <c r="DA134" s="21">
        <v>7.3870833714803057</v>
      </c>
      <c r="DB134" s="21">
        <v>7.9591666658719378</v>
      </c>
      <c r="DC134" s="21">
        <v>7.3995832602183027</v>
      </c>
      <c r="DD134" s="21" t="s">
        <v>32</v>
      </c>
      <c r="DE134" s="22">
        <v>7.2796250184377032</v>
      </c>
      <c r="DF134" s="22">
        <v>4.5663749774297075</v>
      </c>
      <c r="DG134" s="23">
        <v>3.1085416475931802</v>
      </c>
      <c r="DH134" s="23">
        <v>8.5904167493184413</v>
      </c>
      <c r="DI134" s="23">
        <v>7.8245833118756609</v>
      </c>
      <c r="DJ134" s="22">
        <v>7.8733332951863604</v>
      </c>
      <c r="DK134" s="21">
        <v>7.25</v>
      </c>
      <c r="DL134" s="21">
        <v>10.1</v>
      </c>
      <c r="DM134" s="21">
        <v>10.199999999999999</v>
      </c>
      <c r="DN134" s="21">
        <v>5.39</v>
      </c>
      <c r="DO134" s="21">
        <v>7.2387499999999996</v>
      </c>
      <c r="DP134" s="21">
        <v>6.5083333333333302</v>
      </c>
      <c r="DQ134" s="25">
        <f t="shared" si="4"/>
        <v>7.1389436248237006</v>
      </c>
      <c r="DR134" s="25">
        <f t="shared" si="5"/>
        <v>8.9049664491350384</v>
      </c>
    </row>
    <row r="135" spans="1:122" x14ac:dyDescent="0.25">
      <c r="A135" s="14">
        <v>41559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1" t="s">
        <v>32</v>
      </c>
      <c r="CU135" s="21" t="s">
        <v>32</v>
      </c>
      <c r="CV135" s="21" t="s">
        <v>32</v>
      </c>
      <c r="CW135" s="21" t="s">
        <v>32</v>
      </c>
      <c r="CX135" s="21">
        <v>6.7195833921432495</v>
      </c>
      <c r="CY135" s="21" t="s">
        <v>32</v>
      </c>
      <c r="CZ135" s="21">
        <v>4.9191667040189104</v>
      </c>
      <c r="DA135" s="21">
        <v>7.4325000047683716</v>
      </c>
      <c r="DB135" s="21">
        <v>8.5554166634877529</v>
      </c>
      <c r="DC135" s="21">
        <v>6.9341667095820112</v>
      </c>
      <c r="DD135" s="21" t="s">
        <v>32</v>
      </c>
      <c r="DE135" s="22">
        <v>6.8462916612625122</v>
      </c>
      <c r="DF135" s="22">
        <v>5.7938750386238098</v>
      </c>
      <c r="DG135" s="23">
        <v>2.1314166784286499</v>
      </c>
      <c r="DH135" s="23">
        <v>7.8004166881243391</v>
      </c>
      <c r="DI135" s="23">
        <v>7.9925000071525574</v>
      </c>
      <c r="DJ135" s="22">
        <v>8.1342856997535335</v>
      </c>
      <c r="DK135" s="21">
        <v>6.88</v>
      </c>
      <c r="DL135" s="21">
        <v>9.32</v>
      </c>
      <c r="DM135" s="21">
        <v>9.02</v>
      </c>
      <c r="DN135" s="21">
        <v>4.53</v>
      </c>
      <c r="DO135" s="21">
        <v>5.6187500000000012</v>
      </c>
      <c r="DP135" s="21">
        <v>6.4883333333333297</v>
      </c>
      <c r="DQ135" s="25">
        <f t="shared" si="4"/>
        <v>6.7715707400399427</v>
      </c>
      <c r="DR135" s="25">
        <f t="shared" si="5"/>
        <v>8.5738904598721373</v>
      </c>
    </row>
    <row r="136" spans="1:122" x14ac:dyDescent="0.25">
      <c r="A136" s="14">
        <v>41560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1" t="s">
        <v>32</v>
      </c>
      <c r="CU136" s="21" t="s">
        <v>32</v>
      </c>
      <c r="CV136" s="21" t="s">
        <v>32</v>
      </c>
      <c r="CW136" s="21" t="s">
        <v>32</v>
      </c>
      <c r="CX136" s="21">
        <v>6.8130000591278073</v>
      </c>
      <c r="CY136" s="21" t="s">
        <v>32</v>
      </c>
      <c r="CZ136" s="21">
        <v>5.8737500309944153</v>
      </c>
      <c r="DA136" s="21">
        <v>7.4016666611035662</v>
      </c>
      <c r="DB136" s="21">
        <v>9.5783333381017055</v>
      </c>
      <c r="DC136" s="21">
        <v>7.4508333206176758</v>
      </c>
      <c r="DD136" s="21" t="s">
        <v>32</v>
      </c>
      <c r="DE136" s="22">
        <v>6.7212082942326861</v>
      </c>
      <c r="DF136" s="22">
        <v>7.8229583899180097</v>
      </c>
      <c r="DG136" s="23">
        <v>2.5572499930858612</v>
      </c>
      <c r="DH136" s="23">
        <v>8.168749988079071</v>
      </c>
      <c r="DI136" s="22">
        <v>7.3921739536782969</v>
      </c>
      <c r="DJ136" s="22">
        <v>8.6962500413258876</v>
      </c>
      <c r="DK136" s="21">
        <v>6.5</v>
      </c>
      <c r="DL136" s="21">
        <v>8.8000000000000007</v>
      </c>
      <c r="DM136" s="21">
        <v>8.3800000000000008</v>
      </c>
      <c r="DN136" s="21">
        <v>5.89</v>
      </c>
      <c r="DO136" s="21">
        <v>5.7350000000000003</v>
      </c>
      <c r="DP136" s="21">
        <v>6.1070833333333301</v>
      </c>
      <c r="DQ136" s="25">
        <f t="shared" si="4"/>
        <v>7.0522504355057825</v>
      </c>
      <c r="DR136" s="25">
        <f t="shared" si="5"/>
        <v>8.6759704120939674</v>
      </c>
    </row>
    <row r="137" spans="1:122" x14ac:dyDescent="0.25">
      <c r="A137" s="14">
        <v>41561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1" t="s">
        <v>32</v>
      </c>
      <c r="CU137" s="21" t="s">
        <v>32</v>
      </c>
      <c r="CV137" s="21" t="s">
        <v>32</v>
      </c>
      <c r="CW137" s="21" t="s">
        <v>32</v>
      </c>
      <c r="CX137" s="21" t="s">
        <v>32</v>
      </c>
      <c r="CY137" s="21" t="s">
        <v>32</v>
      </c>
      <c r="CZ137" s="21">
        <v>5.8816665808359785</v>
      </c>
      <c r="DA137" s="21">
        <v>6.6087499459584551</v>
      </c>
      <c r="DB137" s="21">
        <v>9.9724999666213989</v>
      </c>
      <c r="DC137" s="21">
        <v>6.1204166809717817</v>
      </c>
      <c r="DD137" s="21" t="s">
        <v>32</v>
      </c>
      <c r="DE137" s="22">
        <v>7.3377083142598467</v>
      </c>
      <c r="DF137" s="22">
        <v>7.4861250321070356</v>
      </c>
      <c r="DG137" s="23">
        <v>3.2501250108083091</v>
      </c>
      <c r="DH137" s="23">
        <v>8.3512500325838719</v>
      </c>
      <c r="DI137" s="22">
        <v>6.0320833524068194</v>
      </c>
      <c r="DJ137" s="22">
        <v>9.2045832872390747</v>
      </c>
      <c r="DK137" s="21">
        <v>6.21</v>
      </c>
      <c r="DL137" s="21">
        <v>9.0399999999999991</v>
      </c>
      <c r="DM137" s="21">
        <v>7.7</v>
      </c>
      <c r="DN137" s="21">
        <v>7.17</v>
      </c>
      <c r="DO137" s="21">
        <v>5.0883333333333347</v>
      </c>
      <c r="DP137" s="21">
        <v>5.4712500000000004</v>
      </c>
      <c r="DQ137" s="25">
        <f t="shared" si="4"/>
        <v>6.9327994710703695</v>
      </c>
      <c r="DR137" s="25">
        <f t="shared" si="5"/>
        <v>8.6507811198268296</v>
      </c>
    </row>
    <row r="138" spans="1:122" x14ac:dyDescent="0.25">
      <c r="A138" s="14">
        <v>41562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1" t="s">
        <v>32</v>
      </c>
      <c r="CU138" s="21" t="s">
        <v>32</v>
      </c>
      <c r="CV138" s="21" t="s">
        <v>32</v>
      </c>
      <c r="CW138" s="21" t="s">
        <v>32</v>
      </c>
      <c r="CX138" s="21" t="s">
        <v>32</v>
      </c>
      <c r="CY138" s="21" t="s">
        <v>32</v>
      </c>
      <c r="CZ138" s="21">
        <v>6.8987499872843427</v>
      </c>
      <c r="DA138" s="21">
        <v>5.3341667056083679</v>
      </c>
      <c r="DB138" s="21">
        <v>9.2541667620340977</v>
      </c>
      <c r="DC138" s="21">
        <v>6.471666693687439</v>
      </c>
      <c r="DD138" s="21" t="s">
        <v>32</v>
      </c>
      <c r="DE138" s="22">
        <v>8.1076249082883205</v>
      </c>
      <c r="DF138" s="22">
        <v>5.921750009059906</v>
      </c>
      <c r="DG138" s="22">
        <v>4.4268333415190382</v>
      </c>
      <c r="DH138" s="23">
        <v>7.7466666698455811</v>
      </c>
      <c r="DI138" s="23">
        <v>4.99958336353302</v>
      </c>
      <c r="DJ138" s="22">
        <v>8.2795832951863613</v>
      </c>
      <c r="DK138" s="21">
        <v>6.65</v>
      </c>
      <c r="DL138" s="21">
        <v>7.89</v>
      </c>
      <c r="DM138" s="21">
        <v>7.27</v>
      </c>
      <c r="DN138" s="21">
        <v>7.65</v>
      </c>
      <c r="DO138" s="21">
        <v>4.9574999999999987</v>
      </c>
      <c r="DP138" s="21">
        <v>5.5291666666666703</v>
      </c>
      <c r="DQ138" s="25">
        <f t="shared" si="4"/>
        <v>6.7117161501695719</v>
      </c>
      <c r="DR138" s="25">
        <f t="shared" si="5"/>
        <v>8.1204566177751989</v>
      </c>
    </row>
    <row r="139" spans="1:122" x14ac:dyDescent="0.25">
      <c r="A139" s="14">
        <v>41563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1" t="s">
        <v>32</v>
      </c>
      <c r="CU139" s="21" t="s">
        <v>32</v>
      </c>
      <c r="CV139" s="21" t="s">
        <v>32</v>
      </c>
      <c r="CW139" s="21" t="s">
        <v>32</v>
      </c>
      <c r="CX139" s="21" t="s">
        <v>32</v>
      </c>
      <c r="CY139" s="21" t="s">
        <v>32</v>
      </c>
      <c r="CZ139" s="21">
        <v>7.1716666420300799</v>
      </c>
      <c r="DA139" s="21">
        <v>6.1287500262260437</v>
      </c>
      <c r="DB139" s="21">
        <v>8.2504166762034092</v>
      </c>
      <c r="DC139" s="21">
        <v>7.538749972979228</v>
      </c>
      <c r="DD139" s="21" t="s">
        <v>32</v>
      </c>
      <c r="DE139" s="22">
        <v>8.0627499421437587</v>
      </c>
      <c r="DF139" s="22">
        <v>5.6357499957084656</v>
      </c>
      <c r="DG139" s="22">
        <v>6.2849999467531843</v>
      </c>
      <c r="DH139" s="23">
        <v>6.4504167040189104</v>
      </c>
      <c r="DI139" s="23">
        <v>4.5037499964237213</v>
      </c>
      <c r="DJ139" s="22">
        <v>7.210000018278758</v>
      </c>
      <c r="DK139" s="21">
        <v>7.8</v>
      </c>
      <c r="DL139" s="21">
        <v>7.39</v>
      </c>
      <c r="DM139" s="21">
        <v>7.61</v>
      </c>
      <c r="DN139" s="21">
        <v>7.49</v>
      </c>
      <c r="DO139" s="21">
        <v>5.994583333333332</v>
      </c>
      <c r="DP139" s="21">
        <v>5.7358333333333302</v>
      </c>
      <c r="DQ139" s="25">
        <f t="shared" si="4"/>
        <v>6.8286041617145141</v>
      </c>
      <c r="DR139" s="25">
        <f t="shared" si="5"/>
        <v>7.8699123558641819</v>
      </c>
    </row>
    <row r="140" spans="1:122" x14ac:dyDescent="0.25">
      <c r="A140" s="14">
        <v>41564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1" t="s">
        <v>32</v>
      </c>
      <c r="CU140" s="21" t="s">
        <v>32</v>
      </c>
      <c r="CV140" s="21" t="s">
        <v>32</v>
      </c>
      <c r="CW140" s="21" t="s">
        <v>32</v>
      </c>
      <c r="CX140" s="21" t="s">
        <v>32</v>
      </c>
      <c r="CY140" s="21" t="s">
        <v>32</v>
      </c>
      <c r="CZ140" s="21">
        <v>6.5429166356722517</v>
      </c>
      <c r="DA140" s="21">
        <v>7.3412500421206159</v>
      </c>
      <c r="DB140" s="21">
        <v>6.6245833039283752</v>
      </c>
      <c r="DC140" s="21">
        <v>7.3145832816759748</v>
      </c>
      <c r="DD140" s="21" t="s">
        <v>32</v>
      </c>
      <c r="DE140" s="22">
        <v>6.9915000200271606</v>
      </c>
      <c r="DF140" s="22">
        <v>6.4517916440963745</v>
      </c>
      <c r="DG140" s="22">
        <v>6.3113748828570051</v>
      </c>
      <c r="DH140" s="23">
        <v>5.5737500190734863</v>
      </c>
      <c r="DI140" s="23">
        <v>5.5441666642824812</v>
      </c>
      <c r="DJ140" s="22">
        <v>6.0187499523162842</v>
      </c>
      <c r="DK140" s="21">
        <v>7.2</v>
      </c>
      <c r="DL140" s="21">
        <v>8.35</v>
      </c>
      <c r="DM140" s="21">
        <v>8.34</v>
      </c>
      <c r="DN140" s="21">
        <v>6.65</v>
      </c>
      <c r="DO140" s="21">
        <v>6.8295833333333347</v>
      </c>
      <c r="DP140" s="21">
        <v>5.7466666666666697</v>
      </c>
      <c r="DQ140" s="25">
        <f t="shared" si="4"/>
        <v>6.7394322778781257</v>
      </c>
      <c r="DR140" s="25">
        <f t="shared" si="5"/>
        <v>7.5860229061586573</v>
      </c>
    </row>
    <row r="141" spans="1:122" x14ac:dyDescent="0.25">
      <c r="A141" s="14">
        <v>41565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1" t="s">
        <v>32</v>
      </c>
      <c r="CU141" s="21" t="s">
        <v>32</v>
      </c>
      <c r="CV141" s="21" t="s">
        <v>32</v>
      </c>
      <c r="CW141" s="21" t="s">
        <v>32</v>
      </c>
      <c r="CX141" s="21" t="s">
        <v>32</v>
      </c>
      <c r="CY141" s="21" t="s">
        <v>32</v>
      </c>
      <c r="CZ141" s="21">
        <v>5.5258333086967468</v>
      </c>
      <c r="DA141" s="21">
        <v>7.8583332896232605</v>
      </c>
      <c r="DB141" s="21">
        <v>5.3616666595141096</v>
      </c>
      <c r="DC141" s="21">
        <v>5.8175000349680586</v>
      </c>
      <c r="DD141" s="21" t="s">
        <v>32</v>
      </c>
      <c r="DE141" s="22">
        <v>5.2857500314712524</v>
      </c>
      <c r="DF141" s="22">
        <v>5.7880833148956299</v>
      </c>
      <c r="DG141" s="22">
        <v>6.0446664492289228</v>
      </c>
      <c r="DH141" s="23">
        <v>6.8616666396458941</v>
      </c>
      <c r="DI141" s="23">
        <v>7.036250015099843</v>
      </c>
      <c r="DJ141" s="22">
        <v>5.988749961058299</v>
      </c>
      <c r="DK141" s="21">
        <v>6.15</v>
      </c>
      <c r="DL141" s="21">
        <v>9.1300000000000008</v>
      </c>
      <c r="DM141" s="21">
        <v>9.3800000000000008</v>
      </c>
      <c r="DN141" s="21">
        <v>6.7</v>
      </c>
      <c r="DO141" s="21">
        <v>6.7683333333333335</v>
      </c>
      <c r="DP141" s="21">
        <v>6.5670833333333301</v>
      </c>
      <c r="DQ141" s="25">
        <f t="shared" si="4"/>
        <v>6.6414947731792919</v>
      </c>
      <c r="DR141" s="25">
        <f t="shared" si="5"/>
        <v>7.8677071016329201</v>
      </c>
    </row>
    <row r="142" spans="1:122" x14ac:dyDescent="0.25">
      <c r="A142" s="14">
        <v>41566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1" t="s">
        <v>32</v>
      </c>
      <c r="CU142" s="21">
        <v>5.2</v>
      </c>
      <c r="CV142" s="21" t="s">
        <v>32</v>
      </c>
      <c r="CW142" s="21" t="s">
        <v>32</v>
      </c>
      <c r="CX142" s="21" t="s">
        <v>32</v>
      </c>
      <c r="CY142" s="21" t="s">
        <v>32</v>
      </c>
      <c r="CZ142" s="21">
        <v>5.8920833269755049</v>
      </c>
      <c r="DA142" s="21">
        <v>8.3779166539510097</v>
      </c>
      <c r="DB142" s="21">
        <v>4.267916689316432</v>
      </c>
      <c r="DC142" s="21">
        <v>6.2908333142598467</v>
      </c>
      <c r="DD142" s="21" t="s">
        <v>32</v>
      </c>
      <c r="DE142" s="22">
        <v>5.448166648546855</v>
      </c>
      <c r="DF142" s="22">
        <v>4.2625000178813934</v>
      </c>
      <c r="DG142" s="22">
        <v>6.0446664492289228</v>
      </c>
      <c r="DH142" s="23">
        <v>8.1891665657361354</v>
      </c>
      <c r="DI142" s="23">
        <v>8.0341666142145787</v>
      </c>
      <c r="DJ142" s="22">
        <v>6.9500000476837158</v>
      </c>
      <c r="DK142" s="21">
        <v>6.23</v>
      </c>
      <c r="DL142" s="21">
        <v>9.89</v>
      </c>
      <c r="DM142" s="21">
        <v>9.16</v>
      </c>
      <c r="DN142" s="21">
        <v>6.61</v>
      </c>
      <c r="DO142" s="21">
        <v>6.03125</v>
      </c>
      <c r="DP142" s="21">
        <v>6.84375</v>
      </c>
      <c r="DQ142" s="25">
        <f t="shared" si="4"/>
        <v>6.6895539016349641</v>
      </c>
      <c r="DR142" s="25">
        <f t="shared" si="5"/>
        <v>8.2848867122835834</v>
      </c>
    </row>
    <row r="143" spans="1:122" x14ac:dyDescent="0.25">
      <c r="A143" s="14">
        <v>41567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1" t="s">
        <v>32</v>
      </c>
      <c r="CU143" s="21">
        <v>5.5</v>
      </c>
      <c r="CV143" s="21" t="s">
        <v>32</v>
      </c>
      <c r="CW143" s="21" t="s">
        <v>32</v>
      </c>
      <c r="CX143" s="21" t="s">
        <v>32</v>
      </c>
      <c r="CY143" s="21" t="s">
        <v>32</v>
      </c>
      <c r="CZ143" s="21">
        <v>6.8858333428700762</v>
      </c>
      <c r="DA143" s="21">
        <v>7.8058333396911621</v>
      </c>
      <c r="DB143" s="21">
        <v>3.4562500019868216</v>
      </c>
      <c r="DC143" s="21">
        <v>6.2516667048136396</v>
      </c>
      <c r="DD143" s="21" t="s">
        <v>32</v>
      </c>
      <c r="DE143" s="22">
        <v>5.2938333749771118</v>
      </c>
      <c r="DF143" s="22">
        <v>4.6402916510899859</v>
      </c>
      <c r="DG143" s="23">
        <v>6.1689166029294329</v>
      </c>
      <c r="DH143" s="23">
        <v>8.0054166714350377</v>
      </c>
      <c r="DI143" s="23">
        <v>8.0066667596499119</v>
      </c>
      <c r="DJ143" s="22">
        <v>6.5308333039283752</v>
      </c>
      <c r="DK143" s="21">
        <v>6.79</v>
      </c>
      <c r="DL143" s="21">
        <v>10</v>
      </c>
      <c r="DM143" s="21">
        <v>8.39</v>
      </c>
      <c r="DN143" s="21">
        <v>6.64</v>
      </c>
      <c r="DO143" s="21">
        <v>5.7866666666666653</v>
      </c>
      <c r="DP143" s="21">
        <v>6.7970833333333296</v>
      </c>
      <c r="DQ143" s="25">
        <f t="shared" si="4"/>
        <v>6.644075985492444</v>
      </c>
      <c r="DR143" s="25">
        <f t="shared" si="5"/>
        <v>8.1833618272411037</v>
      </c>
    </row>
    <row r="144" spans="1:122" x14ac:dyDescent="0.25">
      <c r="A144" s="14">
        <v>41568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1" t="s">
        <v>32</v>
      </c>
      <c r="CU144" s="21">
        <v>6</v>
      </c>
      <c r="CV144" s="21" t="s">
        <v>32</v>
      </c>
      <c r="CW144" s="21" t="s">
        <v>32</v>
      </c>
      <c r="CX144" s="21" t="s">
        <v>32</v>
      </c>
      <c r="CY144" s="21" t="s">
        <v>32</v>
      </c>
      <c r="CZ144" s="21">
        <v>7.2508333524068194</v>
      </c>
      <c r="DA144" s="21">
        <v>7.8149999578793841</v>
      </c>
      <c r="DB144" s="21">
        <v>3.8054166634877524</v>
      </c>
      <c r="DC144" s="21">
        <v>6.3391666014989214</v>
      </c>
      <c r="DD144" s="21" t="s">
        <v>32</v>
      </c>
      <c r="DE144" s="22">
        <v>5.034375011920929</v>
      </c>
      <c r="DF144" s="22">
        <v>4.3998333414395647</v>
      </c>
      <c r="DG144" s="23">
        <v>6.1643333236376447</v>
      </c>
      <c r="DH144" s="23">
        <v>7.5200000603993731</v>
      </c>
      <c r="DI144" s="23">
        <v>6.5808333357175188</v>
      </c>
      <c r="DJ144" s="22">
        <v>5.5449999769528704</v>
      </c>
      <c r="DK144" s="21">
        <v>6.81</v>
      </c>
      <c r="DL144" s="21">
        <v>8.49</v>
      </c>
      <c r="DM144" s="21">
        <v>7.86</v>
      </c>
      <c r="DN144" s="21">
        <v>5.7</v>
      </c>
      <c r="DO144" s="21">
        <v>5.0416666666666661</v>
      </c>
      <c r="DP144" s="21">
        <v>6.0633333333333299</v>
      </c>
      <c r="DQ144" s="25">
        <f t="shared" si="4"/>
        <v>6.2599877426671044</v>
      </c>
      <c r="DR144" s="25">
        <f t="shared" si="5"/>
        <v>7.5431460564265338</v>
      </c>
    </row>
    <row r="145" spans="1:122" x14ac:dyDescent="0.25">
      <c r="A145" s="14">
        <v>41569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1" t="s">
        <v>32</v>
      </c>
      <c r="CU145" s="21">
        <v>6.4</v>
      </c>
      <c r="CV145" s="21" t="s">
        <v>32</v>
      </c>
      <c r="CW145" s="21" t="s">
        <v>32</v>
      </c>
      <c r="CX145" s="21" t="s">
        <v>32</v>
      </c>
      <c r="CY145" s="21" t="s">
        <v>32</v>
      </c>
      <c r="CZ145" s="21">
        <v>5.8799999554951983</v>
      </c>
      <c r="DA145" s="21">
        <v>7.8720833460489912</v>
      </c>
      <c r="DB145" s="21">
        <v>4.2937500178813934</v>
      </c>
      <c r="DC145" s="21">
        <v>6.630000015099843</v>
      </c>
      <c r="DD145" s="21" t="s">
        <v>32</v>
      </c>
      <c r="DE145" s="22">
        <v>6.2520833214124041</v>
      </c>
      <c r="DF145" s="22">
        <v>5.0169999996821089</v>
      </c>
      <c r="DG145" s="23">
        <v>5.477416654427846</v>
      </c>
      <c r="DH145" s="23">
        <v>7.3933333555857343</v>
      </c>
      <c r="DI145" s="23">
        <v>6.0712500214576721</v>
      </c>
      <c r="DJ145" s="22">
        <v>4.406499981880188</v>
      </c>
      <c r="DK145" s="21">
        <v>6.51</v>
      </c>
      <c r="DL145" s="21">
        <v>8.51</v>
      </c>
      <c r="DM145" s="21">
        <v>7.92</v>
      </c>
      <c r="DN145" s="21">
        <v>5.28</v>
      </c>
      <c r="DO145" s="21">
        <v>4.7545833333333327</v>
      </c>
      <c r="DP145" s="21">
        <v>5.1612499999999999</v>
      </c>
      <c r="DQ145" s="25">
        <f t="shared" si="4"/>
        <v>6.1076029413120425</v>
      </c>
      <c r="DR145" s="25">
        <f t="shared" si="5"/>
        <v>7.3724804479537607</v>
      </c>
    </row>
    <row r="146" spans="1:122" x14ac:dyDescent="0.25">
      <c r="A146" s="14">
        <v>41570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1" t="s">
        <v>32</v>
      </c>
      <c r="CU146" s="21">
        <v>6.1</v>
      </c>
      <c r="CV146" s="21" t="s">
        <v>32</v>
      </c>
      <c r="CW146" s="21" t="s">
        <v>32</v>
      </c>
      <c r="CX146" s="21" t="s">
        <v>32</v>
      </c>
      <c r="CY146" s="21" t="s">
        <v>32</v>
      </c>
      <c r="CZ146" s="21">
        <v>4.7883333166440325</v>
      </c>
      <c r="DA146" s="21">
        <v>7.6229167381922407</v>
      </c>
      <c r="DB146" s="21">
        <v>4.1841666897137957</v>
      </c>
      <c r="DC146" s="21">
        <v>6.8149999578793841</v>
      </c>
      <c r="DD146" s="21" t="s">
        <v>32</v>
      </c>
      <c r="DE146" s="22">
        <v>7.424416720867157</v>
      </c>
      <c r="DF146" s="22">
        <v>5.5527916749318438</v>
      </c>
      <c r="DG146" s="23">
        <v>5.8564583659172058</v>
      </c>
      <c r="DH146" s="23">
        <v>6.9491666952768965</v>
      </c>
      <c r="DI146" s="23">
        <v>5.7604166269302368</v>
      </c>
      <c r="DJ146" s="22">
        <v>2.8358333309491477</v>
      </c>
      <c r="DK146" s="21">
        <v>6.4</v>
      </c>
      <c r="DL146" s="21">
        <v>8.39</v>
      </c>
      <c r="DM146" s="21">
        <v>6.68</v>
      </c>
      <c r="DN146" s="21">
        <v>5.27</v>
      </c>
      <c r="DO146" s="21">
        <v>5.348749999999999</v>
      </c>
      <c r="DP146" s="21">
        <v>4.7195833333333299</v>
      </c>
      <c r="DQ146" s="25">
        <f t="shared" si="4"/>
        <v>5.9234019676844269</v>
      </c>
      <c r="DR146" s="25">
        <f t="shared" si="5"/>
        <v>7.2955478974035355</v>
      </c>
    </row>
    <row r="147" spans="1:122" x14ac:dyDescent="0.25">
      <c r="A147" s="14">
        <v>41571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1" t="s">
        <v>32</v>
      </c>
      <c r="CU147" s="21">
        <v>5.0999999999999996</v>
      </c>
      <c r="CV147" s="21" t="s">
        <v>32</v>
      </c>
      <c r="CW147" s="21" t="s">
        <v>32</v>
      </c>
      <c r="CX147" s="21" t="s">
        <v>32</v>
      </c>
      <c r="CY147" s="21" t="s">
        <v>32</v>
      </c>
      <c r="CZ147" s="21">
        <v>4.1937500536441803</v>
      </c>
      <c r="DA147" s="21">
        <v>6.5412499507268267</v>
      </c>
      <c r="DB147" s="21">
        <v>3.0641666750113168</v>
      </c>
      <c r="DC147" s="21">
        <v>5.8929166793823242</v>
      </c>
      <c r="DD147" s="21" t="s">
        <v>32</v>
      </c>
      <c r="DE147" s="22">
        <v>8.6752500136693325</v>
      </c>
      <c r="DF147" s="22">
        <v>5.197999993960063</v>
      </c>
      <c r="DG147" s="23">
        <v>5.0379583040873213</v>
      </c>
      <c r="DH147" s="23">
        <v>7.1141666571299238</v>
      </c>
      <c r="DI147" s="23">
        <v>4.5895832975705462</v>
      </c>
      <c r="DJ147" s="22">
        <v>2.3958333333333335</v>
      </c>
      <c r="DK147" s="21">
        <v>6.09</v>
      </c>
      <c r="DL147" s="21">
        <v>7.31</v>
      </c>
      <c r="DM147" s="21">
        <v>6.11</v>
      </c>
      <c r="DN147" s="21">
        <v>5.9</v>
      </c>
      <c r="DO147" s="21">
        <v>5.8458333333333314</v>
      </c>
      <c r="DP147" s="21">
        <v>5.3537499999999998</v>
      </c>
      <c r="DQ147" s="25">
        <f t="shared" si="4"/>
        <v>5.5536740171675589</v>
      </c>
      <c r="DR147" s="25">
        <f t="shared" si="5"/>
        <v>7.069086807186391</v>
      </c>
    </row>
    <row r="148" spans="1:122" x14ac:dyDescent="0.25">
      <c r="A148" s="14">
        <v>41572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1" t="s">
        <v>32</v>
      </c>
      <c r="CU148" s="21">
        <v>5.5</v>
      </c>
      <c r="CV148" s="21" t="s">
        <v>32</v>
      </c>
      <c r="CW148" s="21" t="s">
        <v>32</v>
      </c>
      <c r="CX148" s="21" t="s">
        <v>32</v>
      </c>
      <c r="CY148" s="21" t="s">
        <v>32</v>
      </c>
      <c r="CZ148" s="21">
        <v>3.6845833162466683</v>
      </c>
      <c r="DA148" s="21">
        <v>7.0462499856948853</v>
      </c>
      <c r="DB148" s="21">
        <v>3.4325000047683716</v>
      </c>
      <c r="DC148" s="21">
        <v>6.2329167127609253</v>
      </c>
      <c r="DD148" s="21" t="s">
        <v>32</v>
      </c>
      <c r="DE148" s="22">
        <v>6.7352916200955706</v>
      </c>
      <c r="DF148" s="22">
        <v>4.1495416661103564</v>
      </c>
      <c r="DG148" s="23">
        <v>3.6012916564941406</v>
      </c>
      <c r="DH148" s="23">
        <v>6.0366666714350385</v>
      </c>
      <c r="DI148" s="22">
        <v>4.6612500349680586</v>
      </c>
      <c r="DJ148" s="22">
        <v>3.1704166829586029</v>
      </c>
      <c r="DK148" s="21">
        <v>5.55</v>
      </c>
      <c r="DL148" s="21">
        <v>6.27</v>
      </c>
      <c r="DM148" s="21">
        <v>5.98</v>
      </c>
      <c r="DN148" s="21">
        <v>6.31</v>
      </c>
      <c r="DO148" s="21">
        <v>7.2795833333333348</v>
      </c>
      <c r="DP148" s="21">
        <v>5.8408333333333298</v>
      </c>
      <c r="DQ148" s="25">
        <f t="shared" si="4"/>
        <v>5.38124264812937</v>
      </c>
      <c r="DR148" s="25">
        <f t="shared" si="5"/>
        <v>6.7134594419050568</v>
      </c>
    </row>
    <row r="149" spans="1:122" x14ac:dyDescent="0.25">
      <c r="A149" s="14">
        <v>41573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1" t="s">
        <v>32</v>
      </c>
      <c r="CU149" s="21">
        <v>6.1</v>
      </c>
      <c r="CV149" s="21" t="s">
        <v>32</v>
      </c>
      <c r="CW149" s="21" t="s">
        <v>32</v>
      </c>
      <c r="CX149" s="21" t="s">
        <v>32</v>
      </c>
      <c r="CY149" s="21" t="s">
        <v>32</v>
      </c>
      <c r="CZ149" s="21">
        <v>3.4975000123182931</v>
      </c>
      <c r="DA149" s="21">
        <v>7.6670833627382917</v>
      </c>
      <c r="DB149" s="21">
        <v>4.061250040928523</v>
      </c>
      <c r="DC149" s="21">
        <v>5.9366666277249651</v>
      </c>
      <c r="DD149" s="21" t="s">
        <v>32</v>
      </c>
      <c r="DE149" s="22">
        <v>4.3678749799728394</v>
      </c>
      <c r="DF149" s="22">
        <v>2.4649166762828827</v>
      </c>
      <c r="DG149" s="23">
        <v>3.5230833292007446</v>
      </c>
      <c r="DH149" s="23">
        <v>6.4074999888737993</v>
      </c>
      <c r="DI149" s="22">
        <v>4.1679166555404663</v>
      </c>
      <c r="DJ149" s="22">
        <v>3.3779166539510093</v>
      </c>
      <c r="DK149" s="21">
        <v>5.0999999999999996</v>
      </c>
      <c r="DL149" s="21">
        <v>6.42</v>
      </c>
      <c r="DM149" s="21">
        <v>5.67</v>
      </c>
      <c r="DN149" s="21">
        <v>5.26</v>
      </c>
      <c r="DO149" s="21">
        <v>7.222083333333333</v>
      </c>
      <c r="DP149" s="21">
        <v>5.64333333333333</v>
      </c>
      <c r="DQ149" s="25">
        <f t="shared" si="4"/>
        <v>5.1110073525999109</v>
      </c>
      <c r="DR149" s="25">
        <f t="shared" si="5"/>
        <v>6.5759405581230226</v>
      </c>
    </row>
    <row r="150" spans="1:122" x14ac:dyDescent="0.25">
      <c r="A150" s="14">
        <v>41574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1" t="s">
        <v>32</v>
      </c>
      <c r="CU150" s="21">
        <v>5.6</v>
      </c>
      <c r="CV150" s="21" t="s">
        <v>32</v>
      </c>
      <c r="CW150" s="21" t="s">
        <v>32</v>
      </c>
      <c r="CX150" s="21" t="s">
        <v>32</v>
      </c>
      <c r="CY150" s="21" t="s">
        <v>32</v>
      </c>
      <c r="CZ150" s="21">
        <v>3.4441666901111603</v>
      </c>
      <c r="DA150" s="21">
        <v>8.3662499586741124</v>
      </c>
      <c r="DB150" s="21">
        <v>3.2312500079472861</v>
      </c>
      <c r="DC150" s="21">
        <v>4.7383333444595337</v>
      </c>
      <c r="DD150" s="21" t="s">
        <v>32</v>
      </c>
      <c r="DE150" s="22">
        <v>4.2098749776681261</v>
      </c>
      <c r="DF150" s="22">
        <v>2.0476666639248529</v>
      </c>
      <c r="DG150" s="22">
        <v>3.3386249740918479</v>
      </c>
      <c r="DH150" s="23">
        <v>6.7541666626930237</v>
      </c>
      <c r="DI150" s="23">
        <v>3.4413043416064717</v>
      </c>
      <c r="DJ150" s="22">
        <v>3.9795832832654319</v>
      </c>
      <c r="DK150" s="21">
        <v>5.96</v>
      </c>
      <c r="DL150" s="21">
        <v>6.28</v>
      </c>
      <c r="DM150" s="21">
        <v>5.78</v>
      </c>
      <c r="DN150" s="21">
        <v>4.67</v>
      </c>
      <c r="DO150" s="21">
        <v>5.5887500000000001</v>
      </c>
      <c r="DP150" s="21">
        <v>4.7537500000000001</v>
      </c>
      <c r="DQ150" s="25">
        <f t="shared" si="4"/>
        <v>4.8343365237906974</v>
      </c>
      <c r="DR150" s="25">
        <f t="shared" si="5"/>
        <v>6.3991015391406894</v>
      </c>
    </row>
    <row r="151" spans="1:122" x14ac:dyDescent="0.25">
      <c r="A151" s="14">
        <v>41575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1" t="s">
        <v>32</v>
      </c>
      <c r="CU151" s="21">
        <v>5.0999999999999996</v>
      </c>
      <c r="CV151" s="21" t="s">
        <v>32</v>
      </c>
      <c r="CW151" s="21" t="s">
        <v>32</v>
      </c>
      <c r="CX151" s="21" t="s">
        <v>32</v>
      </c>
      <c r="CY151" s="21" t="s">
        <v>32</v>
      </c>
      <c r="CZ151" s="21">
        <v>4.0745833615461988</v>
      </c>
      <c r="DA151" s="21">
        <v>8.3145834604899083</v>
      </c>
      <c r="DB151" s="21">
        <v>4.375</v>
      </c>
      <c r="DC151" s="21">
        <v>4.59333336353302</v>
      </c>
      <c r="DD151" s="21" t="s">
        <v>32</v>
      </c>
      <c r="DE151" s="22">
        <v>5.1203750173250837</v>
      </c>
      <c r="DF151" s="22">
        <v>2.6423749824364982</v>
      </c>
      <c r="DG151" s="22">
        <v>2.7702916761239371</v>
      </c>
      <c r="DH151" s="23">
        <v>5.4150000214576721</v>
      </c>
      <c r="DI151" s="23">
        <v>3.7304166754086814</v>
      </c>
      <c r="DJ151" s="22">
        <v>4.1533333659172058</v>
      </c>
      <c r="DK151" s="21">
        <v>4.53</v>
      </c>
      <c r="DL151" s="21">
        <v>6.52</v>
      </c>
      <c r="DM151" s="21">
        <v>5.54</v>
      </c>
      <c r="DN151" s="21">
        <v>4.7300000000000004</v>
      </c>
      <c r="DO151" s="21">
        <v>5.0966666666666667</v>
      </c>
      <c r="DP151" s="21">
        <v>4.9629166666666702</v>
      </c>
      <c r="DQ151" s="25">
        <f t="shared" si="4"/>
        <v>4.8040514857395031</v>
      </c>
      <c r="DR151" s="25">
        <f t="shared" si="5"/>
        <v>6.1200123799489106</v>
      </c>
    </row>
    <row r="152" spans="1:122" x14ac:dyDescent="0.25">
      <c r="A152" s="14">
        <v>41576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1" t="s">
        <v>32</v>
      </c>
      <c r="CU152" s="21">
        <v>5.4</v>
      </c>
      <c r="CV152" s="21" t="s">
        <v>32</v>
      </c>
      <c r="CW152" s="21" t="s">
        <v>32</v>
      </c>
      <c r="CX152" s="21" t="s">
        <v>32</v>
      </c>
      <c r="CY152" s="21" t="s">
        <v>32</v>
      </c>
      <c r="CZ152" s="21">
        <v>2.8158333102862039</v>
      </c>
      <c r="DA152" s="21">
        <v>5.5966666539510088</v>
      </c>
      <c r="DB152" s="21">
        <v>4.682499984900157</v>
      </c>
      <c r="DC152" s="21">
        <v>3.8550000190734863</v>
      </c>
      <c r="DD152" s="21" t="s">
        <v>32</v>
      </c>
      <c r="DE152" s="22">
        <v>6.2688421199196265</v>
      </c>
      <c r="DF152" s="22">
        <v>2.9731666445732117</v>
      </c>
      <c r="DG152" s="22">
        <v>2.5671666463216147</v>
      </c>
      <c r="DH152" s="23">
        <v>5.3399999936421709</v>
      </c>
      <c r="DI152" s="23">
        <v>3.6550000011920929</v>
      </c>
      <c r="DJ152" s="22">
        <v>4.2045833865801496</v>
      </c>
      <c r="DK152" s="21">
        <v>2.9</v>
      </c>
      <c r="DL152" s="21">
        <v>7.47</v>
      </c>
      <c r="DM152" s="21">
        <v>5.78</v>
      </c>
      <c r="DN152" s="21">
        <v>4.8099999999999996</v>
      </c>
      <c r="DO152" s="21">
        <v>5.8537499999999989</v>
      </c>
      <c r="DP152" s="21">
        <v>4.5662500000000001</v>
      </c>
      <c r="DQ152" s="25">
        <f t="shared" si="4"/>
        <v>4.6316916917905715</v>
      </c>
      <c r="DR152" s="25">
        <f t="shared" si="5"/>
        <v>6.0159512384699045</v>
      </c>
    </row>
    <row r="153" spans="1:122" x14ac:dyDescent="0.25">
      <c r="A153" s="14">
        <v>41577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1" t="s">
        <v>32</v>
      </c>
      <c r="CU153" s="21">
        <v>5.6</v>
      </c>
      <c r="CV153" s="21" t="s">
        <v>32</v>
      </c>
      <c r="CW153" s="21" t="s">
        <v>32</v>
      </c>
      <c r="CX153" s="21" t="s">
        <v>32</v>
      </c>
      <c r="CY153" s="21" t="s">
        <v>32</v>
      </c>
      <c r="CZ153" s="21">
        <v>0.65555555580390823</v>
      </c>
      <c r="DA153" s="21">
        <v>3.6745833357175193</v>
      </c>
      <c r="DB153" s="21">
        <v>4.6375000079472857</v>
      </c>
      <c r="DC153" s="21">
        <v>3.6562500198682151</v>
      </c>
      <c r="DD153" s="21" t="s">
        <v>32</v>
      </c>
      <c r="DE153" s="22">
        <v>4.9625833829243975</v>
      </c>
      <c r="DF153" s="22">
        <v>4.5196666220823927</v>
      </c>
      <c r="DG153" s="22">
        <v>3.7641666531562805</v>
      </c>
      <c r="DH153" s="23">
        <v>5.8737500309944153</v>
      </c>
      <c r="DI153" s="23">
        <v>3.887083331743876</v>
      </c>
      <c r="DJ153" s="22">
        <v>4.2520833313465118</v>
      </c>
      <c r="DK153" s="21">
        <v>3.51</v>
      </c>
      <c r="DL153" s="21">
        <v>7.23</v>
      </c>
      <c r="DM153" s="21">
        <v>6.84</v>
      </c>
      <c r="DN153" s="21">
        <v>5.3</v>
      </c>
      <c r="DO153" s="21">
        <v>5.2149999999999981</v>
      </c>
      <c r="DP153" s="21">
        <v>4.1924999999999999</v>
      </c>
      <c r="DQ153" s="25">
        <f t="shared" si="4"/>
        <v>4.5747483689167527</v>
      </c>
      <c r="DR153" s="25">
        <f t="shared" si="5"/>
        <v>6.0651640493811154</v>
      </c>
    </row>
  </sheetData>
  <sheetProtection algorithmName="SHA-512" hashValue="+XpidYb3uRvgAKpVbw6/BKShos8JCudYXQsYLFGGxUKQ0zYzi/eIsbMxtELmhWP564rvg17axNkbYvJXD920xA==" saltValue="vmD8YFZhtwXlNiY3N6CZKQ==" spinCount="100000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R153"/>
  <sheetViews>
    <sheetView workbookViewId="0">
      <pane xSplit="1" ySplit="1" topLeftCell="CH14" activePane="bottomRight" state="frozen"/>
      <selection pane="topRight" activeCell="C1" sqref="C1"/>
      <selection pane="bottomLeft" activeCell="A2" sqref="A2"/>
      <selection pane="bottomRight" activeCell="DF33" sqref="DF33"/>
    </sheetView>
  </sheetViews>
  <sheetFormatPr defaultColWidth="9.140625" defaultRowHeight="15" x14ac:dyDescent="0.25"/>
  <cols>
    <col min="1" max="1" width="7.42578125" style="13" bestFit="1" customWidth="1"/>
    <col min="2" max="116" width="5" style="18" bestFit="1" customWidth="1"/>
    <col min="117" max="119" width="5" style="18" customWidth="1"/>
    <col min="120" max="120" width="5" style="62" customWidth="1"/>
    <col min="121" max="121" width="9.140625" style="25"/>
    <col min="122" max="122" width="18.140625" style="25" bestFit="1" customWidth="1"/>
    <col min="123" max="16384" width="9.140625" style="13"/>
  </cols>
  <sheetData>
    <row r="1" spans="1:122" x14ac:dyDescent="0.25">
      <c r="A1" s="11" t="s">
        <v>1</v>
      </c>
      <c r="B1" s="16">
        <v>1900</v>
      </c>
      <c r="C1" s="16">
        <v>1901</v>
      </c>
      <c r="D1" s="16">
        <v>1902</v>
      </c>
      <c r="E1" s="16">
        <v>1903</v>
      </c>
      <c r="F1" s="16">
        <v>1904</v>
      </c>
      <c r="G1" s="16">
        <v>1905</v>
      </c>
      <c r="H1" s="16">
        <v>1906</v>
      </c>
      <c r="I1" s="16">
        <v>1907</v>
      </c>
      <c r="J1" s="16">
        <v>1908</v>
      </c>
      <c r="K1" s="16">
        <v>1909</v>
      </c>
      <c r="L1" s="16">
        <v>1910</v>
      </c>
      <c r="M1" s="16">
        <v>1911</v>
      </c>
      <c r="N1" s="16">
        <v>1912</v>
      </c>
      <c r="O1" s="16">
        <v>1913</v>
      </c>
      <c r="P1" s="16">
        <v>1914</v>
      </c>
      <c r="Q1" s="16">
        <v>1915</v>
      </c>
      <c r="R1" s="16">
        <v>1916</v>
      </c>
      <c r="S1" s="16">
        <v>1917</v>
      </c>
      <c r="T1" s="16">
        <v>1918</v>
      </c>
      <c r="U1" s="16">
        <v>1919</v>
      </c>
      <c r="V1" s="16">
        <v>1920</v>
      </c>
      <c r="W1" s="16">
        <v>1921</v>
      </c>
      <c r="X1" s="16">
        <v>1922</v>
      </c>
      <c r="Y1" s="16">
        <v>1923</v>
      </c>
      <c r="Z1" s="16">
        <v>1924</v>
      </c>
      <c r="AA1" s="16">
        <v>1925</v>
      </c>
      <c r="AB1" s="16">
        <v>1926</v>
      </c>
      <c r="AC1" s="16">
        <v>1927</v>
      </c>
      <c r="AD1" s="16">
        <v>1928</v>
      </c>
      <c r="AE1" s="16">
        <v>1929</v>
      </c>
      <c r="AF1" s="16">
        <v>1930</v>
      </c>
      <c r="AG1" s="16">
        <v>1931</v>
      </c>
      <c r="AH1" s="16">
        <v>1932</v>
      </c>
      <c r="AI1" s="16">
        <v>1933</v>
      </c>
      <c r="AJ1" s="16">
        <v>1934</v>
      </c>
      <c r="AK1" s="16">
        <v>1935</v>
      </c>
      <c r="AL1" s="16">
        <v>1936</v>
      </c>
      <c r="AM1" s="16">
        <v>1937</v>
      </c>
      <c r="AN1" s="16">
        <v>1938</v>
      </c>
      <c r="AO1" s="16">
        <v>1939</v>
      </c>
      <c r="AP1" s="16">
        <v>1940</v>
      </c>
      <c r="AQ1" s="16">
        <v>1941</v>
      </c>
      <c r="AR1" s="16">
        <v>1942</v>
      </c>
      <c r="AS1" s="16">
        <v>1943</v>
      </c>
      <c r="AT1" s="16">
        <v>1944</v>
      </c>
      <c r="AU1" s="16">
        <v>1945</v>
      </c>
      <c r="AV1" s="16">
        <v>1946</v>
      </c>
      <c r="AW1" s="16">
        <v>1947</v>
      </c>
      <c r="AX1" s="16">
        <v>1948</v>
      </c>
      <c r="AY1" s="16">
        <v>1949</v>
      </c>
      <c r="AZ1" s="16">
        <v>1950</v>
      </c>
      <c r="BA1" s="16">
        <v>1951</v>
      </c>
      <c r="BB1" s="16">
        <v>1952</v>
      </c>
      <c r="BC1" s="16">
        <v>1953</v>
      </c>
      <c r="BD1" s="16">
        <v>1954</v>
      </c>
      <c r="BE1" s="16">
        <v>1955</v>
      </c>
      <c r="BF1" s="16">
        <v>1956</v>
      </c>
      <c r="BG1" s="16">
        <v>1957</v>
      </c>
      <c r="BH1" s="16">
        <v>1958</v>
      </c>
      <c r="BI1" s="16">
        <v>1959</v>
      </c>
      <c r="BJ1" s="16">
        <v>1960</v>
      </c>
      <c r="BK1" s="16">
        <v>1961</v>
      </c>
      <c r="BL1" s="16">
        <v>1962</v>
      </c>
      <c r="BM1" s="16">
        <v>1963</v>
      </c>
      <c r="BN1" s="16">
        <v>1964</v>
      </c>
      <c r="BO1" s="16">
        <v>1965</v>
      </c>
      <c r="BP1" s="16">
        <v>1966</v>
      </c>
      <c r="BQ1" s="16">
        <v>1967</v>
      </c>
      <c r="BR1" s="16">
        <v>1968</v>
      </c>
      <c r="BS1" s="16">
        <v>1969</v>
      </c>
      <c r="BT1" s="16">
        <v>1970</v>
      </c>
      <c r="BU1" s="16">
        <v>1971</v>
      </c>
      <c r="BV1" s="16">
        <v>1972</v>
      </c>
      <c r="BW1" s="16">
        <v>1973</v>
      </c>
      <c r="BX1" s="16">
        <v>1974</v>
      </c>
      <c r="BY1" s="16">
        <v>1975</v>
      </c>
      <c r="BZ1" s="16">
        <v>1976</v>
      </c>
      <c r="CA1" s="16">
        <v>1977</v>
      </c>
      <c r="CB1" s="16">
        <v>1978</v>
      </c>
      <c r="CC1" s="16">
        <v>1979</v>
      </c>
      <c r="CD1" s="16">
        <v>1980</v>
      </c>
      <c r="CE1" s="16">
        <v>1981</v>
      </c>
      <c r="CF1" s="16">
        <v>1982</v>
      </c>
      <c r="CG1" s="16">
        <v>1983</v>
      </c>
      <c r="CH1" s="16">
        <v>1984</v>
      </c>
      <c r="CI1" s="16">
        <v>1985</v>
      </c>
      <c r="CJ1" s="16">
        <v>1986</v>
      </c>
      <c r="CK1" s="16">
        <v>1987</v>
      </c>
      <c r="CL1" s="16">
        <v>1988</v>
      </c>
      <c r="CM1" s="16">
        <v>1989</v>
      </c>
      <c r="CN1" s="16">
        <v>1990</v>
      </c>
      <c r="CO1" s="16">
        <v>1991</v>
      </c>
      <c r="CP1" s="16">
        <v>1992</v>
      </c>
      <c r="CQ1" s="16">
        <v>1993</v>
      </c>
      <c r="CR1" s="16">
        <v>1994</v>
      </c>
      <c r="CS1" s="16">
        <v>1995</v>
      </c>
      <c r="CT1" s="16">
        <v>1996</v>
      </c>
      <c r="CU1" s="16">
        <v>1997</v>
      </c>
      <c r="CV1" s="16">
        <v>1998</v>
      </c>
      <c r="CW1" s="16">
        <v>1999</v>
      </c>
      <c r="CX1" s="16">
        <v>2000</v>
      </c>
      <c r="CY1" s="16">
        <v>2001</v>
      </c>
      <c r="CZ1" s="16">
        <v>2002</v>
      </c>
      <c r="DA1" s="16">
        <v>2003</v>
      </c>
      <c r="DB1" s="16">
        <v>2004</v>
      </c>
      <c r="DC1" s="16">
        <v>2005</v>
      </c>
      <c r="DD1" s="16">
        <v>2006</v>
      </c>
      <c r="DE1" s="16">
        <v>2007</v>
      </c>
      <c r="DF1" s="16">
        <v>2008</v>
      </c>
      <c r="DG1" s="16">
        <v>2009</v>
      </c>
      <c r="DH1" s="16">
        <v>2010</v>
      </c>
      <c r="DI1" s="16">
        <v>2011</v>
      </c>
      <c r="DJ1" s="16">
        <v>2012</v>
      </c>
      <c r="DK1" s="16">
        <v>2013</v>
      </c>
      <c r="DL1" s="16">
        <v>2014</v>
      </c>
      <c r="DM1" s="16">
        <v>2015</v>
      </c>
      <c r="DN1" s="16">
        <v>2016</v>
      </c>
      <c r="DO1" s="54">
        <v>2017</v>
      </c>
      <c r="DP1" s="60">
        <v>2018</v>
      </c>
      <c r="DQ1" s="24" t="s">
        <v>30</v>
      </c>
      <c r="DR1" s="24" t="s">
        <v>31</v>
      </c>
    </row>
    <row r="2" spans="1:122" x14ac:dyDescent="0.25">
      <c r="A2" s="14">
        <v>41426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1"/>
      <c r="CU2" s="21"/>
      <c r="CV2" s="21"/>
      <c r="CW2" s="21"/>
      <c r="CX2" s="21"/>
      <c r="CY2" s="21">
        <v>7.9483333333333333</v>
      </c>
      <c r="CZ2" s="21"/>
      <c r="DA2" s="21"/>
      <c r="DB2" s="21"/>
      <c r="DC2" s="21">
        <v>9.2333333333333325</v>
      </c>
      <c r="DD2" s="21">
        <v>8.1166666666666654</v>
      </c>
      <c r="DE2" s="22">
        <v>8.75</v>
      </c>
      <c r="DF2" s="22">
        <v>6.8666666666666671</v>
      </c>
      <c r="DG2" s="23"/>
      <c r="DH2" s="23"/>
      <c r="DI2" s="23"/>
      <c r="DJ2" s="22">
        <v>7.6845833333333333</v>
      </c>
      <c r="DK2" s="21">
        <v>7.454791666666666</v>
      </c>
      <c r="DL2" s="21">
        <v>8.4887083333333333</v>
      </c>
      <c r="DM2" s="21">
        <v>11.935416666666667</v>
      </c>
      <c r="DN2" s="21">
        <v>8.24</v>
      </c>
      <c r="DO2" s="63">
        <v>8.705958333333335</v>
      </c>
      <c r="DP2" s="61">
        <v>7.4576666666666656</v>
      </c>
      <c r="DQ2" s="25">
        <f>AVERAGE(B2:DP2)</f>
        <v>8.4068437499999984</v>
      </c>
      <c r="DR2" s="25">
        <f>_xlfn.STDEV.S(B2:DP2)+DQ2</f>
        <v>9.6991727489459834</v>
      </c>
    </row>
    <row r="3" spans="1:122" x14ac:dyDescent="0.25">
      <c r="A3" s="14">
        <v>41427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1"/>
      <c r="CU3" s="21"/>
      <c r="CV3" s="21"/>
      <c r="CW3" s="21"/>
      <c r="CX3" s="21"/>
      <c r="CY3" s="21">
        <v>8.2083333333333339</v>
      </c>
      <c r="CZ3" s="21"/>
      <c r="DA3" s="21"/>
      <c r="DB3" s="21"/>
      <c r="DC3" s="21">
        <v>9.3249999999999993</v>
      </c>
      <c r="DD3" s="21">
        <v>8.2916666666666661</v>
      </c>
      <c r="DE3" s="22">
        <v>9.3083333333333353</v>
      </c>
      <c r="DF3" s="22">
        <v>6.7166666666666659</v>
      </c>
      <c r="DG3" s="23"/>
      <c r="DH3" s="23"/>
      <c r="DI3" s="23"/>
      <c r="DJ3" s="22">
        <v>7.7562499999999988</v>
      </c>
      <c r="DK3" s="21">
        <v>7.8655833333333334</v>
      </c>
      <c r="DL3" s="21">
        <v>8.9705833333333356</v>
      </c>
      <c r="DM3" s="21">
        <v>11.755708333333331</v>
      </c>
      <c r="DN3" s="21">
        <v>8.4499999999999993</v>
      </c>
      <c r="DO3" s="63">
        <v>8.594125</v>
      </c>
      <c r="DP3" s="61">
        <v>7.6184583333333329</v>
      </c>
      <c r="DQ3" s="25">
        <f t="shared" ref="DQ3:DQ66" si="0">AVERAGE(B3:DP3)</f>
        <v>8.5717256944444458</v>
      </c>
      <c r="DR3" s="25">
        <f t="shared" ref="DR3:DR66" si="1">_xlfn.STDEV.S(B3:DP3)+DQ3</f>
        <v>9.8202248696486407</v>
      </c>
    </row>
    <row r="4" spans="1:122" x14ac:dyDescent="0.25">
      <c r="A4" s="14">
        <v>41428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1"/>
      <c r="CU4" s="21"/>
      <c r="CV4" s="21"/>
      <c r="CW4" s="21"/>
      <c r="CX4" s="21"/>
      <c r="CY4" s="21">
        <v>8.6316666666666659</v>
      </c>
      <c r="CZ4" s="21"/>
      <c r="DA4" s="21"/>
      <c r="DB4" s="21"/>
      <c r="DC4" s="21">
        <v>9.7249999999999996</v>
      </c>
      <c r="DD4" s="21">
        <v>8.0666666666666664</v>
      </c>
      <c r="DE4" s="22">
        <v>9.2583333333333329</v>
      </c>
      <c r="DF4" s="22">
        <v>6.7250000000000005</v>
      </c>
      <c r="DG4" s="23"/>
      <c r="DH4" s="23"/>
      <c r="DI4" s="22"/>
      <c r="DJ4" s="22">
        <v>7.4362500000000002</v>
      </c>
      <c r="DK4" s="21">
        <v>8.1350000000000016</v>
      </c>
      <c r="DL4" s="21">
        <v>9.1310416666666647</v>
      </c>
      <c r="DM4" s="21">
        <v>11.664625000000001</v>
      </c>
      <c r="DN4" s="21">
        <v>8.75</v>
      </c>
      <c r="DO4" s="63">
        <v>8.2930416666666673</v>
      </c>
      <c r="DP4" s="61">
        <v>7.5178333333333329</v>
      </c>
      <c r="DQ4" s="25">
        <f t="shared" si="0"/>
        <v>8.6112048611111103</v>
      </c>
      <c r="DR4" s="25">
        <f t="shared" si="1"/>
        <v>9.8915056862284718</v>
      </c>
    </row>
    <row r="5" spans="1:122" x14ac:dyDescent="0.25">
      <c r="A5" s="14">
        <v>41429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1"/>
      <c r="CU5" s="21"/>
      <c r="CV5" s="21"/>
      <c r="CW5" s="21"/>
      <c r="CX5" s="21"/>
      <c r="CY5" s="21">
        <v>8.7733333333333317</v>
      </c>
      <c r="CZ5" s="21"/>
      <c r="DA5" s="21"/>
      <c r="DB5" s="21"/>
      <c r="DC5" s="21">
        <v>9.4583333333333321</v>
      </c>
      <c r="DD5" s="21">
        <v>7.9333333333333309</v>
      </c>
      <c r="DE5" s="22">
        <v>9.0250000000000004</v>
      </c>
      <c r="DF5" s="22">
        <v>6.9833333333333334</v>
      </c>
      <c r="DG5" s="23"/>
      <c r="DH5" s="23"/>
      <c r="DI5" s="22"/>
      <c r="DJ5" s="22">
        <v>7.3566666666666682</v>
      </c>
      <c r="DK5" s="21">
        <v>8.4602916666666683</v>
      </c>
      <c r="DL5" s="21">
        <v>9.0436249999999987</v>
      </c>
      <c r="DM5" s="21">
        <v>11.806791666666664</v>
      </c>
      <c r="DN5" s="21">
        <v>8.91</v>
      </c>
      <c r="DO5" s="63">
        <v>8.307833333333333</v>
      </c>
      <c r="DP5" s="61">
        <v>7.5556666666666645</v>
      </c>
      <c r="DQ5" s="25">
        <f t="shared" si="0"/>
        <v>8.6345173611111115</v>
      </c>
      <c r="DR5" s="25">
        <f t="shared" si="1"/>
        <v>9.8889266511003573</v>
      </c>
    </row>
    <row r="6" spans="1:122" x14ac:dyDescent="0.25">
      <c r="A6" s="14">
        <v>41430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1"/>
      <c r="CU6" s="21"/>
      <c r="CV6" s="21"/>
      <c r="CW6" s="21"/>
      <c r="CX6" s="21"/>
      <c r="CY6" s="21">
        <v>8.4616666666666678</v>
      </c>
      <c r="CZ6" s="21"/>
      <c r="DA6" s="21"/>
      <c r="DB6" s="21"/>
      <c r="DC6" s="21">
        <v>9.25</v>
      </c>
      <c r="DD6" s="21">
        <v>8.1666666666666661</v>
      </c>
      <c r="DE6" s="22">
        <v>8.4249999999999989</v>
      </c>
      <c r="DF6" s="22">
        <v>6.7250000000000005</v>
      </c>
      <c r="DG6" s="22"/>
      <c r="DH6" s="23"/>
      <c r="DI6" s="23"/>
      <c r="DJ6" s="22">
        <v>7.076249999999999</v>
      </c>
      <c r="DK6" s="21">
        <v>8.973416666666667</v>
      </c>
      <c r="DL6" s="21">
        <v>8.6982916666666661</v>
      </c>
      <c r="DM6" s="21">
        <v>12.174374999999998</v>
      </c>
      <c r="DN6" s="21">
        <v>9.4499999999999993</v>
      </c>
      <c r="DO6" s="63">
        <v>8.3045416666666672</v>
      </c>
      <c r="DP6" s="61">
        <v>7.5572083333333353</v>
      </c>
      <c r="DQ6" s="25">
        <f t="shared" si="0"/>
        <v>8.6052013888888883</v>
      </c>
      <c r="DR6" s="25">
        <f t="shared" si="1"/>
        <v>9.9973750093355598</v>
      </c>
    </row>
    <row r="7" spans="1:122" x14ac:dyDescent="0.25">
      <c r="A7" s="14">
        <v>41431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1"/>
      <c r="CU7" s="21"/>
      <c r="CV7" s="21"/>
      <c r="CW7" s="21"/>
      <c r="CX7" s="21"/>
      <c r="CY7" s="21">
        <v>9.0049999999999972</v>
      </c>
      <c r="CZ7" s="21"/>
      <c r="DA7" s="21"/>
      <c r="DB7" s="21"/>
      <c r="DC7" s="21">
        <v>9.0083333333333329</v>
      </c>
      <c r="DD7" s="21">
        <v>8.3666666666666654</v>
      </c>
      <c r="DE7" s="22">
        <v>7.8999999999999995</v>
      </c>
      <c r="DF7" s="22">
        <v>6.4166666666666679</v>
      </c>
      <c r="DG7" s="22"/>
      <c r="DH7" s="23"/>
      <c r="DI7" s="23"/>
      <c r="DJ7" s="22">
        <v>7.347083333333333</v>
      </c>
      <c r="DK7" s="21">
        <v>8.3890833333333337</v>
      </c>
      <c r="DL7" s="21">
        <v>8.5541249999999991</v>
      </c>
      <c r="DM7" s="21">
        <v>12.624541666666671</v>
      </c>
      <c r="DN7" s="21">
        <v>9.9700000000000006</v>
      </c>
      <c r="DO7" s="63">
        <v>8.5705416666666654</v>
      </c>
      <c r="DP7" s="61">
        <v>7.6299999999999981</v>
      </c>
      <c r="DQ7" s="25">
        <f t="shared" si="0"/>
        <v>8.648503472222222</v>
      </c>
      <c r="DR7" s="25">
        <f t="shared" si="1"/>
        <v>10.193169158554074</v>
      </c>
    </row>
    <row r="8" spans="1:122" x14ac:dyDescent="0.25">
      <c r="A8" s="14">
        <v>41432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1"/>
      <c r="CU8" s="21"/>
      <c r="CV8" s="21"/>
      <c r="CW8" s="21"/>
      <c r="CX8" s="21"/>
      <c r="CY8" s="21">
        <v>8.3960000000000008</v>
      </c>
      <c r="CZ8" s="21"/>
      <c r="DA8" s="21"/>
      <c r="DB8" s="21"/>
      <c r="DC8" s="21">
        <v>8.9666666666666668</v>
      </c>
      <c r="DD8" s="21">
        <v>8.5083333333333329</v>
      </c>
      <c r="DE8" s="22">
        <v>7.7833333333333341</v>
      </c>
      <c r="DF8" s="22">
        <v>6.666666666666667</v>
      </c>
      <c r="DG8" s="22"/>
      <c r="DH8" s="23"/>
      <c r="DI8" s="23"/>
      <c r="DJ8" s="22">
        <v>6.9533333333333358</v>
      </c>
      <c r="DK8" s="21">
        <v>8.7929583333333348</v>
      </c>
      <c r="DL8" s="21">
        <v>9.0054999999999961</v>
      </c>
      <c r="DM8" s="21">
        <v>13.054791666666668</v>
      </c>
      <c r="DN8" s="21">
        <v>9.9700000000000006</v>
      </c>
      <c r="DO8" s="63">
        <v>8.784416666666667</v>
      </c>
      <c r="DP8" s="61">
        <v>7.7272083333333308</v>
      </c>
      <c r="DQ8" s="25">
        <f t="shared" si="0"/>
        <v>8.7174340277777791</v>
      </c>
      <c r="DR8" s="25">
        <f t="shared" si="1"/>
        <v>10.36487596515019</v>
      </c>
    </row>
    <row r="9" spans="1:122" x14ac:dyDescent="0.25">
      <c r="A9" s="14">
        <v>41433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1"/>
      <c r="CU9" s="21"/>
      <c r="CV9" s="21"/>
      <c r="CW9" s="21"/>
      <c r="CX9" s="21"/>
      <c r="CY9" s="21"/>
      <c r="CZ9" s="21"/>
      <c r="DA9" s="21"/>
      <c r="DB9" s="21"/>
      <c r="DC9" s="21">
        <v>9.3666666666666654</v>
      </c>
      <c r="DD9" s="21">
        <v>8.3333333333333339</v>
      </c>
      <c r="DE9" s="22">
        <v>8.0250000000000004</v>
      </c>
      <c r="DF9" s="22">
        <v>6.6833333333333336</v>
      </c>
      <c r="DG9" s="22"/>
      <c r="DH9" s="23"/>
      <c r="DI9" s="23"/>
      <c r="DJ9" s="22">
        <v>7.0758333333333319</v>
      </c>
      <c r="DK9" s="21">
        <v>8.5588333333333342</v>
      </c>
      <c r="DL9" s="21">
        <v>9.0712916666666654</v>
      </c>
      <c r="DM9" s="21">
        <v>13.247541666666669</v>
      </c>
      <c r="DN9" s="21">
        <v>10.02</v>
      </c>
      <c r="DO9" s="63">
        <v>8.5057499999999973</v>
      </c>
      <c r="DP9" s="61">
        <v>7.6400833333333331</v>
      </c>
      <c r="DQ9" s="25">
        <f t="shared" si="0"/>
        <v>8.775242424242423</v>
      </c>
      <c r="DR9" s="25">
        <f t="shared" si="1"/>
        <v>10.547771047152104</v>
      </c>
    </row>
    <row r="10" spans="1:122" x14ac:dyDescent="0.25">
      <c r="A10" s="14">
        <v>41434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1"/>
      <c r="CU10" s="21"/>
      <c r="CV10" s="21"/>
      <c r="CW10" s="21"/>
      <c r="CX10" s="21"/>
      <c r="CY10" s="21"/>
      <c r="CZ10" s="21"/>
      <c r="DA10" s="21"/>
      <c r="DB10" s="21"/>
      <c r="DC10" s="21">
        <v>9.6666666666666661</v>
      </c>
      <c r="DD10" s="21">
        <v>7.841666666666665</v>
      </c>
      <c r="DE10" s="22">
        <v>7.9499999999999993</v>
      </c>
      <c r="DF10" s="22">
        <v>6.5583333333333336</v>
      </c>
      <c r="DG10" s="22"/>
      <c r="DH10" s="23"/>
      <c r="DI10" s="23"/>
      <c r="DJ10" s="22">
        <v>7.5304166666666674</v>
      </c>
      <c r="DK10" s="21">
        <v>8.5598749999999999</v>
      </c>
      <c r="DL10" s="21">
        <v>8.856791666666668</v>
      </c>
      <c r="DM10" s="21">
        <v>13.364791666666669</v>
      </c>
      <c r="DN10" s="21">
        <v>10.28</v>
      </c>
      <c r="DO10" s="63">
        <v>8.3755416666666687</v>
      </c>
      <c r="DP10" s="61">
        <v>7.8426666666666662</v>
      </c>
      <c r="DQ10" s="25">
        <f t="shared" si="0"/>
        <v>8.8024318181818177</v>
      </c>
      <c r="DR10" s="25">
        <f t="shared" si="1"/>
        <v>10.624905971069015</v>
      </c>
    </row>
    <row r="11" spans="1:122" x14ac:dyDescent="0.25">
      <c r="A11" s="14">
        <v>41435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1"/>
      <c r="CU11" s="21"/>
      <c r="CV11" s="21"/>
      <c r="CW11" s="21"/>
      <c r="CX11" s="21"/>
      <c r="CY11" s="21"/>
      <c r="CZ11" s="21"/>
      <c r="DA11" s="21"/>
      <c r="DB11" s="21"/>
      <c r="DC11" s="21">
        <v>9.8666666666666654</v>
      </c>
      <c r="DD11" s="21">
        <v>7.1083333333333343</v>
      </c>
      <c r="DE11" s="22">
        <v>8.0166666666666675</v>
      </c>
      <c r="DF11" s="22">
        <v>6.4916666666666671</v>
      </c>
      <c r="DG11" s="23"/>
      <c r="DH11" s="23"/>
      <c r="DI11" s="23"/>
      <c r="DJ11" s="22">
        <v>7.5045833333333318</v>
      </c>
      <c r="DK11" s="21">
        <v>8.4407916666666676</v>
      </c>
      <c r="DL11" s="21">
        <v>8.8007916666666688</v>
      </c>
      <c r="DM11" s="21">
        <v>13.555291666666669</v>
      </c>
      <c r="DN11" s="21">
        <v>9.94</v>
      </c>
      <c r="DO11" s="63">
        <v>8.0904999999999987</v>
      </c>
      <c r="DP11" s="61">
        <v>7.6496249999999977</v>
      </c>
      <c r="DQ11" s="25">
        <f t="shared" si="0"/>
        <v>8.6786287878787878</v>
      </c>
      <c r="DR11" s="25">
        <f t="shared" si="1"/>
        <v>10.610616738534089</v>
      </c>
    </row>
    <row r="12" spans="1:122" x14ac:dyDescent="0.25">
      <c r="A12" s="14">
        <v>41436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1"/>
      <c r="CU12" s="21"/>
      <c r="CV12" s="21"/>
      <c r="CW12" s="21"/>
      <c r="CX12" s="21"/>
      <c r="CY12" s="21"/>
      <c r="CZ12" s="21"/>
      <c r="DA12" s="21"/>
      <c r="DB12" s="21"/>
      <c r="DC12" s="21">
        <v>9.7583333333333311</v>
      </c>
      <c r="DD12" s="21">
        <v>6.583333333333333</v>
      </c>
      <c r="DE12" s="22">
        <v>7.9916666666666671</v>
      </c>
      <c r="DF12" s="22">
        <v>6.7333333333333334</v>
      </c>
      <c r="DG12" s="23"/>
      <c r="DH12" s="23"/>
      <c r="DI12" s="23"/>
      <c r="DJ12" s="22">
        <v>7.9208333333333307</v>
      </c>
      <c r="DK12" s="21">
        <v>7.7128333333333332</v>
      </c>
      <c r="DL12" s="21">
        <v>8.85975</v>
      </c>
      <c r="DM12" s="21">
        <v>13.631541666666671</v>
      </c>
      <c r="DN12" s="21">
        <v>9.6999999999999993</v>
      </c>
      <c r="DO12" s="63">
        <v>8.2274166666666684</v>
      </c>
      <c r="DP12" s="61">
        <v>7.3993750000000018</v>
      </c>
      <c r="DQ12" s="25">
        <f t="shared" si="0"/>
        <v>8.5925833333333355</v>
      </c>
      <c r="DR12" s="25">
        <f t="shared" si="1"/>
        <v>10.559436702560857</v>
      </c>
    </row>
    <row r="13" spans="1:122" x14ac:dyDescent="0.25">
      <c r="A13" s="14">
        <v>41437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1"/>
      <c r="CU13" s="21"/>
      <c r="CV13" s="21"/>
      <c r="CW13" s="21"/>
      <c r="CX13" s="21"/>
      <c r="CY13" s="21"/>
      <c r="CZ13" s="21"/>
      <c r="DA13" s="21"/>
      <c r="DB13" s="21"/>
      <c r="DC13" s="21">
        <v>9.9666666666666668</v>
      </c>
      <c r="DD13" s="21">
        <v>6.3999999999999995</v>
      </c>
      <c r="DE13" s="22">
        <v>7.9166666666666652</v>
      </c>
      <c r="DF13" s="22">
        <v>7.0999999999999988</v>
      </c>
      <c r="DG13" s="23"/>
      <c r="DH13" s="23"/>
      <c r="DI13" s="23"/>
      <c r="DJ13" s="22">
        <v>7.8245833333333321</v>
      </c>
      <c r="DK13" s="21">
        <v>7.8551249999999984</v>
      </c>
      <c r="DL13" s="21">
        <v>9.1363749999999992</v>
      </c>
      <c r="DM13" s="21">
        <v>13.414291666666669</v>
      </c>
      <c r="DN13" s="21">
        <v>9.1300000000000008</v>
      </c>
      <c r="DO13" s="63">
        <v>8.5670000000000002</v>
      </c>
      <c r="DP13" s="61">
        <v>7.333333333333333</v>
      </c>
      <c r="DQ13" s="25">
        <f t="shared" si="0"/>
        <v>8.6040037878787885</v>
      </c>
      <c r="DR13" s="25">
        <f t="shared" si="1"/>
        <v>10.499582630821124</v>
      </c>
    </row>
    <row r="14" spans="1:122" x14ac:dyDescent="0.25">
      <c r="A14" s="14">
        <v>41438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1"/>
      <c r="CU14" s="21"/>
      <c r="CV14" s="21"/>
      <c r="CW14" s="21"/>
      <c r="CX14" s="21"/>
      <c r="CY14" s="21"/>
      <c r="CZ14" s="21"/>
      <c r="DA14" s="21"/>
      <c r="DB14" s="21"/>
      <c r="DC14" s="21">
        <v>9.8666666666666654</v>
      </c>
      <c r="DD14" s="21">
        <v>6.4333333333333336</v>
      </c>
      <c r="DE14" s="22">
        <v>7.916666666666667</v>
      </c>
      <c r="DF14" s="22">
        <v>6.8250000000000002</v>
      </c>
      <c r="DG14" s="23"/>
      <c r="DH14" s="23"/>
      <c r="DI14" s="23"/>
      <c r="DJ14" s="22">
        <v>8.2100000000000009</v>
      </c>
      <c r="DK14" s="21">
        <v>7.7656666666666654</v>
      </c>
      <c r="DL14" s="21">
        <v>9.0416666666666679</v>
      </c>
      <c r="DM14" s="21">
        <v>12.633874999999998</v>
      </c>
      <c r="DN14" s="21">
        <v>9.2100000000000009</v>
      </c>
      <c r="DO14" s="63">
        <v>8.7491666666666656</v>
      </c>
      <c r="DP14" s="61">
        <v>7.5894583333333356</v>
      </c>
      <c r="DQ14" s="25">
        <f t="shared" si="0"/>
        <v>8.5674090909090914</v>
      </c>
      <c r="DR14" s="25">
        <f t="shared" si="1"/>
        <v>10.259619146372616</v>
      </c>
    </row>
    <row r="15" spans="1:122" x14ac:dyDescent="0.25">
      <c r="A15" s="14">
        <v>41439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1"/>
      <c r="CU15" s="21"/>
      <c r="CV15" s="21"/>
      <c r="CW15" s="21"/>
      <c r="CX15" s="21"/>
      <c r="CY15" s="21"/>
      <c r="CZ15" s="21"/>
      <c r="DA15" s="21"/>
      <c r="DB15" s="21"/>
      <c r="DC15" s="21">
        <v>9.4749999999999996</v>
      </c>
      <c r="DD15" s="21">
        <v>6.8250000000000002</v>
      </c>
      <c r="DE15" s="22">
        <v>7.8499999999999988</v>
      </c>
      <c r="DF15" s="22">
        <v>7.0916666666666659</v>
      </c>
      <c r="DG15" s="23"/>
      <c r="DH15" s="23"/>
      <c r="DI15" s="23"/>
      <c r="DJ15" s="22">
        <v>7.7645833333333316</v>
      </c>
      <c r="DK15" s="21">
        <v>8.4274583333333322</v>
      </c>
      <c r="DL15" s="21">
        <v>9.39175</v>
      </c>
      <c r="DM15" s="21">
        <v>10.869416666666671</v>
      </c>
      <c r="DN15" s="21">
        <v>9.2799999999999994</v>
      </c>
      <c r="DO15" s="63">
        <v>8.5751249999999999</v>
      </c>
      <c r="DP15" s="61">
        <v>7.871416666666665</v>
      </c>
      <c r="DQ15" s="25">
        <f t="shared" si="0"/>
        <v>8.4928560606060604</v>
      </c>
      <c r="DR15" s="25">
        <f t="shared" si="1"/>
        <v>9.6813932087662788</v>
      </c>
    </row>
    <row r="16" spans="1:122" x14ac:dyDescent="0.25">
      <c r="A16" s="14">
        <v>41440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1"/>
      <c r="CU16" s="21"/>
      <c r="CV16" s="21"/>
      <c r="CW16" s="21"/>
      <c r="CX16" s="21"/>
      <c r="CY16" s="21"/>
      <c r="CZ16" s="21"/>
      <c r="DA16" s="21"/>
      <c r="DB16" s="21"/>
      <c r="DC16" s="21">
        <v>9.4166666666666661</v>
      </c>
      <c r="DD16" s="21">
        <v>7.2083333333333321</v>
      </c>
      <c r="DE16" s="22">
        <v>7.7583333333333329</v>
      </c>
      <c r="DF16" s="22">
        <v>7.6166666666666671</v>
      </c>
      <c r="DG16" s="23"/>
      <c r="DH16" s="23"/>
      <c r="DI16" s="22"/>
      <c r="DJ16" s="22">
        <v>7.5704166666666657</v>
      </c>
      <c r="DK16" s="21">
        <v>8.5713750000000015</v>
      </c>
      <c r="DL16" s="21">
        <v>8.9855416666666645</v>
      </c>
      <c r="DM16" s="21">
        <v>10.926875000000001</v>
      </c>
      <c r="DN16" s="21">
        <v>9.33</v>
      </c>
      <c r="DO16" s="63">
        <v>8.3124166666666657</v>
      </c>
      <c r="DP16" s="61">
        <v>7.9529999999999994</v>
      </c>
      <c r="DQ16" s="25">
        <f t="shared" si="0"/>
        <v>8.5136022727272724</v>
      </c>
      <c r="DR16" s="25">
        <f t="shared" si="1"/>
        <v>9.6024081132973897</v>
      </c>
    </row>
    <row r="17" spans="1:122" x14ac:dyDescent="0.25">
      <c r="A17" s="14">
        <v>41441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1"/>
      <c r="CU17" s="21"/>
      <c r="CV17" s="21"/>
      <c r="CW17" s="21"/>
      <c r="CX17" s="21"/>
      <c r="CY17" s="21"/>
      <c r="CZ17" s="21"/>
      <c r="DA17" s="21"/>
      <c r="DB17" s="21"/>
      <c r="DC17" s="21">
        <v>8.4499999999999993</v>
      </c>
      <c r="DD17" s="21">
        <v>7.333333333333333</v>
      </c>
      <c r="DE17" s="22">
        <v>7.5166666666666666</v>
      </c>
      <c r="DF17" s="22">
        <v>7.8833333333333329</v>
      </c>
      <c r="DG17" s="23"/>
      <c r="DH17" s="23"/>
      <c r="DI17" s="22"/>
      <c r="DJ17" s="22">
        <v>7.904583333333334</v>
      </c>
      <c r="DK17" s="21">
        <v>8.8203333333333322</v>
      </c>
      <c r="DL17" s="21">
        <v>8.7723749999999985</v>
      </c>
      <c r="DM17" s="21">
        <v>12.300208333333336</v>
      </c>
      <c r="DN17" s="21">
        <v>9.34</v>
      </c>
      <c r="DO17" s="63">
        <v>8.6388333333333325</v>
      </c>
      <c r="DP17" s="61">
        <v>8.1705416666666668</v>
      </c>
      <c r="DQ17" s="25">
        <f t="shared" si="0"/>
        <v>8.6482007575757578</v>
      </c>
      <c r="DR17" s="25">
        <f t="shared" si="1"/>
        <v>10.000072004400845</v>
      </c>
    </row>
    <row r="18" spans="1:122" x14ac:dyDescent="0.25">
      <c r="A18" s="14">
        <v>41442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1"/>
      <c r="CU18" s="21"/>
      <c r="CV18" s="21"/>
      <c r="CW18" s="21"/>
      <c r="CX18" s="21"/>
      <c r="CY18" s="21"/>
      <c r="CZ18" s="21"/>
      <c r="DA18" s="21"/>
      <c r="DB18" s="21"/>
      <c r="DC18" s="21">
        <v>7.9916666666666663</v>
      </c>
      <c r="DD18" s="21">
        <v>7.5749999999999993</v>
      </c>
      <c r="DE18" s="22">
        <v>7.2500000000000009</v>
      </c>
      <c r="DF18" s="22">
        <v>7.9416666666666664</v>
      </c>
      <c r="DG18" s="22"/>
      <c r="DH18" s="23"/>
      <c r="DI18" s="23"/>
      <c r="DJ18" s="22">
        <v>7.7008333333333319</v>
      </c>
      <c r="DK18" s="21">
        <v>8.9634166666666673</v>
      </c>
      <c r="DL18" s="21">
        <v>9.5011666666666681</v>
      </c>
      <c r="DM18" s="21">
        <v>12.297708333333333</v>
      </c>
      <c r="DN18" s="21">
        <v>9.11</v>
      </c>
      <c r="DO18" s="63">
        <v>8.4284583333333334</v>
      </c>
      <c r="DP18" s="61">
        <v>8.0657083333333333</v>
      </c>
      <c r="DQ18" s="25">
        <f t="shared" si="0"/>
        <v>8.6205113636363642</v>
      </c>
      <c r="DR18" s="25">
        <f t="shared" si="1"/>
        <v>10.023104822976723</v>
      </c>
    </row>
    <row r="19" spans="1:122" x14ac:dyDescent="0.25">
      <c r="A19" s="14">
        <v>41443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1"/>
      <c r="CU19" s="21"/>
      <c r="CV19" s="21"/>
      <c r="CW19" s="21"/>
      <c r="CX19" s="21"/>
      <c r="CY19" s="21"/>
      <c r="CZ19" s="21"/>
      <c r="DA19" s="21"/>
      <c r="DB19" s="21"/>
      <c r="DC19" s="21">
        <v>8.1666666666666661</v>
      </c>
      <c r="DD19" s="21">
        <v>7.7</v>
      </c>
      <c r="DE19" s="22">
        <v>7.4749999999999988</v>
      </c>
      <c r="DF19" s="22">
        <v>7.958333333333333</v>
      </c>
      <c r="DG19" s="22"/>
      <c r="DH19" s="23"/>
      <c r="DI19" s="23"/>
      <c r="DJ19" s="22">
        <v>7.6745833333333318</v>
      </c>
      <c r="DK19" s="21">
        <v>9.2104999999999997</v>
      </c>
      <c r="DL19" s="21">
        <v>9.8734583333333337</v>
      </c>
      <c r="DM19" s="21">
        <v>12.507916666666667</v>
      </c>
      <c r="DN19" s="21">
        <v>9.1300000000000008</v>
      </c>
      <c r="DO19" s="63">
        <v>8.4604583333333316</v>
      </c>
      <c r="DP19" s="61">
        <v>7.8314999999999984</v>
      </c>
      <c r="DQ19" s="25">
        <f t="shared" si="0"/>
        <v>8.7262196969696948</v>
      </c>
      <c r="DR19" s="25">
        <f t="shared" si="1"/>
        <v>10.192966864752295</v>
      </c>
    </row>
    <row r="20" spans="1:122" x14ac:dyDescent="0.25">
      <c r="A20" s="14">
        <v>41444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1"/>
      <c r="CU20" s="21"/>
      <c r="CV20" s="21"/>
      <c r="CW20" s="21"/>
      <c r="CX20" s="21"/>
      <c r="CY20" s="21"/>
      <c r="CZ20" s="21"/>
      <c r="DA20" s="21"/>
      <c r="DB20" s="21"/>
      <c r="DC20" s="21">
        <v>8.6250000000000018</v>
      </c>
      <c r="DD20" s="21">
        <v>7.7416666666666671</v>
      </c>
      <c r="DE20" s="22">
        <v>7.8083333333333327</v>
      </c>
      <c r="DF20" s="22">
        <v>7.8500000000000005</v>
      </c>
      <c r="DG20" s="22"/>
      <c r="DH20" s="23"/>
      <c r="DI20" s="23"/>
      <c r="DJ20" s="22">
        <v>7.7375000000000007</v>
      </c>
      <c r="DK20" s="21">
        <v>8.9910416666666659</v>
      </c>
      <c r="DL20" s="21">
        <v>9.5835833333333316</v>
      </c>
      <c r="DM20" s="21">
        <v>12.747625000000001</v>
      </c>
      <c r="DN20" s="21">
        <v>9.4499999999999993</v>
      </c>
      <c r="DO20" s="63">
        <v>8.4965833333333318</v>
      </c>
      <c r="DP20" s="61">
        <v>8.0891249999999992</v>
      </c>
      <c r="DQ20" s="25">
        <f t="shared" si="0"/>
        <v>8.8291325757575763</v>
      </c>
      <c r="DR20" s="25">
        <f t="shared" si="1"/>
        <v>10.292358994808673</v>
      </c>
    </row>
    <row r="21" spans="1:122" x14ac:dyDescent="0.25">
      <c r="A21" s="14">
        <v>41445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1"/>
      <c r="CU21" s="21"/>
      <c r="CV21" s="21"/>
      <c r="CW21" s="21"/>
      <c r="CX21" s="21"/>
      <c r="CY21" s="21"/>
      <c r="CZ21" s="21"/>
      <c r="DA21" s="21"/>
      <c r="DB21" s="21"/>
      <c r="DC21" s="21">
        <v>8.8666666666666671</v>
      </c>
      <c r="DD21" s="21">
        <v>7.9333333333333336</v>
      </c>
      <c r="DE21" s="22">
        <v>8.0666666666666647</v>
      </c>
      <c r="DF21" s="22">
        <v>7.9666666666666659</v>
      </c>
      <c r="DG21" s="22"/>
      <c r="DH21" s="23"/>
      <c r="DI21" s="23"/>
      <c r="DJ21" s="22">
        <v>8.0079166666666666</v>
      </c>
      <c r="DK21" s="21">
        <v>9.1076249999999987</v>
      </c>
      <c r="DL21" s="21">
        <v>9.2418750000000021</v>
      </c>
      <c r="DM21" s="21">
        <v>12.580750000000002</v>
      </c>
      <c r="DN21" s="21">
        <v>10.01</v>
      </c>
      <c r="DO21" s="63">
        <v>8.7843749999999989</v>
      </c>
      <c r="DP21" s="61">
        <v>9.7574166666666677</v>
      </c>
      <c r="DQ21" s="25">
        <f t="shared" si="0"/>
        <v>9.1202992424242435</v>
      </c>
      <c r="DR21" s="25">
        <f t="shared" si="1"/>
        <v>10.478666430118176</v>
      </c>
    </row>
    <row r="22" spans="1:122" x14ac:dyDescent="0.25">
      <c r="A22" s="14">
        <v>41446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1"/>
      <c r="CU22" s="21"/>
      <c r="CV22" s="21"/>
      <c r="CW22" s="21"/>
      <c r="CX22" s="21"/>
      <c r="CY22" s="21"/>
      <c r="CZ22" s="21"/>
      <c r="DA22" s="21"/>
      <c r="DB22" s="21"/>
      <c r="DC22" s="21">
        <v>9.2416666666666654</v>
      </c>
      <c r="DD22" s="21">
        <v>8.2833333333333332</v>
      </c>
      <c r="DE22" s="22">
        <v>7.9749999999999988</v>
      </c>
      <c r="DF22" s="22">
        <v>8.4416666666666647</v>
      </c>
      <c r="DG22" s="22"/>
      <c r="DH22" s="23"/>
      <c r="DI22" s="23"/>
      <c r="DJ22" s="22">
        <v>8.2975000000000012</v>
      </c>
      <c r="DK22" s="21">
        <v>9.9270416666666659</v>
      </c>
      <c r="DL22" s="21">
        <v>9.3264583333333313</v>
      </c>
      <c r="DM22" s="21">
        <v>12.900208333333333</v>
      </c>
      <c r="DN22" s="21">
        <v>10.29</v>
      </c>
      <c r="DO22" s="63">
        <v>8.4147500000000015</v>
      </c>
      <c r="DP22" s="61">
        <v>10.049208333333334</v>
      </c>
      <c r="DQ22" s="25">
        <f t="shared" si="0"/>
        <v>9.3769848484848488</v>
      </c>
      <c r="DR22" s="25">
        <f t="shared" si="1"/>
        <v>10.796479474819135</v>
      </c>
    </row>
    <row r="23" spans="1:122" x14ac:dyDescent="0.25">
      <c r="A23" s="14">
        <v>41447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1"/>
      <c r="CU23" s="21"/>
      <c r="CV23" s="21"/>
      <c r="CW23" s="21"/>
      <c r="CX23" s="21"/>
      <c r="CY23" s="21"/>
      <c r="CZ23" s="21"/>
      <c r="DA23" s="21"/>
      <c r="DB23" s="21"/>
      <c r="DC23" s="21">
        <v>9.4083333333333332</v>
      </c>
      <c r="DD23" s="21">
        <v>8.4333333333333336</v>
      </c>
      <c r="DE23" s="22">
        <v>7.9166666666666652</v>
      </c>
      <c r="DF23" s="22">
        <v>8.5583333333333318</v>
      </c>
      <c r="DG23" s="23"/>
      <c r="DH23" s="23"/>
      <c r="DI23" s="23"/>
      <c r="DJ23" s="22">
        <v>8.4074999999999989</v>
      </c>
      <c r="DK23" s="21">
        <v>10.466583333333334</v>
      </c>
      <c r="DL23" s="21">
        <v>9.5733750000000004</v>
      </c>
      <c r="DM23" s="21">
        <v>13.04504166666667</v>
      </c>
      <c r="DN23" s="21">
        <v>10.43</v>
      </c>
      <c r="DO23" s="63">
        <v>8.5159130434782604</v>
      </c>
      <c r="DP23" s="61">
        <v>10.227916666666667</v>
      </c>
      <c r="DQ23" s="25">
        <f t="shared" si="0"/>
        <v>9.5439087615283285</v>
      </c>
      <c r="DR23" s="25">
        <f t="shared" si="1"/>
        <v>11.013003280247094</v>
      </c>
    </row>
    <row r="24" spans="1:122" x14ac:dyDescent="0.25">
      <c r="A24" s="14">
        <v>41448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1"/>
      <c r="CU24" s="21"/>
      <c r="CV24" s="21"/>
      <c r="CW24" s="21"/>
      <c r="CX24" s="21"/>
      <c r="CY24" s="21"/>
      <c r="CZ24" s="21"/>
      <c r="DA24" s="21"/>
      <c r="DB24" s="21"/>
      <c r="DC24" s="21">
        <v>9.7166666666666668</v>
      </c>
      <c r="DD24" s="21">
        <v>8.85</v>
      </c>
      <c r="DE24" s="22">
        <v>7.9249999999999998</v>
      </c>
      <c r="DF24" s="22">
        <v>8.5666666666666682</v>
      </c>
      <c r="DG24" s="23"/>
      <c r="DH24" s="23"/>
      <c r="DI24" s="23"/>
      <c r="DJ24" s="22">
        <v>8.4554166666666681</v>
      </c>
      <c r="DK24" s="21">
        <v>10.419666666666666</v>
      </c>
      <c r="DL24" s="21">
        <v>9.9391666666666669</v>
      </c>
      <c r="DM24" s="21">
        <v>13.475041666666668</v>
      </c>
      <c r="DN24" s="21">
        <v>10.56</v>
      </c>
      <c r="DO24" s="63">
        <v>9.1942400000000006</v>
      </c>
      <c r="DP24" s="61">
        <v>10.430708333333333</v>
      </c>
      <c r="DQ24" s="25">
        <f t="shared" si="0"/>
        <v>9.7756884848484855</v>
      </c>
      <c r="DR24" s="25">
        <f t="shared" si="1"/>
        <v>11.292237426305242</v>
      </c>
    </row>
    <row r="25" spans="1:122" x14ac:dyDescent="0.25">
      <c r="A25" s="14">
        <v>41449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1"/>
      <c r="CU25" s="21"/>
      <c r="CV25" s="21"/>
      <c r="CW25" s="21"/>
      <c r="CX25" s="21"/>
      <c r="CY25" s="21"/>
      <c r="CZ25" s="21"/>
      <c r="DA25" s="21"/>
      <c r="DB25" s="21"/>
      <c r="DC25" s="21">
        <v>9.7416666666666671</v>
      </c>
      <c r="DD25" s="21">
        <v>9.2750000000000004</v>
      </c>
      <c r="DE25" s="22">
        <v>7.8499999999999988</v>
      </c>
      <c r="DF25" s="22">
        <v>8.4666666666666668</v>
      </c>
      <c r="DG25" s="23"/>
      <c r="DH25" s="23"/>
      <c r="DI25" s="23"/>
      <c r="DJ25" s="22">
        <v>8.4991666666666656</v>
      </c>
      <c r="DK25" s="21">
        <v>10.156708333333334</v>
      </c>
      <c r="DL25" s="21">
        <v>10.367374999999999</v>
      </c>
      <c r="DM25" s="21">
        <v>13.532458333333336</v>
      </c>
      <c r="DN25" s="21">
        <v>10.82</v>
      </c>
      <c r="DO25" s="63">
        <v>9.7927499999999998</v>
      </c>
      <c r="DP25" s="61">
        <v>10.209916666666667</v>
      </c>
      <c r="DQ25" s="25">
        <f t="shared" si="0"/>
        <v>9.8828825757575771</v>
      </c>
      <c r="DR25" s="25">
        <f t="shared" si="1"/>
        <v>11.401592319373361</v>
      </c>
    </row>
    <row r="26" spans="1:122" x14ac:dyDescent="0.25">
      <c r="A26" s="14">
        <v>41450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1"/>
      <c r="CU26" s="21"/>
      <c r="CV26" s="21"/>
      <c r="CW26" s="21"/>
      <c r="CX26" s="21"/>
      <c r="CY26" s="21"/>
      <c r="CZ26" s="21"/>
      <c r="DA26" s="21"/>
      <c r="DB26" s="21"/>
      <c r="DC26" s="21">
        <v>9.8583333333333343</v>
      </c>
      <c r="DD26" s="21">
        <v>9.9666666666666668</v>
      </c>
      <c r="DE26" s="22">
        <v>7.958333333333333</v>
      </c>
      <c r="DF26" s="22">
        <v>8.625</v>
      </c>
      <c r="DG26" s="23"/>
      <c r="DH26" s="23"/>
      <c r="DI26" s="23"/>
      <c r="DJ26" s="22">
        <v>8.8091666666666644</v>
      </c>
      <c r="DK26" s="21">
        <v>10.180124999999999</v>
      </c>
      <c r="DL26" s="21">
        <v>10.697125000000002</v>
      </c>
      <c r="DM26" s="21">
        <v>13.726625</v>
      </c>
      <c r="DN26" s="21">
        <v>10.52</v>
      </c>
      <c r="DO26" s="63">
        <v>10.282541666666669</v>
      </c>
      <c r="DP26" s="61">
        <v>10.244374999999998</v>
      </c>
      <c r="DQ26" s="25">
        <f t="shared" si="0"/>
        <v>10.078935606060606</v>
      </c>
      <c r="DR26" s="25">
        <f t="shared" si="1"/>
        <v>11.570440360932954</v>
      </c>
    </row>
    <row r="27" spans="1:122" x14ac:dyDescent="0.25">
      <c r="A27" s="14">
        <v>41451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1"/>
      <c r="CU27" s="21"/>
      <c r="CV27" s="21"/>
      <c r="CW27" s="21"/>
      <c r="CX27" s="21"/>
      <c r="CY27" s="21"/>
      <c r="CZ27" s="21"/>
      <c r="DA27" s="21"/>
      <c r="DB27" s="21"/>
      <c r="DC27" s="21">
        <v>10.008333333333333</v>
      </c>
      <c r="DD27" s="21">
        <v>10.433333333333334</v>
      </c>
      <c r="DE27" s="22">
        <v>8.1416666666666657</v>
      </c>
      <c r="DF27" s="22">
        <v>8.6583333333333332</v>
      </c>
      <c r="DG27" s="23"/>
      <c r="DH27" s="23"/>
      <c r="DI27" s="23"/>
      <c r="DJ27" s="22">
        <v>8.9174999999999986</v>
      </c>
      <c r="DK27" s="21">
        <v>10.461333333333334</v>
      </c>
      <c r="DL27" s="21">
        <v>10.843166666666667</v>
      </c>
      <c r="DM27" s="21">
        <v>14.044375000000002</v>
      </c>
      <c r="DN27" s="21">
        <v>10.6</v>
      </c>
      <c r="DO27" s="63">
        <v>10.359374999999998</v>
      </c>
      <c r="DP27" s="61">
        <v>10.149375000000001</v>
      </c>
      <c r="DQ27" s="25">
        <f t="shared" si="0"/>
        <v>10.237890151515153</v>
      </c>
      <c r="DR27" s="25">
        <f t="shared" si="1"/>
        <v>11.78005770474906</v>
      </c>
    </row>
    <row r="28" spans="1:122" x14ac:dyDescent="0.25">
      <c r="A28" s="14">
        <v>41452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1"/>
      <c r="CU28" s="21"/>
      <c r="CV28" s="21"/>
      <c r="CW28" s="21"/>
      <c r="CX28" s="21"/>
      <c r="CY28" s="21"/>
      <c r="CZ28" s="21"/>
      <c r="DA28" s="21"/>
      <c r="DB28" s="21"/>
      <c r="DC28" s="21">
        <v>9.7916666666666661</v>
      </c>
      <c r="DD28" s="21">
        <v>10.700000000000001</v>
      </c>
      <c r="DE28" s="22">
        <v>8.3916666666666693</v>
      </c>
      <c r="DF28" s="22">
        <v>8.9249999999999989</v>
      </c>
      <c r="DG28" s="23"/>
      <c r="DH28" s="23"/>
      <c r="DI28" s="22"/>
      <c r="DJ28" s="22">
        <v>8.9075000000000006</v>
      </c>
      <c r="DK28" s="21">
        <v>10.422166666666666</v>
      </c>
      <c r="DL28" s="21">
        <v>10.856250000000001</v>
      </c>
      <c r="DM28" s="21">
        <v>14.499833333333333</v>
      </c>
      <c r="DN28" s="21">
        <v>11.26</v>
      </c>
      <c r="DO28" s="63">
        <v>10.226541666666666</v>
      </c>
      <c r="DP28" s="61">
        <v>10.172958333333334</v>
      </c>
      <c r="DQ28" s="25">
        <f t="shared" si="0"/>
        <v>10.377598484848484</v>
      </c>
      <c r="DR28" s="25">
        <f t="shared" si="1"/>
        <v>12.012519212653284</v>
      </c>
    </row>
    <row r="29" spans="1:122" x14ac:dyDescent="0.25">
      <c r="A29" s="14">
        <v>41453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1"/>
      <c r="CU29" s="21"/>
      <c r="CV29" s="21"/>
      <c r="CW29" s="21"/>
      <c r="CX29" s="21"/>
      <c r="CY29" s="21"/>
      <c r="CZ29" s="21"/>
      <c r="DA29" s="21"/>
      <c r="DB29" s="21"/>
      <c r="DC29" s="21">
        <v>10.100000000000001</v>
      </c>
      <c r="DD29" s="21">
        <v>10.758333333333333</v>
      </c>
      <c r="DE29" s="22">
        <v>8.6250000000000018</v>
      </c>
      <c r="DF29" s="22">
        <v>9.4916666666666654</v>
      </c>
      <c r="DG29" s="23"/>
      <c r="DH29" s="23"/>
      <c r="DI29" s="22"/>
      <c r="DJ29" s="22">
        <v>8.7716666666666629</v>
      </c>
      <c r="DK29" s="21">
        <v>10.608375000000001</v>
      </c>
      <c r="DL29" s="21">
        <v>10.809000000000003</v>
      </c>
      <c r="DM29" s="21">
        <v>14.945416666666668</v>
      </c>
      <c r="DN29" s="21">
        <v>11.74</v>
      </c>
      <c r="DO29" s="63">
        <v>9.9476250000000004</v>
      </c>
      <c r="DP29" s="61">
        <v>10.18729166666667</v>
      </c>
      <c r="DQ29" s="25">
        <f t="shared" si="0"/>
        <v>10.544034090909092</v>
      </c>
      <c r="DR29" s="25">
        <f t="shared" si="1"/>
        <v>12.26259059110958</v>
      </c>
    </row>
    <row r="30" spans="1:122" x14ac:dyDescent="0.25">
      <c r="A30" s="14">
        <v>41454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1"/>
      <c r="CU30" s="21"/>
      <c r="CV30" s="21"/>
      <c r="CW30" s="21"/>
      <c r="CX30" s="21"/>
      <c r="CY30" s="21"/>
      <c r="CZ30" s="21"/>
      <c r="DA30" s="21"/>
      <c r="DB30" s="21"/>
      <c r="DC30" s="21">
        <v>10.85</v>
      </c>
      <c r="DD30" s="21">
        <v>11.016666666666667</v>
      </c>
      <c r="DE30" s="22">
        <v>8.8083333333333336</v>
      </c>
      <c r="DF30" s="22">
        <v>9.6999999999999993</v>
      </c>
      <c r="DG30" s="22"/>
      <c r="DH30" s="23"/>
      <c r="DI30" s="23"/>
      <c r="DJ30" s="22">
        <v>8.7975000000000012</v>
      </c>
      <c r="DK30" s="21">
        <v>11.131625000000001</v>
      </c>
      <c r="DL30" s="21">
        <v>10.862083333333333</v>
      </c>
      <c r="DM30" s="21">
        <v>15.268333333333338</v>
      </c>
      <c r="DN30" s="21">
        <v>12.38</v>
      </c>
      <c r="DO30" s="63">
        <v>9.8140000000000001</v>
      </c>
      <c r="DP30" s="61">
        <v>10.1435</v>
      </c>
      <c r="DQ30" s="25">
        <f t="shared" si="0"/>
        <v>10.797458333333331</v>
      </c>
      <c r="DR30" s="25">
        <f t="shared" si="1"/>
        <v>12.619971330638775</v>
      </c>
    </row>
    <row r="31" spans="1:122" x14ac:dyDescent="0.25">
      <c r="A31" s="14">
        <v>41455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1"/>
      <c r="CU31" s="21"/>
      <c r="CV31" s="21"/>
      <c r="CW31" s="21"/>
      <c r="CX31" s="21"/>
      <c r="CY31" s="21"/>
      <c r="CZ31" s="21"/>
      <c r="DA31" s="21"/>
      <c r="DB31" s="21"/>
      <c r="DC31" s="21">
        <v>10.741666666666667</v>
      </c>
      <c r="DD31" s="21">
        <v>11.783333333333333</v>
      </c>
      <c r="DE31" s="22">
        <v>8.8333333333333339</v>
      </c>
      <c r="DF31" s="22">
        <v>10</v>
      </c>
      <c r="DG31" s="22"/>
      <c r="DH31" s="23"/>
      <c r="DI31" s="23"/>
      <c r="DJ31" s="22">
        <v>8.9125000000000014</v>
      </c>
      <c r="DK31" s="21">
        <v>11.459208333333335</v>
      </c>
      <c r="DL31" s="21">
        <v>11.372999999999999</v>
      </c>
      <c r="DM31" s="21">
        <v>15.368791666666667</v>
      </c>
      <c r="DN31" s="21">
        <v>12.98</v>
      </c>
      <c r="DO31" s="63">
        <v>10.644208333333333</v>
      </c>
      <c r="DP31" s="61">
        <v>10.333208333333335</v>
      </c>
      <c r="DQ31" s="25">
        <f t="shared" si="0"/>
        <v>11.129931818181818</v>
      </c>
      <c r="DR31" s="25">
        <f t="shared" si="1"/>
        <v>12.986667761240891</v>
      </c>
    </row>
    <row r="32" spans="1:122" x14ac:dyDescent="0.25">
      <c r="A32" s="14">
        <v>41456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1"/>
      <c r="CU32" s="21"/>
      <c r="CV32" s="21"/>
      <c r="CW32" s="21"/>
      <c r="CX32" s="21"/>
      <c r="CY32" s="21"/>
      <c r="CZ32" s="21"/>
      <c r="DA32" s="21"/>
      <c r="DB32" s="21"/>
      <c r="DC32" s="21">
        <v>10.633333333333333</v>
      </c>
      <c r="DD32" s="21">
        <v>12.300000000000002</v>
      </c>
      <c r="DE32" s="22">
        <v>8.9500000000000011</v>
      </c>
      <c r="DF32" s="22">
        <v>10.258333333333335</v>
      </c>
      <c r="DG32" s="22"/>
      <c r="DH32" s="23"/>
      <c r="DI32" s="23"/>
      <c r="DJ32" s="22">
        <v>9.0295833333333331</v>
      </c>
      <c r="DK32" s="21">
        <v>11.95975</v>
      </c>
      <c r="DL32" s="21">
        <v>11.813999999999998</v>
      </c>
      <c r="DM32" s="21">
        <v>15.535791666666666</v>
      </c>
      <c r="DN32" s="21">
        <v>13.04</v>
      </c>
      <c r="DO32" s="63">
        <v>11.104708333333335</v>
      </c>
      <c r="DP32" s="61">
        <v>10.270249999999999</v>
      </c>
      <c r="DQ32" s="25">
        <f t="shared" si="0"/>
        <v>11.354159090909091</v>
      </c>
      <c r="DR32" s="25">
        <f t="shared" si="1"/>
        <v>13.249998257458554</v>
      </c>
    </row>
    <row r="33" spans="1:122" x14ac:dyDescent="0.25">
      <c r="A33" s="14">
        <v>41457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1"/>
      <c r="CU33" s="21"/>
      <c r="CV33" s="21"/>
      <c r="CW33" s="21"/>
      <c r="CX33" s="21"/>
      <c r="CY33" s="21"/>
      <c r="CZ33" s="21"/>
      <c r="DA33" s="21"/>
      <c r="DB33" s="21"/>
      <c r="DC33" s="21">
        <v>10.549999999999999</v>
      </c>
      <c r="DD33" s="21">
        <v>12.549999999999999</v>
      </c>
      <c r="DE33" s="22">
        <v>9.0749999999999993</v>
      </c>
      <c r="DF33" s="22">
        <v>10.558333333333332</v>
      </c>
      <c r="DG33" s="22"/>
      <c r="DH33" s="23"/>
      <c r="DI33" s="23"/>
      <c r="DJ33" s="22">
        <v>9.0941666666666645</v>
      </c>
      <c r="DK33" s="21">
        <v>12.229291666666663</v>
      </c>
      <c r="DL33" s="21">
        <v>12.093791666666666</v>
      </c>
      <c r="DM33" s="21">
        <v>15.548541666666667</v>
      </c>
      <c r="DN33" s="21">
        <v>12.94</v>
      </c>
      <c r="DO33" s="63">
        <v>11.368416666666667</v>
      </c>
      <c r="DP33" s="61">
        <v>10.29066666666667</v>
      </c>
      <c r="DQ33" s="25">
        <f t="shared" si="0"/>
        <v>11.481655303030301</v>
      </c>
      <c r="DR33" s="25">
        <f t="shared" si="1"/>
        <v>13.362751768442005</v>
      </c>
    </row>
    <row r="34" spans="1:122" x14ac:dyDescent="0.25">
      <c r="A34" s="14">
        <v>41458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1"/>
      <c r="CU34" s="21"/>
      <c r="CV34" s="21"/>
      <c r="CW34" s="21"/>
      <c r="CX34" s="21"/>
      <c r="CY34" s="21"/>
      <c r="CZ34" s="21"/>
      <c r="DA34" s="21"/>
      <c r="DB34" s="21"/>
      <c r="DC34" s="21">
        <v>10.399999999999999</v>
      </c>
      <c r="DD34" s="21">
        <v>12.825000000000001</v>
      </c>
      <c r="DE34" s="22">
        <v>9.2166666666666668</v>
      </c>
      <c r="DF34" s="22">
        <v>10.791666666666666</v>
      </c>
      <c r="DG34" s="22"/>
      <c r="DH34" s="23"/>
      <c r="DI34" s="23"/>
      <c r="DJ34" s="22">
        <v>9.0883333333333347</v>
      </c>
      <c r="DK34" s="21">
        <v>12.265583333333334</v>
      </c>
      <c r="DL34" s="21">
        <v>11.800375000000001</v>
      </c>
      <c r="DM34" s="21">
        <v>15.642624999999997</v>
      </c>
      <c r="DN34" s="21">
        <v>13.02</v>
      </c>
      <c r="DO34" s="63">
        <v>11.33625</v>
      </c>
      <c r="DP34" s="61">
        <v>10.459708333333332</v>
      </c>
      <c r="DQ34" s="25">
        <f t="shared" si="0"/>
        <v>11.531473484848487</v>
      </c>
      <c r="DR34" s="25">
        <f t="shared" si="1"/>
        <v>13.42206380631856</v>
      </c>
    </row>
    <row r="35" spans="1:122" x14ac:dyDescent="0.25">
      <c r="A35" s="14">
        <v>41459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1"/>
      <c r="CU35" s="21"/>
      <c r="CV35" s="21"/>
      <c r="CW35" s="21"/>
      <c r="CX35" s="21"/>
      <c r="CY35" s="21"/>
      <c r="CZ35" s="21"/>
      <c r="DA35" s="21"/>
      <c r="DB35" s="21"/>
      <c r="DC35" s="21">
        <v>10.308333333333332</v>
      </c>
      <c r="DD35" s="21">
        <v>12.958333333333334</v>
      </c>
      <c r="DE35" s="22">
        <v>9.5</v>
      </c>
      <c r="DF35" s="22">
        <v>10.975000000000001</v>
      </c>
      <c r="DG35" s="23"/>
      <c r="DH35" s="23"/>
      <c r="DI35" s="23"/>
      <c r="DJ35" s="22">
        <v>9.2366666666666664</v>
      </c>
      <c r="DK35" s="21">
        <v>12.022208333333333</v>
      </c>
      <c r="DL35" s="21">
        <v>11.343291666666666</v>
      </c>
      <c r="DM35" s="21">
        <v>13.240958333333333</v>
      </c>
      <c r="DN35" s="21">
        <v>12.7</v>
      </c>
      <c r="DO35" s="63">
        <v>11.558791666666666</v>
      </c>
      <c r="DP35" s="61">
        <v>9.7137499999999992</v>
      </c>
      <c r="DQ35" s="25">
        <f t="shared" si="0"/>
        <v>11.232484848484848</v>
      </c>
      <c r="DR35" s="25">
        <f t="shared" si="1"/>
        <v>12.650943198252399</v>
      </c>
    </row>
    <row r="36" spans="1:122" x14ac:dyDescent="0.25">
      <c r="A36" s="14">
        <v>41460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1"/>
      <c r="CU36" s="21"/>
      <c r="CV36" s="21"/>
      <c r="CW36" s="21"/>
      <c r="CX36" s="21"/>
      <c r="CY36" s="21"/>
      <c r="CZ36" s="21"/>
      <c r="DA36" s="21"/>
      <c r="DB36" s="21"/>
      <c r="DC36" s="21">
        <v>10.566666666666666</v>
      </c>
      <c r="DD36" s="21">
        <v>13.091666666666667</v>
      </c>
      <c r="DE36" s="22">
        <v>9.7750000000000004</v>
      </c>
      <c r="DF36" s="22">
        <v>10.899999999999999</v>
      </c>
      <c r="DG36" s="23"/>
      <c r="DH36" s="23"/>
      <c r="DI36" s="23"/>
      <c r="DJ36" s="22">
        <v>9.6175000000000015</v>
      </c>
      <c r="DK36" s="21">
        <v>11.666291666666666</v>
      </c>
      <c r="DL36" s="21">
        <v>11.151791666666668</v>
      </c>
      <c r="DM36" s="21">
        <v>11.831000000000001</v>
      </c>
      <c r="DN36" s="21">
        <v>12.25</v>
      </c>
      <c r="DO36" s="63">
        <v>11.861333333333333</v>
      </c>
      <c r="DP36" s="61">
        <v>8.8260416666666686</v>
      </c>
      <c r="DQ36" s="25">
        <f t="shared" si="0"/>
        <v>11.048844696969697</v>
      </c>
      <c r="DR36" s="25">
        <f t="shared" si="1"/>
        <v>12.319536275005033</v>
      </c>
    </row>
    <row r="37" spans="1:122" x14ac:dyDescent="0.25">
      <c r="A37" s="14">
        <v>41461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1"/>
      <c r="CU37" s="21"/>
      <c r="CV37" s="21"/>
      <c r="CW37" s="21"/>
      <c r="CX37" s="21"/>
      <c r="CY37" s="21"/>
      <c r="CZ37" s="21"/>
      <c r="DA37" s="21"/>
      <c r="DB37" s="21"/>
      <c r="DC37" s="21">
        <v>10.750000000000002</v>
      </c>
      <c r="DD37" s="21">
        <v>13.191666666666668</v>
      </c>
      <c r="DE37" s="22">
        <v>9.8833333333333311</v>
      </c>
      <c r="DF37" s="22">
        <v>10.716666666666667</v>
      </c>
      <c r="DG37" s="23"/>
      <c r="DH37" s="23"/>
      <c r="DI37" s="23"/>
      <c r="DJ37" s="22">
        <v>9.83</v>
      </c>
      <c r="DK37" s="21">
        <v>11.447791666666669</v>
      </c>
      <c r="DL37" s="21">
        <v>11.089291666666668</v>
      </c>
      <c r="DM37" s="21">
        <v>11.128541666666665</v>
      </c>
      <c r="DN37" s="21">
        <v>12.36</v>
      </c>
      <c r="DO37" s="63">
        <v>12.076375000000001</v>
      </c>
      <c r="DP37" s="61">
        <v>9.4937916666666666</v>
      </c>
      <c r="DQ37" s="25">
        <f t="shared" si="0"/>
        <v>11.087950757575758</v>
      </c>
      <c r="DR37" s="25">
        <f t="shared" si="1"/>
        <v>12.227195960735719</v>
      </c>
    </row>
    <row r="38" spans="1:122" x14ac:dyDescent="0.25">
      <c r="A38" s="14">
        <v>41462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1"/>
      <c r="CU38" s="21"/>
      <c r="CV38" s="21"/>
      <c r="CW38" s="21"/>
      <c r="CX38" s="21"/>
      <c r="CY38" s="21"/>
      <c r="CZ38" s="21"/>
      <c r="DA38" s="21"/>
      <c r="DB38" s="21"/>
      <c r="DC38" s="21">
        <v>10.591666666666667</v>
      </c>
      <c r="DD38" s="21">
        <v>12.883333333333333</v>
      </c>
      <c r="DE38" s="22">
        <v>9.875</v>
      </c>
      <c r="DF38" s="22">
        <v>10.75</v>
      </c>
      <c r="DG38" s="23"/>
      <c r="DH38" s="23"/>
      <c r="DI38" s="23"/>
      <c r="DJ38" s="22">
        <v>10.120416666666666</v>
      </c>
      <c r="DK38" s="21">
        <v>11.122833333333334</v>
      </c>
      <c r="DL38" s="21">
        <v>11.654791666666666</v>
      </c>
      <c r="DM38" s="21">
        <v>12.974041666666666</v>
      </c>
      <c r="DN38" s="21">
        <v>12.62</v>
      </c>
      <c r="DO38" s="63">
        <v>12.313791666666667</v>
      </c>
      <c r="DP38" s="61">
        <v>9.8664166666666659</v>
      </c>
      <c r="DQ38" s="25">
        <f t="shared" si="0"/>
        <v>11.342935606060607</v>
      </c>
      <c r="DR38" s="25">
        <f t="shared" si="1"/>
        <v>12.547010339627883</v>
      </c>
    </row>
    <row r="39" spans="1:122" x14ac:dyDescent="0.25">
      <c r="A39" s="14">
        <v>41463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1"/>
      <c r="CU39" s="21"/>
      <c r="CV39" s="21"/>
      <c r="CW39" s="21"/>
      <c r="CX39" s="21"/>
      <c r="CY39" s="21"/>
      <c r="CZ39" s="21"/>
      <c r="DA39" s="21"/>
      <c r="DB39" s="21"/>
      <c r="DC39" s="21">
        <v>10.6</v>
      </c>
      <c r="DD39" s="21">
        <v>13.033333333333331</v>
      </c>
      <c r="DE39" s="22">
        <v>10.083333333333332</v>
      </c>
      <c r="DF39" s="22">
        <v>10.933333333333335</v>
      </c>
      <c r="DG39" s="23"/>
      <c r="DH39" s="23"/>
      <c r="DI39" s="23"/>
      <c r="DJ39" s="22">
        <v>10.312916666666668</v>
      </c>
      <c r="DK39" s="21">
        <v>12.468791666666663</v>
      </c>
      <c r="DL39" s="21">
        <v>12.065249999999999</v>
      </c>
      <c r="DM39" s="21">
        <v>15.172624999999998</v>
      </c>
      <c r="DN39" s="21">
        <v>12.57</v>
      </c>
      <c r="DO39" s="63">
        <v>12.353874999999997</v>
      </c>
      <c r="DP39" s="61">
        <v>10.099166666666667</v>
      </c>
      <c r="DQ39" s="25">
        <f t="shared" si="0"/>
        <v>11.790238636363638</v>
      </c>
      <c r="DR39" s="25">
        <f t="shared" si="1"/>
        <v>13.357219369188828</v>
      </c>
    </row>
    <row r="40" spans="1:122" x14ac:dyDescent="0.25">
      <c r="A40" s="14">
        <v>41464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1"/>
      <c r="CU40" s="21"/>
      <c r="CV40" s="21"/>
      <c r="CW40" s="21"/>
      <c r="CX40" s="21"/>
      <c r="CY40" s="21"/>
      <c r="CZ40" s="21"/>
      <c r="DA40" s="21"/>
      <c r="DB40" s="21"/>
      <c r="DC40" s="21">
        <v>10.608333333333333</v>
      </c>
      <c r="DD40" s="21">
        <v>13.299999999999997</v>
      </c>
      <c r="DE40" s="22">
        <v>10.133333333333333</v>
      </c>
      <c r="DF40" s="22">
        <v>11.041666666666666</v>
      </c>
      <c r="DG40" s="23"/>
      <c r="DH40" s="23"/>
      <c r="DI40" s="22"/>
      <c r="DJ40" s="22">
        <v>10.639583333333333</v>
      </c>
      <c r="DK40" s="21">
        <v>12.919041666666665</v>
      </c>
      <c r="DL40" s="21">
        <v>12.019625</v>
      </c>
      <c r="DM40" s="21">
        <v>15.734624999999999</v>
      </c>
      <c r="DN40" s="21">
        <v>12.65</v>
      </c>
      <c r="DO40" s="63">
        <v>12.545166666666665</v>
      </c>
      <c r="DP40" s="61">
        <v>10.34625</v>
      </c>
      <c r="DQ40" s="25">
        <f t="shared" si="0"/>
        <v>11.994329545454546</v>
      </c>
      <c r="DR40" s="25">
        <f t="shared" si="1"/>
        <v>13.671440320535879</v>
      </c>
    </row>
    <row r="41" spans="1:122" x14ac:dyDescent="0.25">
      <c r="A41" s="14">
        <v>41465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1"/>
      <c r="CU41" s="21"/>
      <c r="CV41" s="21"/>
      <c r="CW41" s="21"/>
      <c r="CX41" s="21"/>
      <c r="CY41" s="21"/>
      <c r="CZ41" s="21"/>
      <c r="DA41" s="21"/>
      <c r="DB41" s="21"/>
      <c r="DC41" s="21">
        <v>10.775</v>
      </c>
      <c r="DD41" s="21">
        <v>13.475</v>
      </c>
      <c r="DE41" s="22">
        <v>9.75</v>
      </c>
      <c r="DF41" s="22">
        <v>10.783333333333333</v>
      </c>
      <c r="DG41" s="23"/>
      <c r="DH41" s="23"/>
      <c r="DI41" s="22"/>
      <c r="DJ41" s="22">
        <v>10.907499999999999</v>
      </c>
      <c r="DK41" s="21">
        <v>12.950500000000003</v>
      </c>
      <c r="DL41" s="21">
        <v>11.28904166666667</v>
      </c>
      <c r="DM41" s="21">
        <v>16.657416666666666</v>
      </c>
      <c r="DN41" s="21">
        <v>12.59</v>
      </c>
      <c r="DO41" s="63">
        <v>12.281750000000002</v>
      </c>
      <c r="DP41" s="61">
        <v>10.506874999999999</v>
      </c>
      <c r="DQ41" s="25">
        <f t="shared" si="0"/>
        <v>11.996946969696971</v>
      </c>
      <c r="DR41" s="25">
        <f t="shared" si="1"/>
        <v>13.924894812187764</v>
      </c>
    </row>
    <row r="42" spans="1:122" x14ac:dyDescent="0.25">
      <c r="A42" s="14">
        <v>41466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1"/>
      <c r="CU42" s="21"/>
      <c r="CV42" s="21"/>
      <c r="CW42" s="21"/>
      <c r="CX42" s="21"/>
      <c r="CY42" s="21"/>
      <c r="CZ42" s="21"/>
      <c r="DA42" s="21"/>
      <c r="DB42" s="21"/>
      <c r="DC42" s="21">
        <v>10.866666666666665</v>
      </c>
      <c r="DD42" s="21">
        <v>13.049999999999999</v>
      </c>
      <c r="DE42" s="22">
        <v>9.8833333333333311</v>
      </c>
      <c r="DF42" s="22">
        <v>10.566666666666668</v>
      </c>
      <c r="DG42" s="22"/>
      <c r="DH42" s="23"/>
      <c r="DI42" s="23"/>
      <c r="DJ42" s="22">
        <v>11.221666666666666</v>
      </c>
      <c r="DK42" s="21">
        <v>13.082999999999997</v>
      </c>
      <c r="DL42" s="21">
        <v>11.196541666666667</v>
      </c>
      <c r="DM42" s="21">
        <v>16.61375</v>
      </c>
      <c r="DN42" s="21">
        <v>12.63</v>
      </c>
      <c r="DO42" s="63">
        <v>12.369999999999997</v>
      </c>
      <c r="DP42" s="61">
        <v>10.785291666666668</v>
      </c>
      <c r="DQ42" s="25">
        <f t="shared" si="0"/>
        <v>12.02426515151515</v>
      </c>
      <c r="DR42" s="25">
        <f t="shared" si="1"/>
        <v>13.885324859371352</v>
      </c>
    </row>
    <row r="43" spans="1:122" x14ac:dyDescent="0.25">
      <c r="A43" s="14">
        <v>41467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1"/>
      <c r="CU43" s="21"/>
      <c r="CV43" s="21"/>
      <c r="CW43" s="21"/>
      <c r="CX43" s="21"/>
      <c r="CY43" s="21"/>
      <c r="CZ43" s="21"/>
      <c r="DA43" s="21"/>
      <c r="DB43" s="21"/>
      <c r="DC43" s="21">
        <v>11.274999999999999</v>
      </c>
      <c r="DD43" s="21">
        <v>12.700000000000001</v>
      </c>
      <c r="DE43" s="22">
        <v>11.324999999999998</v>
      </c>
      <c r="DF43" s="22">
        <v>11.008333333333335</v>
      </c>
      <c r="DG43" s="22"/>
      <c r="DH43" s="23"/>
      <c r="DI43" s="22"/>
      <c r="DJ43" s="22">
        <v>11.503749999999998</v>
      </c>
      <c r="DK43" s="21">
        <v>12.829958333333332</v>
      </c>
      <c r="DL43" s="21">
        <v>12.725666666666667</v>
      </c>
      <c r="DM43" s="21">
        <v>16.620791666666666</v>
      </c>
      <c r="DN43" s="21">
        <v>12.95</v>
      </c>
      <c r="DO43" s="63">
        <v>12.36420833333333</v>
      </c>
      <c r="DP43" s="61">
        <v>11.877000000000002</v>
      </c>
      <c r="DQ43" s="25">
        <f t="shared" si="0"/>
        <v>12.470882575757576</v>
      </c>
      <c r="DR43" s="25">
        <f t="shared" si="1"/>
        <v>14.016175354540639</v>
      </c>
    </row>
    <row r="44" spans="1:122" x14ac:dyDescent="0.25">
      <c r="A44" s="14">
        <v>41468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1"/>
      <c r="CU44" s="21"/>
      <c r="CV44" s="21"/>
      <c r="CW44" s="21"/>
      <c r="CX44" s="21"/>
      <c r="CY44" s="21"/>
      <c r="CZ44" s="21"/>
      <c r="DA44" s="21"/>
      <c r="DB44" s="21"/>
      <c r="DC44" s="21">
        <v>11.533333333333331</v>
      </c>
      <c r="DD44" s="21">
        <v>12.65</v>
      </c>
      <c r="DE44" s="22">
        <v>11.433333333333335</v>
      </c>
      <c r="DF44" s="22">
        <v>11.191666666666668</v>
      </c>
      <c r="DG44" s="22"/>
      <c r="DH44" s="23"/>
      <c r="DI44" s="23"/>
      <c r="DJ44" s="22">
        <v>11.272500000000001</v>
      </c>
      <c r="DK44" s="21">
        <v>13.203916666666666</v>
      </c>
      <c r="DL44" s="21">
        <v>13.706250000000004</v>
      </c>
      <c r="DM44" s="21">
        <v>16.743833333333335</v>
      </c>
      <c r="DN44" s="21">
        <v>13.05</v>
      </c>
      <c r="DO44" s="63">
        <v>12.407375</v>
      </c>
      <c r="DP44" s="61">
        <v>12.062458333333332</v>
      </c>
      <c r="DQ44" s="25">
        <f t="shared" si="0"/>
        <v>12.659515151515153</v>
      </c>
      <c r="DR44" s="25">
        <f t="shared" si="1"/>
        <v>14.256277496451251</v>
      </c>
    </row>
    <row r="45" spans="1:122" x14ac:dyDescent="0.25">
      <c r="A45" s="14">
        <v>41469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1"/>
      <c r="CU45" s="21"/>
      <c r="CV45" s="21"/>
      <c r="CW45" s="21"/>
      <c r="CX45" s="21"/>
      <c r="CY45" s="21"/>
      <c r="CZ45" s="21"/>
      <c r="DA45" s="21"/>
      <c r="DB45" s="21"/>
      <c r="DC45" s="21">
        <v>11.5</v>
      </c>
      <c r="DD45" s="21">
        <v>12.475000000000001</v>
      </c>
      <c r="DE45" s="22">
        <v>11.325000000000001</v>
      </c>
      <c r="DF45" s="22">
        <v>11.266666666666667</v>
      </c>
      <c r="DG45" s="22"/>
      <c r="DH45" s="23"/>
      <c r="DI45" s="23"/>
      <c r="DJ45" s="22">
        <v>11.382916666666667</v>
      </c>
      <c r="DK45" s="21">
        <v>12.936708333333328</v>
      </c>
      <c r="DL45" s="21">
        <v>14.041458333333336</v>
      </c>
      <c r="DM45" s="21">
        <v>16.970041666666667</v>
      </c>
      <c r="DN45" s="21">
        <v>13.18</v>
      </c>
      <c r="DO45" s="63">
        <v>12.535958333333333</v>
      </c>
      <c r="DP45" s="61">
        <v>11.873833333333332</v>
      </c>
      <c r="DQ45" s="25">
        <f t="shared" si="0"/>
        <v>12.680689393939394</v>
      </c>
      <c r="DR45" s="25">
        <f t="shared" si="1"/>
        <v>14.359824862463022</v>
      </c>
    </row>
    <row r="46" spans="1:122" x14ac:dyDescent="0.25">
      <c r="A46" s="14">
        <v>41470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1"/>
      <c r="CU46" s="21"/>
      <c r="CV46" s="21"/>
      <c r="CW46" s="21"/>
      <c r="CX46" s="21"/>
      <c r="CY46" s="21"/>
      <c r="CZ46" s="21"/>
      <c r="DA46" s="21"/>
      <c r="DB46" s="21"/>
      <c r="DC46" s="21">
        <v>11.6</v>
      </c>
      <c r="DD46" s="21">
        <v>12.658333333333333</v>
      </c>
      <c r="DE46" s="22">
        <v>11.4</v>
      </c>
      <c r="DF46" s="22">
        <v>11.508333333333333</v>
      </c>
      <c r="DG46" s="22"/>
      <c r="DH46" s="23"/>
      <c r="DI46" s="23"/>
      <c r="DJ46" s="22">
        <v>11.544999999999996</v>
      </c>
      <c r="DK46" s="21">
        <v>13.264958333333334</v>
      </c>
      <c r="DL46" s="21">
        <v>14.534333333333331</v>
      </c>
      <c r="DM46" s="21">
        <v>16.729916666666671</v>
      </c>
      <c r="DN46" s="21">
        <v>13.09</v>
      </c>
      <c r="DO46" s="63">
        <v>12.575583333333332</v>
      </c>
      <c r="DP46" s="61">
        <v>12.691750000000004</v>
      </c>
      <c r="DQ46" s="25">
        <f t="shared" si="0"/>
        <v>12.872564393939397</v>
      </c>
      <c r="DR46" s="25">
        <f t="shared" si="1"/>
        <v>14.466932607083551</v>
      </c>
    </row>
    <row r="47" spans="1:122" x14ac:dyDescent="0.25">
      <c r="A47" s="14">
        <v>41471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1"/>
      <c r="CU47" s="21"/>
      <c r="CV47" s="21"/>
      <c r="CW47" s="21"/>
      <c r="CX47" s="21"/>
      <c r="CY47" s="21"/>
      <c r="CZ47" s="21"/>
      <c r="DA47" s="21"/>
      <c r="DB47" s="21"/>
      <c r="DC47" s="21">
        <v>11.683333333333332</v>
      </c>
      <c r="DD47" s="21">
        <v>12.775</v>
      </c>
      <c r="DE47" s="22">
        <v>11.566666666666665</v>
      </c>
      <c r="DF47" s="22">
        <v>11.866666666666667</v>
      </c>
      <c r="DG47" s="23"/>
      <c r="DH47" s="23"/>
      <c r="DI47" s="23"/>
      <c r="DJ47" s="22">
        <v>10.28375</v>
      </c>
      <c r="DK47" s="21">
        <v>11.950458333333337</v>
      </c>
      <c r="DL47" s="21">
        <v>14.886708333333337</v>
      </c>
      <c r="DM47" s="21">
        <v>16.577083333333331</v>
      </c>
      <c r="DN47" s="21">
        <v>13.04</v>
      </c>
      <c r="DO47" s="63">
        <v>12.30270833333333</v>
      </c>
      <c r="DP47" s="61">
        <v>13.337500000000004</v>
      </c>
      <c r="DQ47" s="25">
        <f t="shared" si="0"/>
        <v>12.751806818181819</v>
      </c>
      <c r="DR47" s="25">
        <f t="shared" si="1"/>
        <v>14.480447723319182</v>
      </c>
    </row>
    <row r="48" spans="1:122" x14ac:dyDescent="0.25">
      <c r="A48" s="14">
        <v>41472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1"/>
      <c r="CU48" s="21"/>
      <c r="CV48" s="21"/>
      <c r="CW48" s="21"/>
      <c r="CX48" s="21"/>
      <c r="CY48" s="21"/>
      <c r="CZ48" s="21"/>
      <c r="DA48" s="21"/>
      <c r="DB48" s="21"/>
      <c r="DC48" s="21">
        <v>11.674999999999997</v>
      </c>
      <c r="DD48" s="21">
        <v>12.766666666666667</v>
      </c>
      <c r="DE48" s="22">
        <v>11.633333333333333</v>
      </c>
      <c r="DF48" s="22">
        <v>12.116666666666665</v>
      </c>
      <c r="DG48" s="23"/>
      <c r="DH48" s="23"/>
      <c r="DI48" s="23"/>
      <c r="DJ48" s="22">
        <v>12.076666666666666</v>
      </c>
      <c r="DK48" s="21">
        <v>10.784000000000001</v>
      </c>
      <c r="DL48" s="21">
        <v>15.1685</v>
      </c>
      <c r="DM48" s="21">
        <v>16.155874999999998</v>
      </c>
      <c r="DN48" s="21">
        <v>13.2</v>
      </c>
      <c r="DO48" s="63">
        <v>12.649500000000002</v>
      </c>
      <c r="DP48" s="61">
        <v>13.935291666666664</v>
      </c>
      <c r="DQ48" s="25">
        <f t="shared" si="0"/>
        <v>12.923772727272727</v>
      </c>
      <c r="DR48" s="25">
        <f t="shared" si="1"/>
        <v>14.531782954031993</v>
      </c>
    </row>
    <row r="49" spans="1:122" x14ac:dyDescent="0.25">
      <c r="A49" s="14">
        <v>41473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1"/>
      <c r="CU49" s="21"/>
      <c r="CV49" s="21"/>
      <c r="CW49" s="21"/>
      <c r="CX49" s="21"/>
      <c r="CY49" s="21"/>
      <c r="CZ49" s="21"/>
      <c r="DA49" s="21"/>
      <c r="DB49" s="21"/>
      <c r="DC49" s="21">
        <v>12.558333333333335</v>
      </c>
      <c r="DD49" s="21">
        <v>12.941666666666668</v>
      </c>
      <c r="DE49" s="22">
        <v>11.641666666666666</v>
      </c>
      <c r="DF49" s="22">
        <v>12.29166666666667</v>
      </c>
      <c r="DG49" s="23"/>
      <c r="DH49" s="23"/>
      <c r="DI49" s="23"/>
      <c r="DJ49" s="22">
        <v>11.91375</v>
      </c>
      <c r="DK49" s="21">
        <v>12.829416666666669</v>
      </c>
      <c r="DL49" s="21">
        <v>14.679541666666667</v>
      </c>
      <c r="DM49" s="21">
        <v>12.68829166666667</v>
      </c>
      <c r="DN49" s="21">
        <v>13.61</v>
      </c>
      <c r="DO49" s="63">
        <v>12.910166666666669</v>
      </c>
      <c r="DP49" s="61">
        <v>14.01075</v>
      </c>
      <c r="DQ49" s="25">
        <f t="shared" si="0"/>
        <v>12.91593181818182</v>
      </c>
      <c r="DR49" s="25">
        <f t="shared" si="1"/>
        <v>13.810156697514149</v>
      </c>
    </row>
    <row r="50" spans="1:122" x14ac:dyDescent="0.25">
      <c r="A50" s="14">
        <v>41474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1"/>
      <c r="CU50" s="21"/>
      <c r="CV50" s="21"/>
      <c r="CW50" s="21"/>
      <c r="CX50" s="21"/>
      <c r="CY50" s="21"/>
      <c r="CZ50" s="21"/>
      <c r="DA50" s="21"/>
      <c r="DB50" s="21"/>
      <c r="DC50" s="21">
        <v>12.308333333333332</v>
      </c>
      <c r="DD50" s="21">
        <v>13.025</v>
      </c>
      <c r="DE50" s="22">
        <v>11.574999999999998</v>
      </c>
      <c r="DF50" s="22">
        <v>12.358333333333333</v>
      </c>
      <c r="DG50" s="23"/>
      <c r="DH50" s="23"/>
      <c r="DI50" s="23"/>
      <c r="DJ50" s="22">
        <v>11.816250000000002</v>
      </c>
      <c r="DK50" s="21">
        <v>13.812750000000003</v>
      </c>
      <c r="DL50" s="21">
        <v>14.619541666666665</v>
      </c>
      <c r="DM50" s="21">
        <v>14.135583333333335</v>
      </c>
      <c r="DN50" s="21">
        <v>13.57</v>
      </c>
      <c r="DO50" s="63">
        <v>13.135166666666668</v>
      </c>
      <c r="DP50" s="61">
        <v>13.881749999999998</v>
      </c>
      <c r="DQ50" s="25">
        <f t="shared" si="0"/>
        <v>13.112518939393938</v>
      </c>
      <c r="DR50" s="25">
        <f t="shared" si="1"/>
        <v>14.106353316553173</v>
      </c>
    </row>
    <row r="51" spans="1:122" x14ac:dyDescent="0.25">
      <c r="A51" s="14">
        <v>41475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1"/>
      <c r="CU51" s="21"/>
      <c r="CV51" s="21"/>
      <c r="CW51" s="21"/>
      <c r="CX51" s="21"/>
      <c r="CY51" s="21"/>
      <c r="CZ51" s="21"/>
      <c r="DA51" s="21"/>
      <c r="DB51" s="21"/>
      <c r="DC51" s="21">
        <v>12.583333333333334</v>
      </c>
      <c r="DD51" s="21">
        <v>13.375</v>
      </c>
      <c r="DE51" s="22">
        <v>11.566666666666668</v>
      </c>
      <c r="DF51" s="22">
        <v>12.358333333333336</v>
      </c>
      <c r="DG51" s="23"/>
      <c r="DH51" s="23"/>
      <c r="DI51" s="23"/>
      <c r="DJ51" s="22">
        <v>11.751249999999999</v>
      </c>
      <c r="DK51" s="21">
        <v>14.10716666666667</v>
      </c>
      <c r="DL51" s="21">
        <v>14.291458333333336</v>
      </c>
      <c r="DM51" s="21">
        <v>17.048333333333336</v>
      </c>
      <c r="DN51" s="21">
        <v>13.59</v>
      </c>
      <c r="DO51" s="63">
        <v>12.809083333333334</v>
      </c>
      <c r="DP51" s="61">
        <v>13.675750000000001</v>
      </c>
      <c r="DQ51" s="25">
        <f t="shared" si="0"/>
        <v>13.377852272727274</v>
      </c>
      <c r="DR51" s="25">
        <f t="shared" si="1"/>
        <v>14.890901186593338</v>
      </c>
    </row>
    <row r="52" spans="1:122" x14ac:dyDescent="0.25">
      <c r="A52" s="14">
        <v>41476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1"/>
      <c r="CU52" s="21"/>
      <c r="CV52" s="21"/>
      <c r="CW52" s="21"/>
      <c r="CX52" s="21"/>
      <c r="CY52" s="21"/>
      <c r="CZ52" s="21"/>
      <c r="DA52" s="21"/>
      <c r="DB52" s="21"/>
      <c r="DC52" s="21">
        <v>12.675000000000002</v>
      </c>
      <c r="DD52" s="21">
        <v>14</v>
      </c>
      <c r="DE52" s="22">
        <v>11.516666666666667</v>
      </c>
      <c r="DF52" s="22">
        <v>12.441666666666668</v>
      </c>
      <c r="DG52" s="23"/>
      <c r="DH52" s="23"/>
      <c r="DI52" s="22"/>
      <c r="DJ52" s="22">
        <v>11.464999999999998</v>
      </c>
      <c r="DK52" s="21">
        <v>14.532416666666663</v>
      </c>
      <c r="DL52" s="21">
        <v>14.076666666666668</v>
      </c>
      <c r="DM52" s="21">
        <v>16.519499999999997</v>
      </c>
      <c r="DN52" s="21">
        <v>13.44</v>
      </c>
      <c r="DO52" s="63">
        <v>12.502291666666666</v>
      </c>
      <c r="DP52" s="61">
        <v>13.295875000000001</v>
      </c>
      <c r="DQ52" s="25">
        <f t="shared" si="0"/>
        <v>13.315007575757575</v>
      </c>
      <c r="DR52" s="25">
        <f t="shared" si="1"/>
        <v>14.774650826361675</v>
      </c>
    </row>
    <row r="53" spans="1:122" x14ac:dyDescent="0.25">
      <c r="A53" s="14">
        <v>41477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1"/>
      <c r="CU53" s="21"/>
      <c r="CV53" s="21"/>
      <c r="CW53" s="21"/>
      <c r="CX53" s="21"/>
      <c r="CY53" s="21"/>
      <c r="CZ53" s="21"/>
      <c r="DA53" s="21"/>
      <c r="DB53" s="21"/>
      <c r="DC53" s="21">
        <v>12.975</v>
      </c>
      <c r="DD53" s="21">
        <v>14.558333333333332</v>
      </c>
      <c r="DE53" s="22">
        <v>11.649999999999999</v>
      </c>
      <c r="DF53" s="22">
        <v>12.616666666666667</v>
      </c>
      <c r="DG53" s="23"/>
      <c r="DH53" s="23"/>
      <c r="DI53" s="22"/>
      <c r="DJ53" s="22">
        <v>11.387083333333335</v>
      </c>
      <c r="DK53" s="21">
        <v>14.95708333333333</v>
      </c>
      <c r="DL53" s="21">
        <v>14.035791666666666</v>
      </c>
      <c r="DM53" s="21">
        <v>16.277416666666667</v>
      </c>
      <c r="DN53" s="21">
        <v>13.61</v>
      </c>
      <c r="DO53" s="63">
        <v>12.375869565217391</v>
      </c>
      <c r="DP53" s="61">
        <v>13.457250000000002</v>
      </c>
      <c r="DQ53" s="25">
        <f t="shared" si="0"/>
        <v>13.445499505928854</v>
      </c>
      <c r="DR53" s="25">
        <f t="shared" si="1"/>
        <v>14.909467415673985</v>
      </c>
    </row>
    <row r="54" spans="1:122" x14ac:dyDescent="0.25">
      <c r="A54" s="14">
        <v>41478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1"/>
      <c r="CU54" s="21"/>
      <c r="CV54" s="21"/>
      <c r="CW54" s="21"/>
      <c r="CX54" s="21"/>
      <c r="CY54" s="21"/>
      <c r="CZ54" s="21"/>
      <c r="DA54" s="21"/>
      <c r="DB54" s="21"/>
      <c r="DC54" s="21">
        <v>12.941666666666665</v>
      </c>
      <c r="DD54" s="21">
        <v>14.850000000000001</v>
      </c>
      <c r="DE54" s="22">
        <v>11.699999999999998</v>
      </c>
      <c r="DF54" s="22">
        <v>12.799999999999997</v>
      </c>
      <c r="DG54" s="22"/>
      <c r="DH54" s="23"/>
      <c r="DI54" s="23"/>
      <c r="DJ54" s="22">
        <v>11.062500000000002</v>
      </c>
      <c r="DK54" s="21">
        <v>15.09958333333333</v>
      </c>
      <c r="DL54" s="21">
        <v>13.689875000000002</v>
      </c>
      <c r="DM54" s="21">
        <v>16.361666666666668</v>
      </c>
      <c r="DN54" s="21">
        <v>13.93</v>
      </c>
      <c r="DO54" s="63">
        <v>12.383520000000001</v>
      </c>
      <c r="DP54" s="61">
        <v>12.329958333333336</v>
      </c>
      <c r="DQ54" s="25">
        <f t="shared" si="0"/>
        <v>13.377160909090907</v>
      </c>
      <c r="DR54" s="25">
        <f t="shared" si="1"/>
        <v>14.965365526117719</v>
      </c>
    </row>
    <row r="55" spans="1:122" x14ac:dyDescent="0.25">
      <c r="A55" s="14">
        <v>41479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1"/>
      <c r="CU55" s="21"/>
      <c r="CV55" s="21"/>
      <c r="CW55" s="21"/>
      <c r="CX55" s="21"/>
      <c r="CY55" s="21"/>
      <c r="CZ55" s="21"/>
      <c r="DA55" s="21"/>
      <c r="DB55" s="21"/>
      <c r="DC55" s="21">
        <v>12.999999999999998</v>
      </c>
      <c r="DD55" s="21">
        <v>13.774999999999999</v>
      </c>
      <c r="DE55" s="22">
        <v>11.791666666666664</v>
      </c>
      <c r="DF55" s="22">
        <v>13.008333333333333</v>
      </c>
      <c r="DG55" s="22"/>
      <c r="DH55" s="23"/>
      <c r="DI55" s="23"/>
      <c r="DJ55" s="22">
        <v>11.3025</v>
      </c>
      <c r="DK55" s="21">
        <v>15.279833333333334</v>
      </c>
      <c r="DL55" s="21">
        <v>13.582208333333334</v>
      </c>
      <c r="DM55" s="21">
        <v>16.051958333333335</v>
      </c>
      <c r="DN55" s="21">
        <v>13.74</v>
      </c>
      <c r="DO55" s="63">
        <v>12.346625000000001</v>
      </c>
      <c r="DP55" s="61">
        <v>9.0047083333333351</v>
      </c>
      <c r="DQ55" s="25">
        <f t="shared" si="0"/>
        <v>12.989348484848483</v>
      </c>
      <c r="DR55" s="25">
        <f t="shared" si="1"/>
        <v>14.905827881249838</v>
      </c>
    </row>
    <row r="56" spans="1:122" x14ac:dyDescent="0.25">
      <c r="A56" s="14">
        <v>41480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1"/>
      <c r="CU56" s="21"/>
      <c r="CV56" s="21"/>
      <c r="CW56" s="21"/>
      <c r="CX56" s="21"/>
      <c r="CY56" s="21"/>
      <c r="CZ56" s="21"/>
      <c r="DA56" s="21"/>
      <c r="DB56" s="21"/>
      <c r="DC56" s="21">
        <v>13.25</v>
      </c>
      <c r="DD56" s="21">
        <v>14.066666666666665</v>
      </c>
      <c r="DE56" s="22">
        <v>12.116666666666667</v>
      </c>
      <c r="DF56" s="22">
        <v>12.883333333333333</v>
      </c>
      <c r="DG56" s="22"/>
      <c r="DH56" s="23"/>
      <c r="DI56" s="23"/>
      <c r="DJ56" s="22">
        <v>12.05666666666667</v>
      </c>
      <c r="DK56" s="21">
        <v>15.478916666666668</v>
      </c>
      <c r="DL56" s="21">
        <v>13.298875000000002</v>
      </c>
      <c r="DM56" s="21">
        <v>15.783583333333334</v>
      </c>
      <c r="DN56" s="21">
        <v>13.76</v>
      </c>
      <c r="DO56" s="63">
        <v>12.372041666666668</v>
      </c>
      <c r="DP56" s="61">
        <v>9.2100000000000009</v>
      </c>
      <c r="DQ56" s="25">
        <f t="shared" si="0"/>
        <v>13.116068181818184</v>
      </c>
      <c r="DR56" s="25">
        <f t="shared" si="1"/>
        <v>14.906447369063855</v>
      </c>
    </row>
    <row r="57" spans="1:122" x14ac:dyDescent="0.25">
      <c r="A57" s="14">
        <v>41481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1"/>
      <c r="CU57" s="21"/>
      <c r="CV57" s="21"/>
      <c r="CW57" s="21"/>
      <c r="CX57" s="21"/>
      <c r="CY57" s="21"/>
      <c r="CZ57" s="21"/>
      <c r="DA57" s="21"/>
      <c r="DB57" s="21"/>
      <c r="DC57" s="21">
        <v>13.916666666666666</v>
      </c>
      <c r="DD57" s="21">
        <v>15.058333333333335</v>
      </c>
      <c r="DE57" s="22">
        <v>12.308333333333335</v>
      </c>
      <c r="DF57" s="22">
        <v>12.858333333333333</v>
      </c>
      <c r="DG57" s="22"/>
      <c r="DH57" s="23"/>
      <c r="DI57" s="23"/>
      <c r="DJ57" s="22">
        <v>12.15458333333333</v>
      </c>
      <c r="DK57" s="21">
        <v>15.472999999999999</v>
      </c>
      <c r="DL57" s="21">
        <v>13.378958333333337</v>
      </c>
      <c r="DM57" s="21">
        <v>15.833166666666665</v>
      </c>
      <c r="DN57" s="21">
        <v>14.05</v>
      </c>
      <c r="DO57" s="63">
        <v>12.977583333333335</v>
      </c>
      <c r="DP57" s="61">
        <v>10.757999999999997</v>
      </c>
      <c r="DQ57" s="25">
        <f t="shared" si="0"/>
        <v>13.524268939393941</v>
      </c>
      <c r="DR57" s="25">
        <f t="shared" si="1"/>
        <v>15.063181432322011</v>
      </c>
    </row>
    <row r="58" spans="1:122" x14ac:dyDescent="0.25">
      <c r="A58" s="14">
        <v>41482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1"/>
      <c r="CU58" s="21"/>
      <c r="CV58" s="21"/>
      <c r="CW58" s="21"/>
      <c r="CX58" s="21"/>
      <c r="CY58" s="21"/>
      <c r="CZ58" s="21"/>
      <c r="DA58" s="21"/>
      <c r="DB58" s="21"/>
      <c r="DC58" s="21">
        <v>14.083333333333334</v>
      </c>
      <c r="DD58" s="21">
        <v>14.816666666666665</v>
      </c>
      <c r="DE58" s="22">
        <v>12.199999999999998</v>
      </c>
      <c r="DF58" s="22">
        <v>12.816666666666665</v>
      </c>
      <c r="DG58" s="22"/>
      <c r="DH58" s="23"/>
      <c r="DI58" s="23"/>
      <c r="DJ58" s="22">
        <v>12.962499999999999</v>
      </c>
      <c r="DK58" s="21">
        <v>15.502833333333335</v>
      </c>
      <c r="DL58" s="21">
        <v>13.655875000000002</v>
      </c>
      <c r="DM58" s="21">
        <v>15.888916666666665</v>
      </c>
      <c r="DN58" s="21">
        <v>14.52</v>
      </c>
      <c r="DO58" s="63">
        <v>13.357708333333337</v>
      </c>
      <c r="DP58" s="61">
        <v>11.644083333333333</v>
      </c>
      <c r="DQ58" s="25">
        <f t="shared" si="0"/>
        <v>13.768053030303031</v>
      </c>
      <c r="DR58" s="25">
        <f t="shared" si="1"/>
        <v>15.108836297455486</v>
      </c>
    </row>
    <row r="59" spans="1:122" x14ac:dyDescent="0.25">
      <c r="A59" s="14">
        <v>41483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1"/>
      <c r="CU59" s="21"/>
      <c r="CV59" s="21"/>
      <c r="CW59" s="21"/>
      <c r="CX59" s="21"/>
      <c r="CY59" s="21"/>
      <c r="CZ59" s="21"/>
      <c r="DA59" s="21"/>
      <c r="DB59" s="21"/>
      <c r="DC59" s="21">
        <v>14.366666666666669</v>
      </c>
      <c r="DD59" s="21">
        <v>14.825000000000003</v>
      </c>
      <c r="DE59" s="22">
        <v>12.300000000000002</v>
      </c>
      <c r="DF59" s="22">
        <v>12.475000000000001</v>
      </c>
      <c r="DG59" s="23"/>
      <c r="DH59" s="23"/>
      <c r="DI59" s="23"/>
      <c r="DJ59" s="22">
        <v>13.066250000000004</v>
      </c>
      <c r="DK59" s="21">
        <v>14.60866666666667</v>
      </c>
      <c r="DL59" s="21">
        <v>14.077208333333337</v>
      </c>
      <c r="DM59" s="21">
        <v>15.768583333333332</v>
      </c>
      <c r="DN59" s="21">
        <v>15</v>
      </c>
      <c r="DO59" s="63">
        <v>13.514958333333333</v>
      </c>
      <c r="DP59" s="61">
        <v>12.553916666666664</v>
      </c>
      <c r="DQ59" s="25">
        <f t="shared" si="0"/>
        <v>13.86875</v>
      </c>
      <c r="DR59" s="25">
        <f t="shared" si="1"/>
        <v>15.032529918609328</v>
      </c>
    </row>
    <row r="60" spans="1:122" x14ac:dyDescent="0.25">
      <c r="A60" s="14">
        <v>41484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1"/>
      <c r="CU60" s="21"/>
      <c r="CV60" s="21"/>
      <c r="CW60" s="21"/>
      <c r="CX60" s="21"/>
      <c r="CY60" s="21"/>
      <c r="CZ60" s="21"/>
      <c r="DA60" s="21"/>
      <c r="DB60" s="21"/>
      <c r="DC60" s="21">
        <v>14.516666666666667</v>
      </c>
      <c r="DD60" s="21">
        <v>14.79166666666667</v>
      </c>
      <c r="DE60" s="22">
        <v>12.441666666666668</v>
      </c>
      <c r="DF60" s="22">
        <v>12.299999999999999</v>
      </c>
      <c r="DG60" s="23"/>
      <c r="DH60" s="23"/>
      <c r="DI60" s="23"/>
      <c r="DJ60" s="22">
        <v>13.233750000000001</v>
      </c>
      <c r="DK60" s="21">
        <v>13.068416666666664</v>
      </c>
      <c r="DL60" s="21">
        <v>14.338916666666668</v>
      </c>
      <c r="DM60" s="21">
        <v>15.857041666666662</v>
      </c>
      <c r="DN60" s="21">
        <v>15.16</v>
      </c>
      <c r="DO60" s="63">
        <v>13.496333333333334</v>
      </c>
      <c r="DP60" s="61">
        <v>14.04308333333333</v>
      </c>
      <c r="DQ60" s="25">
        <f t="shared" si="0"/>
        <v>13.931594696969695</v>
      </c>
      <c r="DR60" s="25">
        <f t="shared" si="1"/>
        <v>15.062090265553278</v>
      </c>
    </row>
    <row r="61" spans="1:122" x14ac:dyDescent="0.25">
      <c r="A61" s="14">
        <v>41485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1"/>
      <c r="CU61" s="21"/>
      <c r="CV61" s="21"/>
      <c r="CW61" s="21"/>
      <c r="CX61" s="21"/>
      <c r="CY61" s="21"/>
      <c r="CZ61" s="21"/>
      <c r="DA61" s="21"/>
      <c r="DB61" s="21"/>
      <c r="DC61" s="21">
        <v>14.275</v>
      </c>
      <c r="DD61" s="21">
        <v>14.524999999999999</v>
      </c>
      <c r="DE61" s="22">
        <v>12.341666666666669</v>
      </c>
      <c r="DF61" s="22">
        <v>12.283333333333333</v>
      </c>
      <c r="DG61" s="23"/>
      <c r="DH61" s="23"/>
      <c r="DI61" s="23"/>
      <c r="DJ61" s="22">
        <v>13.38875</v>
      </c>
      <c r="DK61" s="21">
        <v>12.676416666666668</v>
      </c>
      <c r="DL61" s="21">
        <v>14.435958333333337</v>
      </c>
      <c r="DM61" s="21">
        <v>16.11825</v>
      </c>
      <c r="DN61" s="21">
        <v>15.27</v>
      </c>
      <c r="DO61" s="63">
        <v>13.672333333333333</v>
      </c>
      <c r="DP61" s="61">
        <v>15.293958333333334</v>
      </c>
      <c r="DQ61" s="25">
        <f t="shared" si="0"/>
        <v>14.025515151515151</v>
      </c>
      <c r="DR61" s="25">
        <f t="shared" si="1"/>
        <v>15.299808617828598</v>
      </c>
    </row>
    <row r="62" spans="1:122" x14ac:dyDescent="0.25">
      <c r="A62" s="14">
        <v>41486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1"/>
      <c r="CU62" s="21"/>
      <c r="CV62" s="21"/>
      <c r="CW62" s="21"/>
      <c r="CX62" s="21"/>
      <c r="CY62" s="21"/>
      <c r="CZ62" s="21"/>
      <c r="DA62" s="21"/>
      <c r="DB62" s="21"/>
      <c r="DC62" s="21">
        <v>14.225</v>
      </c>
      <c r="DD62" s="21">
        <v>14.224999999999996</v>
      </c>
      <c r="DE62" s="22">
        <v>12.533333333333333</v>
      </c>
      <c r="DF62" s="22">
        <v>12.083333333333334</v>
      </c>
      <c r="DG62" s="23"/>
      <c r="DH62" s="23"/>
      <c r="DI62" s="23"/>
      <c r="DJ62" s="22">
        <v>13.418749999999998</v>
      </c>
      <c r="DK62" s="21">
        <v>14.790958333333336</v>
      </c>
      <c r="DL62" s="21">
        <v>14.730124999999996</v>
      </c>
      <c r="DM62" s="21">
        <v>16.407291666666666</v>
      </c>
      <c r="DN62" s="21">
        <v>14.47</v>
      </c>
      <c r="DO62" s="63">
        <v>13.593500000000001</v>
      </c>
      <c r="DP62" s="61">
        <v>16.026624999999999</v>
      </c>
      <c r="DQ62" s="25">
        <f t="shared" si="0"/>
        <v>14.227628787878787</v>
      </c>
      <c r="DR62" s="25">
        <f t="shared" si="1"/>
        <v>15.536863762154285</v>
      </c>
    </row>
    <row r="63" spans="1:122" x14ac:dyDescent="0.25">
      <c r="A63" s="14">
        <v>41487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1"/>
      <c r="CU63" s="21"/>
      <c r="CV63" s="21"/>
      <c r="CW63" s="21"/>
      <c r="CX63" s="21"/>
      <c r="CY63" s="21"/>
      <c r="CZ63" s="21"/>
      <c r="DA63" s="21"/>
      <c r="DB63" s="21"/>
      <c r="DC63" s="21">
        <v>14.266666666666666</v>
      </c>
      <c r="DD63" s="21">
        <v>14.258333333333333</v>
      </c>
      <c r="DE63" s="22">
        <v>12.708333333333334</v>
      </c>
      <c r="DF63" s="22">
        <v>12.108333333333334</v>
      </c>
      <c r="DG63" s="23"/>
      <c r="DH63" s="23"/>
      <c r="DI63" s="23"/>
      <c r="DJ63" s="22">
        <v>13.22875</v>
      </c>
      <c r="DK63" s="21">
        <v>14.810708333333332</v>
      </c>
      <c r="DL63" s="21">
        <v>15.132458333333332</v>
      </c>
      <c r="DM63" s="21">
        <v>16.716791666666669</v>
      </c>
      <c r="DN63" s="21">
        <v>12.25</v>
      </c>
      <c r="DO63" s="63">
        <v>13.240666666666669</v>
      </c>
      <c r="DP63" s="61">
        <v>16.906500000000001</v>
      </c>
      <c r="DQ63" s="25">
        <f t="shared" si="0"/>
        <v>14.147958333333333</v>
      </c>
      <c r="DR63" s="25">
        <f t="shared" si="1"/>
        <v>15.795567728411546</v>
      </c>
    </row>
    <row r="64" spans="1:122" x14ac:dyDescent="0.25">
      <c r="A64" s="14">
        <v>41488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1"/>
      <c r="CU64" s="21"/>
      <c r="CV64" s="21"/>
      <c r="CW64" s="21"/>
      <c r="CX64" s="21"/>
      <c r="CY64" s="21"/>
      <c r="CZ64" s="21"/>
      <c r="DA64" s="21"/>
      <c r="DB64" s="21"/>
      <c r="DC64" s="21">
        <v>14.250000000000002</v>
      </c>
      <c r="DD64" s="21">
        <v>14.366666666666665</v>
      </c>
      <c r="DE64" s="22">
        <v>12.991666666666667</v>
      </c>
      <c r="DF64" s="22">
        <v>12.141666666666667</v>
      </c>
      <c r="DG64" s="23"/>
      <c r="DH64" s="23"/>
      <c r="DI64" s="22"/>
      <c r="DJ64" s="22">
        <v>13.365000000000002</v>
      </c>
      <c r="DK64" s="21">
        <v>15.261291666666665</v>
      </c>
      <c r="DL64" s="21">
        <v>15.391541666666667</v>
      </c>
      <c r="DM64" s="21">
        <v>16.573041666666665</v>
      </c>
      <c r="DN64" s="21">
        <v>12.34</v>
      </c>
      <c r="DO64" s="63">
        <v>12.723416666666665</v>
      </c>
      <c r="DP64" s="61">
        <v>16.428208333333334</v>
      </c>
      <c r="DQ64" s="25">
        <f t="shared" si="0"/>
        <v>14.16659090909091</v>
      </c>
      <c r="DR64" s="25">
        <f t="shared" si="1"/>
        <v>15.753861506888047</v>
      </c>
    </row>
    <row r="65" spans="1:122" x14ac:dyDescent="0.25">
      <c r="A65" s="14">
        <v>41489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1"/>
      <c r="CU65" s="21"/>
      <c r="CV65" s="21"/>
      <c r="CW65" s="21"/>
      <c r="CX65" s="21"/>
      <c r="CY65" s="21"/>
      <c r="CZ65" s="21"/>
      <c r="DA65" s="21"/>
      <c r="DB65" s="21"/>
      <c r="DC65" s="21">
        <v>14.216666666666667</v>
      </c>
      <c r="DD65" s="21">
        <v>14.683333333333332</v>
      </c>
      <c r="DE65" s="22">
        <v>12.766666666666667</v>
      </c>
      <c r="DF65" s="22">
        <v>12.358333333333334</v>
      </c>
      <c r="DG65" s="23"/>
      <c r="DH65" s="23"/>
      <c r="DI65" s="22"/>
      <c r="DJ65" s="22">
        <v>13.53291666666667</v>
      </c>
      <c r="DK65" s="21">
        <v>15.474624999999998</v>
      </c>
      <c r="DL65" s="21">
        <v>15.602499999999999</v>
      </c>
      <c r="DM65" s="21">
        <v>16.232666666666663</v>
      </c>
      <c r="DN65" s="21">
        <v>12.87</v>
      </c>
      <c r="DO65" s="63">
        <v>12.971041666666666</v>
      </c>
      <c r="DP65" s="61">
        <v>16.117416666666667</v>
      </c>
      <c r="DQ65" s="25">
        <f t="shared" si="0"/>
        <v>14.256924242424242</v>
      </c>
      <c r="DR65" s="25">
        <f t="shared" si="1"/>
        <v>15.698054345225774</v>
      </c>
    </row>
    <row r="66" spans="1:122" x14ac:dyDescent="0.25">
      <c r="A66" s="14">
        <v>41490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1"/>
      <c r="CU66" s="21"/>
      <c r="CV66" s="21"/>
      <c r="CW66" s="21"/>
      <c r="CX66" s="21"/>
      <c r="CY66" s="21"/>
      <c r="CZ66" s="21"/>
      <c r="DA66" s="21"/>
      <c r="DB66" s="21"/>
      <c r="DC66" s="21">
        <v>14.408333333333337</v>
      </c>
      <c r="DD66" s="21">
        <v>14.725000000000001</v>
      </c>
      <c r="DE66" s="22">
        <v>12.783333333333331</v>
      </c>
      <c r="DF66" s="22">
        <v>12.799999999999999</v>
      </c>
      <c r="DG66" s="22"/>
      <c r="DH66" s="23"/>
      <c r="DI66" s="23"/>
      <c r="DJ66" s="22">
        <v>14.071249999999999</v>
      </c>
      <c r="DK66" s="21">
        <v>16.082374999999999</v>
      </c>
      <c r="DL66" s="21">
        <v>16.099250000000001</v>
      </c>
      <c r="DM66" s="21">
        <v>16.273166666666672</v>
      </c>
      <c r="DN66" s="21">
        <v>13.96</v>
      </c>
      <c r="DO66" s="63">
        <v>12.864166666666668</v>
      </c>
      <c r="DP66" s="61">
        <v>16.168083333333335</v>
      </c>
      <c r="DQ66" s="25">
        <f t="shared" si="0"/>
        <v>14.566814393939394</v>
      </c>
      <c r="DR66" s="25">
        <f t="shared" si="1"/>
        <v>15.98054622570246</v>
      </c>
    </row>
    <row r="67" spans="1:122" x14ac:dyDescent="0.25">
      <c r="A67" s="14">
        <v>41491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1"/>
      <c r="CU67" s="21"/>
      <c r="CV67" s="21"/>
      <c r="CW67" s="21"/>
      <c r="CX67" s="21"/>
      <c r="CY67" s="21"/>
      <c r="CZ67" s="21"/>
      <c r="DA67" s="21"/>
      <c r="DB67" s="21"/>
      <c r="DC67" s="21">
        <v>14.716666666666663</v>
      </c>
      <c r="DD67" s="21">
        <v>14.525</v>
      </c>
      <c r="DE67" s="22">
        <v>13.174999999999999</v>
      </c>
      <c r="DF67" s="22">
        <v>13.391666666666667</v>
      </c>
      <c r="DG67" s="22"/>
      <c r="DH67" s="23"/>
      <c r="DI67" s="23"/>
      <c r="DJ67" s="22">
        <v>14.950833333333335</v>
      </c>
      <c r="DK67" s="21">
        <v>16.570041666666668</v>
      </c>
      <c r="DL67" s="21">
        <v>16.177875</v>
      </c>
      <c r="DM67" s="21">
        <v>16.077791666666666</v>
      </c>
      <c r="DN67" s="21">
        <v>14.71</v>
      </c>
      <c r="DO67" s="63">
        <v>12.759333333333336</v>
      </c>
      <c r="DP67" s="61">
        <v>16.095541666666673</v>
      </c>
      <c r="DQ67" s="25">
        <f t="shared" ref="DQ67:DQ130" si="2">AVERAGE(B67:DP67)</f>
        <v>14.831795454545453</v>
      </c>
      <c r="DR67" s="25">
        <f t="shared" ref="DR67:DR130" si="3">_xlfn.STDEV.S(B67:DP67)+DQ67</f>
        <v>16.144556463705811</v>
      </c>
    </row>
    <row r="68" spans="1:122" x14ac:dyDescent="0.25">
      <c r="A68" s="14">
        <v>41492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1"/>
      <c r="CU68" s="21"/>
      <c r="CV68" s="21"/>
      <c r="CW68" s="21"/>
      <c r="CX68" s="21"/>
      <c r="CY68" s="21"/>
      <c r="CZ68" s="21"/>
      <c r="DA68" s="21"/>
      <c r="DB68" s="21"/>
      <c r="DC68" s="21">
        <v>14.899999999999999</v>
      </c>
      <c r="DD68" s="21">
        <v>14.783333333333333</v>
      </c>
      <c r="DE68" s="22">
        <v>13.6</v>
      </c>
      <c r="DF68" s="22">
        <v>14.024999999999999</v>
      </c>
      <c r="DG68" s="22"/>
      <c r="DH68" s="23"/>
      <c r="DI68" s="23"/>
      <c r="DJ68" s="22">
        <v>15.191666666666663</v>
      </c>
      <c r="DK68" s="21">
        <v>16.696041666666666</v>
      </c>
      <c r="DL68" s="21">
        <v>16.260166666666667</v>
      </c>
      <c r="DM68" s="21">
        <v>16.05479166666667</v>
      </c>
      <c r="DN68" s="21">
        <v>14.28</v>
      </c>
      <c r="DO68" s="63">
        <v>12.792375</v>
      </c>
      <c r="DP68" s="61">
        <v>16.252375000000001</v>
      </c>
      <c r="DQ68" s="25">
        <f t="shared" si="2"/>
        <v>14.98506818181818</v>
      </c>
      <c r="DR68" s="25">
        <f t="shared" si="3"/>
        <v>16.231642171141953</v>
      </c>
    </row>
    <row r="69" spans="1:122" x14ac:dyDescent="0.25">
      <c r="A69" s="14">
        <v>41493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1"/>
      <c r="CU69" s="21"/>
      <c r="CV69" s="21"/>
      <c r="CW69" s="21"/>
      <c r="CX69" s="21"/>
      <c r="CY69" s="21"/>
      <c r="CZ69" s="21"/>
      <c r="DA69" s="21"/>
      <c r="DB69" s="21"/>
      <c r="DC69" s="21">
        <v>15.016666666666667</v>
      </c>
      <c r="DD69" s="21">
        <v>14.54166666666667</v>
      </c>
      <c r="DE69" s="22">
        <v>13.666666666666666</v>
      </c>
      <c r="DF69" s="22">
        <v>14.108333333333333</v>
      </c>
      <c r="DG69" s="22">
        <v>12.3</v>
      </c>
      <c r="DH69" s="23"/>
      <c r="DI69" s="23"/>
      <c r="DJ69" s="22">
        <v>15.535416666666668</v>
      </c>
      <c r="DK69" s="21">
        <v>16.910249999999998</v>
      </c>
      <c r="DL69" s="21">
        <v>16.229541666666666</v>
      </c>
      <c r="DM69" s="21">
        <v>15.829416666666667</v>
      </c>
      <c r="DN69" s="21">
        <v>14.27</v>
      </c>
      <c r="DO69" s="63">
        <v>13.092958333333334</v>
      </c>
      <c r="DP69" s="61">
        <v>16.61066666666667</v>
      </c>
      <c r="DQ69" s="25">
        <f t="shared" si="2"/>
        <v>14.842631944444447</v>
      </c>
      <c r="DR69" s="25">
        <f t="shared" si="3"/>
        <v>16.278389704511003</v>
      </c>
    </row>
    <row r="70" spans="1:122" x14ac:dyDescent="0.25">
      <c r="A70" s="14">
        <v>41494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1"/>
      <c r="CU70" s="21"/>
      <c r="CV70" s="21"/>
      <c r="CW70" s="21"/>
      <c r="CX70" s="21"/>
      <c r="CY70" s="21"/>
      <c r="CZ70" s="21"/>
      <c r="DA70" s="21"/>
      <c r="DB70" s="21"/>
      <c r="DC70" s="21">
        <v>14.600000000000003</v>
      </c>
      <c r="DD70" s="21">
        <v>14.158333333333333</v>
      </c>
      <c r="DE70" s="22">
        <v>13.424999999999999</v>
      </c>
      <c r="DF70" s="22">
        <v>14.233333333333333</v>
      </c>
      <c r="DG70" s="22">
        <v>13.291666666666666</v>
      </c>
      <c r="DH70" s="23"/>
      <c r="DI70" s="23"/>
      <c r="DJ70" s="22">
        <v>15.636666666666663</v>
      </c>
      <c r="DK70" s="21">
        <v>17.198874999999997</v>
      </c>
      <c r="DL70" s="21">
        <v>16.232458333333334</v>
      </c>
      <c r="DM70" s="21">
        <v>15.819375000000001</v>
      </c>
      <c r="DN70" s="21">
        <v>14.23</v>
      </c>
      <c r="DO70" s="63">
        <v>14.093666666666669</v>
      </c>
      <c r="DP70" s="61">
        <v>17.025416666666668</v>
      </c>
      <c r="DQ70" s="25">
        <f t="shared" si="2"/>
        <v>14.995399305555557</v>
      </c>
      <c r="DR70" s="25">
        <f t="shared" si="3"/>
        <v>16.337119089519419</v>
      </c>
    </row>
    <row r="71" spans="1:122" x14ac:dyDescent="0.25">
      <c r="A71" s="14">
        <v>41495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1"/>
      <c r="CU71" s="21"/>
      <c r="CV71" s="21"/>
      <c r="CW71" s="21"/>
      <c r="CX71" s="21"/>
      <c r="CY71" s="21"/>
      <c r="CZ71" s="21"/>
      <c r="DA71" s="21"/>
      <c r="DB71" s="21"/>
      <c r="DC71" s="21">
        <v>12.683333333333332</v>
      </c>
      <c r="DD71" s="21">
        <v>14.449999999999998</v>
      </c>
      <c r="DE71" s="22">
        <v>12.65</v>
      </c>
      <c r="DF71" s="22">
        <v>13.825000000000003</v>
      </c>
      <c r="DG71" s="23">
        <v>13.816666666666668</v>
      </c>
      <c r="DH71" s="23"/>
      <c r="DI71" s="23"/>
      <c r="DJ71" s="22">
        <v>15.419166666666662</v>
      </c>
      <c r="DK71" s="21">
        <v>17.645958333333329</v>
      </c>
      <c r="DL71" s="21">
        <v>16.292083333333334</v>
      </c>
      <c r="DM71" s="21">
        <v>15.837208333333335</v>
      </c>
      <c r="DN71" s="21">
        <v>14.27</v>
      </c>
      <c r="DO71" s="63">
        <v>13.992749999999999</v>
      </c>
      <c r="DP71" s="61">
        <v>17.124583333333334</v>
      </c>
      <c r="DQ71" s="25">
        <f t="shared" si="2"/>
        <v>14.833895833333335</v>
      </c>
      <c r="DR71" s="25">
        <f t="shared" si="3"/>
        <v>16.464575009311375</v>
      </c>
    </row>
    <row r="72" spans="1:122" x14ac:dyDescent="0.25">
      <c r="A72" s="14">
        <v>41496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1"/>
      <c r="CU72" s="21"/>
      <c r="CV72" s="21"/>
      <c r="CW72" s="21"/>
      <c r="CX72" s="21"/>
      <c r="CY72" s="21"/>
      <c r="CZ72" s="21"/>
      <c r="DA72" s="21"/>
      <c r="DB72" s="21"/>
      <c r="DC72" s="21">
        <v>11.075000000000001</v>
      </c>
      <c r="DD72" s="21">
        <v>14.566666666666665</v>
      </c>
      <c r="DE72" s="22">
        <v>12.666666666666666</v>
      </c>
      <c r="DF72" s="22">
        <v>13.141666666666667</v>
      </c>
      <c r="DG72" s="23">
        <v>14.241666666666665</v>
      </c>
      <c r="DH72" s="23"/>
      <c r="DI72" s="23"/>
      <c r="DJ72" s="22">
        <v>15.291666666666666</v>
      </c>
      <c r="DK72" s="21">
        <v>17.906541666666662</v>
      </c>
      <c r="DL72" s="21">
        <v>16.522416666666668</v>
      </c>
      <c r="DM72" s="21">
        <v>15.897833333333333</v>
      </c>
      <c r="DN72" s="21">
        <v>14.44</v>
      </c>
      <c r="DO72" s="63">
        <v>14.120291666666667</v>
      </c>
      <c r="DP72" s="61">
        <v>17.23458333333333</v>
      </c>
      <c r="DQ72" s="25">
        <f t="shared" si="2"/>
        <v>14.758749999999999</v>
      </c>
      <c r="DR72" s="25">
        <f t="shared" si="3"/>
        <v>16.715223200469158</v>
      </c>
    </row>
    <row r="73" spans="1:122" x14ac:dyDescent="0.25">
      <c r="A73" s="14">
        <v>41497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1"/>
      <c r="CU73" s="21"/>
      <c r="CV73" s="21"/>
      <c r="CW73" s="21"/>
      <c r="CX73" s="21"/>
      <c r="CY73" s="21"/>
      <c r="CZ73" s="21"/>
      <c r="DA73" s="21"/>
      <c r="DB73" s="21"/>
      <c r="DC73" s="21">
        <v>11.449999999999998</v>
      </c>
      <c r="DD73" s="21">
        <v>14.491666666666667</v>
      </c>
      <c r="DE73" s="22">
        <v>12.725000000000001</v>
      </c>
      <c r="DF73" s="22">
        <v>13.158333333333333</v>
      </c>
      <c r="DG73" s="23">
        <v>14.083333333333334</v>
      </c>
      <c r="DH73" s="23"/>
      <c r="DI73" s="23"/>
      <c r="DJ73" s="22">
        <v>15.312916666666666</v>
      </c>
      <c r="DK73" s="21">
        <v>17.907624999999999</v>
      </c>
      <c r="DL73" s="21">
        <v>16.805083333333332</v>
      </c>
      <c r="DM73" s="21">
        <v>16.126124999999998</v>
      </c>
      <c r="DN73" s="21">
        <v>15.13</v>
      </c>
      <c r="DO73" s="63">
        <v>15.171333333333335</v>
      </c>
      <c r="DP73" s="61">
        <v>16.891625000000001</v>
      </c>
      <c r="DQ73" s="25">
        <f t="shared" si="2"/>
        <v>14.937753472222221</v>
      </c>
      <c r="DR73" s="25">
        <f t="shared" si="3"/>
        <v>16.818885377426767</v>
      </c>
    </row>
    <row r="74" spans="1:122" x14ac:dyDescent="0.25">
      <c r="A74" s="14">
        <v>41498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1"/>
      <c r="CU74" s="21"/>
      <c r="CV74" s="21"/>
      <c r="CW74" s="21"/>
      <c r="CX74" s="21"/>
      <c r="CY74" s="21"/>
      <c r="CZ74" s="21"/>
      <c r="DA74" s="21"/>
      <c r="DB74" s="21"/>
      <c r="DC74" s="21">
        <v>10.950000000000001</v>
      </c>
      <c r="DD74" s="21">
        <v>14.358333333333334</v>
      </c>
      <c r="DE74" s="22">
        <v>12.566666666666668</v>
      </c>
      <c r="DF74" s="22">
        <v>13.458333333333334</v>
      </c>
      <c r="DG74" s="23">
        <v>14.033333333333333</v>
      </c>
      <c r="DH74" s="23"/>
      <c r="DI74" s="23"/>
      <c r="DJ74" s="22">
        <v>15.949166666666665</v>
      </c>
      <c r="DK74" s="21">
        <v>17.809499999999996</v>
      </c>
      <c r="DL74" s="21">
        <v>16.900458333333329</v>
      </c>
      <c r="DM74" s="21">
        <v>16.323833333333337</v>
      </c>
      <c r="DN74" s="21">
        <v>15.05</v>
      </c>
      <c r="DO74" s="63">
        <v>15.607458333333328</v>
      </c>
      <c r="DP74" s="61">
        <v>16.076333333333327</v>
      </c>
      <c r="DQ74" s="25">
        <f t="shared" si="2"/>
        <v>14.923618055555558</v>
      </c>
      <c r="DR74" s="25">
        <f t="shared" si="3"/>
        <v>16.869826504963218</v>
      </c>
    </row>
    <row r="75" spans="1:122" x14ac:dyDescent="0.25">
      <c r="A75" s="14">
        <v>41499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1"/>
      <c r="CU75" s="21"/>
      <c r="CV75" s="21"/>
      <c r="CW75" s="21"/>
      <c r="CX75" s="21"/>
      <c r="CY75" s="21"/>
      <c r="CZ75" s="21"/>
      <c r="DA75" s="21"/>
      <c r="DB75" s="21"/>
      <c r="DC75" s="21">
        <v>10.608333333333334</v>
      </c>
      <c r="DD75" s="21">
        <v>14.758333333333335</v>
      </c>
      <c r="DE75" s="22">
        <v>12.541666666666666</v>
      </c>
      <c r="DF75" s="22">
        <v>13.725000000000001</v>
      </c>
      <c r="DG75" s="23">
        <v>14.108333333333334</v>
      </c>
      <c r="DH75" s="23"/>
      <c r="DI75" s="23"/>
      <c r="DJ75" s="22">
        <v>15.761249999999997</v>
      </c>
      <c r="DK75" s="21">
        <v>17.739208333333334</v>
      </c>
      <c r="DL75" s="21">
        <v>16.973833333333335</v>
      </c>
      <c r="DM75" s="21">
        <v>16.424166666666668</v>
      </c>
      <c r="DN75" s="21">
        <v>15.21</v>
      </c>
      <c r="DO75" s="63">
        <v>15.294166666666669</v>
      </c>
      <c r="DP75" s="61">
        <v>16.009458333333335</v>
      </c>
      <c r="DQ75" s="25">
        <f t="shared" si="2"/>
        <v>14.929479166666667</v>
      </c>
      <c r="DR75" s="25">
        <f t="shared" si="3"/>
        <v>16.904464335507235</v>
      </c>
    </row>
    <row r="76" spans="1:122" x14ac:dyDescent="0.25">
      <c r="A76" s="14">
        <v>41500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1"/>
      <c r="CU76" s="21"/>
      <c r="CV76" s="21"/>
      <c r="CW76" s="21"/>
      <c r="CX76" s="21"/>
      <c r="CY76" s="21"/>
      <c r="CZ76" s="21"/>
      <c r="DA76" s="21"/>
      <c r="DB76" s="21"/>
      <c r="DC76" s="21">
        <v>11.725000000000001</v>
      </c>
      <c r="DD76" s="21">
        <v>14.975000000000001</v>
      </c>
      <c r="DE76" s="22">
        <v>12.716666666666667</v>
      </c>
      <c r="DF76" s="22">
        <v>14.241666666666667</v>
      </c>
      <c r="DG76" s="23">
        <v>14.125</v>
      </c>
      <c r="DH76" s="23"/>
      <c r="DI76" s="22"/>
      <c r="DJ76" s="22">
        <v>15.436249999999999</v>
      </c>
      <c r="DK76" s="21">
        <v>17.546833333333332</v>
      </c>
      <c r="DL76" s="21">
        <v>16.951041666666665</v>
      </c>
      <c r="DM76" s="21">
        <v>16.382416666666668</v>
      </c>
      <c r="DN76" s="21">
        <v>16.12</v>
      </c>
      <c r="DO76" s="63">
        <v>15.177708333333333</v>
      </c>
      <c r="DP76" s="61">
        <v>16.532458333333334</v>
      </c>
      <c r="DQ76" s="25">
        <f t="shared" si="2"/>
        <v>15.160836805555554</v>
      </c>
      <c r="DR76" s="25">
        <f t="shared" si="3"/>
        <v>16.892857594063599</v>
      </c>
    </row>
    <row r="77" spans="1:122" x14ac:dyDescent="0.25">
      <c r="A77" s="14">
        <v>41501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1"/>
      <c r="CU77" s="21"/>
      <c r="CV77" s="21"/>
      <c r="CW77" s="21"/>
      <c r="CX77" s="21"/>
      <c r="CY77" s="21"/>
      <c r="CZ77" s="21"/>
      <c r="DA77" s="21"/>
      <c r="DB77" s="21"/>
      <c r="DC77" s="21">
        <v>12.774999999999999</v>
      </c>
      <c r="DD77" s="21">
        <v>14.950000000000001</v>
      </c>
      <c r="DE77" s="22">
        <v>13.133333333333333</v>
      </c>
      <c r="DF77" s="22">
        <v>14.475000000000001</v>
      </c>
      <c r="DG77" s="23">
        <v>13.991666666666669</v>
      </c>
      <c r="DH77" s="23"/>
      <c r="DI77" s="22"/>
      <c r="DJ77" s="22">
        <v>15.231666666666664</v>
      </c>
      <c r="DK77" s="21">
        <v>17.467624999999998</v>
      </c>
      <c r="DL77" s="21">
        <v>16.890666666666664</v>
      </c>
      <c r="DM77" s="21">
        <v>15.807499999999997</v>
      </c>
      <c r="DN77" s="21">
        <v>16.43</v>
      </c>
      <c r="DO77" s="63">
        <v>15.005416666666667</v>
      </c>
      <c r="DP77" s="61">
        <v>16.379666666666669</v>
      </c>
      <c r="DQ77" s="25">
        <f t="shared" si="2"/>
        <v>15.211461805555556</v>
      </c>
      <c r="DR77" s="25">
        <f t="shared" si="3"/>
        <v>16.673442595876828</v>
      </c>
    </row>
    <row r="78" spans="1:122" x14ac:dyDescent="0.25">
      <c r="A78" s="14">
        <v>41502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1"/>
      <c r="CU78" s="21"/>
      <c r="CV78" s="21"/>
      <c r="CW78" s="21"/>
      <c r="CX78" s="21"/>
      <c r="CY78" s="21"/>
      <c r="CZ78" s="21"/>
      <c r="DA78" s="21"/>
      <c r="DB78" s="21"/>
      <c r="DC78" s="21">
        <v>13.533333333333337</v>
      </c>
      <c r="DD78" s="21">
        <v>14.875</v>
      </c>
      <c r="DE78" s="22">
        <v>13.33333333333333</v>
      </c>
      <c r="DF78" s="22">
        <v>14.750000000000002</v>
      </c>
      <c r="DG78" s="22">
        <v>14.108333333333334</v>
      </c>
      <c r="DH78" s="23"/>
      <c r="DI78" s="23"/>
      <c r="DJ78" s="22">
        <v>14.276249999999999</v>
      </c>
      <c r="DK78" s="21">
        <v>17.292166666666663</v>
      </c>
      <c r="DL78" s="21">
        <v>17.146374999999999</v>
      </c>
      <c r="DM78" s="21">
        <v>15.919624999999996</v>
      </c>
      <c r="DN78" s="21">
        <v>16.66</v>
      </c>
      <c r="DO78" s="63">
        <v>14.929749999999999</v>
      </c>
      <c r="DP78" s="61">
        <v>16.320625</v>
      </c>
      <c r="DQ78" s="25">
        <f t="shared" si="2"/>
        <v>15.262065972222222</v>
      </c>
      <c r="DR78" s="25">
        <f t="shared" si="3"/>
        <v>16.634290568615867</v>
      </c>
    </row>
    <row r="79" spans="1:122" x14ac:dyDescent="0.25">
      <c r="A79" s="14">
        <v>41503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1"/>
      <c r="CU79" s="21"/>
      <c r="CV79" s="21"/>
      <c r="CW79" s="21"/>
      <c r="CX79" s="21"/>
      <c r="CY79" s="21"/>
      <c r="CZ79" s="21"/>
      <c r="DA79" s="21"/>
      <c r="DB79" s="21"/>
      <c r="DC79" s="21">
        <v>13.975000000000001</v>
      </c>
      <c r="DD79" s="21">
        <v>15.341666666666667</v>
      </c>
      <c r="DE79" s="22">
        <v>12.991666666666665</v>
      </c>
      <c r="DF79" s="22">
        <v>14.891666666666667</v>
      </c>
      <c r="DG79" s="22">
        <v>14.141666666666666</v>
      </c>
      <c r="DH79" s="23"/>
      <c r="DI79" s="23"/>
      <c r="DJ79" s="22">
        <v>15.605833333333331</v>
      </c>
      <c r="DK79" s="21">
        <v>17.284166666666668</v>
      </c>
      <c r="DL79" s="21">
        <v>17.410041666666668</v>
      </c>
      <c r="DM79" s="21">
        <v>16.093541666666667</v>
      </c>
      <c r="DN79" s="21">
        <v>16.899999999999999</v>
      </c>
      <c r="DO79" s="63">
        <v>14.856958333333333</v>
      </c>
      <c r="DP79" s="61">
        <v>16.723833333333335</v>
      </c>
      <c r="DQ79" s="25">
        <f t="shared" si="2"/>
        <v>15.518003472222224</v>
      </c>
      <c r="DR79" s="25">
        <f t="shared" si="3"/>
        <v>16.92964187636338</v>
      </c>
    </row>
    <row r="80" spans="1:122" x14ac:dyDescent="0.25">
      <c r="A80" s="14">
        <v>41504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1"/>
      <c r="CU80" s="21"/>
      <c r="CV80" s="21"/>
      <c r="CW80" s="21"/>
      <c r="CX80" s="21"/>
      <c r="CY80" s="21"/>
      <c r="CZ80" s="21"/>
      <c r="DA80" s="21"/>
      <c r="DB80" s="21"/>
      <c r="DC80" s="21">
        <v>13.883333333333335</v>
      </c>
      <c r="DD80" s="21">
        <v>15.491666666666665</v>
      </c>
      <c r="DE80" s="22">
        <v>12.875</v>
      </c>
      <c r="DF80" s="22">
        <v>15.025000000000004</v>
      </c>
      <c r="DG80" s="22">
        <v>14.441666666666665</v>
      </c>
      <c r="DH80" s="23"/>
      <c r="DI80" s="23"/>
      <c r="DJ80" s="22">
        <v>15.470833333333333</v>
      </c>
      <c r="DK80" s="21">
        <v>16.881541666666664</v>
      </c>
      <c r="DL80" s="21">
        <v>17.32</v>
      </c>
      <c r="DM80" s="21">
        <v>16.116208333333336</v>
      </c>
      <c r="DN80" s="21">
        <v>16.989999999999998</v>
      </c>
      <c r="DO80" s="63">
        <v>14.701458333333333</v>
      </c>
      <c r="DP80" s="61">
        <v>16.12241666666667</v>
      </c>
      <c r="DQ80" s="25">
        <f t="shared" si="2"/>
        <v>15.443260416666668</v>
      </c>
      <c r="DR80" s="25">
        <f t="shared" si="3"/>
        <v>16.780087036205884</v>
      </c>
    </row>
    <row r="81" spans="1:122" x14ac:dyDescent="0.25">
      <c r="A81" s="14">
        <v>41505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1"/>
      <c r="CU81" s="21"/>
      <c r="CV81" s="21"/>
      <c r="CW81" s="21"/>
      <c r="CX81" s="21"/>
      <c r="CY81" s="21"/>
      <c r="CZ81" s="21"/>
      <c r="DA81" s="21"/>
      <c r="DB81" s="21"/>
      <c r="DC81" s="21">
        <v>13.866666666666665</v>
      </c>
      <c r="DD81" s="21">
        <v>15.649999999999999</v>
      </c>
      <c r="DE81" s="22">
        <v>12.83333333333333</v>
      </c>
      <c r="DF81" s="22">
        <v>14.683333333333335</v>
      </c>
      <c r="DG81" s="22">
        <v>14.525</v>
      </c>
      <c r="DH81" s="23"/>
      <c r="DI81" s="23"/>
      <c r="DJ81" s="22">
        <v>15.671666666666669</v>
      </c>
      <c r="DK81" s="21">
        <v>16.465833333333329</v>
      </c>
      <c r="DL81" s="21">
        <v>17.296125</v>
      </c>
      <c r="DM81" s="21">
        <v>15.808124999999999</v>
      </c>
      <c r="DN81" s="21">
        <v>16.21</v>
      </c>
      <c r="DO81" s="63">
        <v>14.6915</v>
      </c>
      <c r="DP81" s="61">
        <v>15.369833333333331</v>
      </c>
      <c r="DQ81" s="25">
        <f t="shared" si="2"/>
        <v>15.255951388888889</v>
      </c>
      <c r="DR81" s="25">
        <f t="shared" si="3"/>
        <v>16.468096997937479</v>
      </c>
    </row>
    <row r="82" spans="1:122" x14ac:dyDescent="0.25">
      <c r="A82" s="14">
        <v>41506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1"/>
      <c r="CU82" s="21"/>
      <c r="CV82" s="21"/>
      <c r="CW82" s="21"/>
      <c r="CX82" s="21"/>
      <c r="CY82" s="21"/>
      <c r="CZ82" s="21"/>
      <c r="DA82" s="21"/>
      <c r="DB82" s="21"/>
      <c r="DC82" s="21">
        <v>13.950000000000003</v>
      </c>
      <c r="DD82" s="21">
        <v>15.733333333333333</v>
      </c>
      <c r="DE82" s="22">
        <v>12.799999999999999</v>
      </c>
      <c r="DF82" s="22">
        <v>14.316666666666665</v>
      </c>
      <c r="DG82" s="22">
        <v>14.65</v>
      </c>
      <c r="DH82" s="23"/>
      <c r="DI82" s="23"/>
      <c r="DJ82" s="22">
        <v>15.769583333333337</v>
      </c>
      <c r="DK82" s="21">
        <v>16.319916666666668</v>
      </c>
      <c r="DL82" s="21">
        <v>17.189958333333333</v>
      </c>
      <c r="DM82" s="21">
        <v>16.252416666666665</v>
      </c>
      <c r="DN82" s="21">
        <v>15</v>
      </c>
      <c r="DO82" s="63">
        <v>14.670583333333335</v>
      </c>
      <c r="DP82" s="61">
        <v>14.380833333333335</v>
      </c>
      <c r="DQ82" s="25">
        <f t="shared" si="2"/>
        <v>15.086107638888889</v>
      </c>
      <c r="DR82" s="25">
        <f t="shared" si="3"/>
        <v>16.298600718174868</v>
      </c>
    </row>
    <row r="83" spans="1:122" x14ac:dyDescent="0.25">
      <c r="A83" s="14">
        <v>41507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1"/>
      <c r="CU83" s="21"/>
      <c r="CV83" s="21"/>
      <c r="CW83" s="21"/>
      <c r="CX83" s="21"/>
      <c r="CY83" s="21"/>
      <c r="CZ83" s="21"/>
      <c r="DA83" s="21"/>
      <c r="DB83" s="21"/>
      <c r="DC83" s="21">
        <v>14.025</v>
      </c>
      <c r="DD83" s="21">
        <v>15.741666666666667</v>
      </c>
      <c r="DE83" s="22">
        <v>13.050000000000002</v>
      </c>
      <c r="DF83" s="22">
        <v>14.216666666666669</v>
      </c>
      <c r="DG83" s="23">
        <v>15.016666666666667</v>
      </c>
      <c r="DH83" s="23"/>
      <c r="DI83" s="23"/>
      <c r="DJ83" s="22">
        <v>15.78875</v>
      </c>
      <c r="DK83" s="21">
        <v>16.656374999999997</v>
      </c>
      <c r="DL83" s="21">
        <v>16.436</v>
      </c>
      <c r="DM83" s="21">
        <v>15.698999999999998</v>
      </c>
      <c r="DN83" s="21">
        <v>16.649999999999999</v>
      </c>
      <c r="DO83" s="63">
        <v>14.697374999999996</v>
      </c>
      <c r="DP83" s="61">
        <v>14.310124999999999</v>
      </c>
      <c r="DQ83" s="25">
        <f t="shared" si="2"/>
        <v>15.190635416666668</v>
      </c>
      <c r="DR83" s="25">
        <f t="shared" si="3"/>
        <v>16.34615151929064</v>
      </c>
    </row>
    <row r="84" spans="1:122" x14ac:dyDescent="0.25">
      <c r="A84" s="14">
        <v>41508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1"/>
      <c r="CU84" s="21"/>
      <c r="CV84" s="21"/>
      <c r="CW84" s="21"/>
      <c r="CX84" s="21"/>
      <c r="CY84" s="21"/>
      <c r="CZ84" s="21"/>
      <c r="DA84" s="21"/>
      <c r="DB84" s="21"/>
      <c r="DC84" s="21">
        <v>14.066666666666668</v>
      </c>
      <c r="DD84" s="21">
        <v>15.550000000000002</v>
      </c>
      <c r="DE84" s="22">
        <v>13.433333333333335</v>
      </c>
      <c r="DF84" s="22">
        <v>14.066666666666668</v>
      </c>
      <c r="DG84" s="23">
        <v>14.600000000000001</v>
      </c>
      <c r="DH84" s="23"/>
      <c r="DI84" s="23"/>
      <c r="DJ84" s="22">
        <v>15.554166666666667</v>
      </c>
      <c r="DK84" s="21">
        <v>16.697166666666664</v>
      </c>
      <c r="DL84" s="21">
        <v>16.298166666666663</v>
      </c>
      <c r="DM84" s="21">
        <v>15.146416666666667</v>
      </c>
      <c r="DN84" s="21">
        <v>16.71</v>
      </c>
      <c r="DO84" s="63">
        <v>14.950086956521735</v>
      </c>
      <c r="DP84" s="61">
        <v>15.812291666666667</v>
      </c>
      <c r="DQ84" s="25">
        <f t="shared" si="2"/>
        <v>15.240413496376812</v>
      </c>
      <c r="DR84" s="25">
        <f t="shared" si="3"/>
        <v>16.304118080410696</v>
      </c>
    </row>
    <row r="85" spans="1:122" x14ac:dyDescent="0.25">
      <c r="A85" s="14">
        <v>41509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1"/>
      <c r="CU85" s="21"/>
      <c r="CV85" s="21"/>
      <c r="CW85" s="21"/>
      <c r="CX85" s="21"/>
      <c r="CY85" s="21"/>
      <c r="CZ85" s="21"/>
      <c r="DA85" s="21"/>
      <c r="DB85" s="21"/>
      <c r="DC85" s="21">
        <v>14.000000000000002</v>
      </c>
      <c r="DD85" s="21">
        <v>15.516666666666666</v>
      </c>
      <c r="DE85" s="22">
        <v>13.508333333333335</v>
      </c>
      <c r="DF85" s="22">
        <v>13.958333333333336</v>
      </c>
      <c r="DG85" s="23">
        <v>14.366666666666665</v>
      </c>
      <c r="DH85" s="23"/>
      <c r="DI85" s="23"/>
      <c r="DJ85" s="22">
        <v>15.116249999999999</v>
      </c>
      <c r="DK85" s="21">
        <v>16.680291666666669</v>
      </c>
      <c r="DL85" s="21">
        <v>15.819250000000002</v>
      </c>
      <c r="DM85" s="21">
        <v>15.209375</v>
      </c>
      <c r="DN85" s="21">
        <v>16.12</v>
      </c>
      <c r="DO85" s="63">
        <v>14.904279999999998</v>
      </c>
      <c r="DP85" s="61">
        <v>15.248958333333333</v>
      </c>
      <c r="DQ85" s="25">
        <f t="shared" si="2"/>
        <v>15.037367083333331</v>
      </c>
      <c r="DR85" s="25">
        <f t="shared" si="3"/>
        <v>15.983117580330433</v>
      </c>
    </row>
    <row r="86" spans="1:122" x14ac:dyDescent="0.25">
      <c r="A86" s="14">
        <v>41510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1"/>
      <c r="CU86" s="21"/>
      <c r="CV86" s="21"/>
      <c r="CW86" s="21"/>
      <c r="CX86" s="21"/>
      <c r="CY86" s="21"/>
      <c r="CZ86" s="21"/>
      <c r="DA86" s="21"/>
      <c r="DB86" s="21"/>
      <c r="DC86" s="21">
        <v>13.991666666666667</v>
      </c>
      <c r="DD86" s="21">
        <v>15.33333333333333</v>
      </c>
      <c r="DE86" s="22">
        <v>13.725</v>
      </c>
      <c r="DF86" s="22">
        <v>13.741666666666669</v>
      </c>
      <c r="DG86" s="23">
        <v>14.299999999999997</v>
      </c>
      <c r="DH86" s="23"/>
      <c r="DI86" s="23"/>
      <c r="DJ86" s="22">
        <v>15.097083333333336</v>
      </c>
      <c r="DK86" s="21">
        <v>16.130333333333336</v>
      </c>
      <c r="DL86" s="21">
        <v>16.183916666666672</v>
      </c>
      <c r="DM86" s="21">
        <v>15.01745833333333</v>
      </c>
      <c r="DN86" s="21">
        <v>16.11</v>
      </c>
      <c r="DO86" s="63">
        <v>14.643625</v>
      </c>
      <c r="DP86" s="61">
        <v>14.522958333333335</v>
      </c>
      <c r="DQ86" s="25">
        <f t="shared" si="2"/>
        <v>14.899753472222224</v>
      </c>
      <c r="DR86" s="25">
        <f t="shared" si="3"/>
        <v>15.803382347241396</v>
      </c>
    </row>
    <row r="87" spans="1:122" x14ac:dyDescent="0.25">
      <c r="A87" s="14">
        <v>41511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1"/>
      <c r="CU87" s="21"/>
      <c r="CV87" s="21"/>
      <c r="CW87" s="21"/>
      <c r="CX87" s="21"/>
      <c r="CY87" s="21"/>
      <c r="CZ87" s="21"/>
      <c r="DA87" s="21"/>
      <c r="DB87" s="21"/>
      <c r="DC87" s="21">
        <v>14.149999999999999</v>
      </c>
      <c r="DD87" s="21">
        <v>15.408333333333333</v>
      </c>
      <c r="DE87" s="22">
        <v>13.600000000000003</v>
      </c>
      <c r="DF87" s="22">
        <v>13.491666666666665</v>
      </c>
      <c r="DG87" s="23">
        <v>13.975000000000003</v>
      </c>
      <c r="DH87" s="23"/>
      <c r="DI87" s="23"/>
      <c r="DJ87" s="22">
        <v>15.327083333333333</v>
      </c>
      <c r="DK87" s="21">
        <v>15.9535</v>
      </c>
      <c r="DL87" s="21">
        <v>15.926791666666665</v>
      </c>
      <c r="DM87" s="21">
        <v>15.083124999999997</v>
      </c>
      <c r="DN87" s="21">
        <v>15.97</v>
      </c>
      <c r="DO87" s="63">
        <v>14.354333333333335</v>
      </c>
      <c r="DP87" s="61">
        <v>14.527999999999999</v>
      </c>
      <c r="DQ87" s="25">
        <f t="shared" si="2"/>
        <v>14.813986111111111</v>
      </c>
      <c r="DR87" s="25">
        <f t="shared" si="3"/>
        <v>15.729622219540525</v>
      </c>
    </row>
    <row r="88" spans="1:122" x14ac:dyDescent="0.25">
      <c r="A88" s="14">
        <v>41512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1"/>
      <c r="CU88" s="21"/>
      <c r="CV88" s="21"/>
      <c r="CW88" s="21"/>
      <c r="CX88" s="21"/>
      <c r="CY88" s="21"/>
      <c r="CZ88" s="21"/>
      <c r="DA88" s="21"/>
      <c r="DB88" s="21"/>
      <c r="DC88" s="21">
        <v>14.15</v>
      </c>
      <c r="DD88" s="21">
        <v>15.658333333333333</v>
      </c>
      <c r="DE88" s="22">
        <v>13.383333333333333</v>
      </c>
      <c r="DF88" s="22">
        <v>12.950000000000001</v>
      </c>
      <c r="DG88" s="23">
        <v>14.1</v>
      </c>
      <c r="DH88" s="23"/>
      <c r="DI88" s="22"/>
      <c r="DJ88" s="22">
        <v>15.137916666666664</v>
      </c>
      <c r="DK88" s="21">
        <v>15.818208333333333</v>
      </c>
      <c r="DL88" s="21">
        <v>16.01904166666667</v>
      </c>
      <c r="DM88" s="21">
        <v>15.341708333333335</v>
      </c>
      <c r="DN88" s="21">
        <v>16.07</v>
      </c>
      <c r="DO88" s="63">
        <v>14.3085</v>
      </c>
      <c r="DP88" s="61">
        <v>14.074000000000003</v>
      </c>
      <c r="DQ88" s="25">
        <f t="shared" si="2"/>
        <v>14.750920138888889</v>
      </c>
      <c r="DR88" s="25">
        <f t="shared" si="3"/>
        <v>15.811013153654708</v>
      </c>
    </row>
    <row r="89" spans="1:122" x14ac:dyDescent="0.25">
      <c r="A89" s="14">
        <v>41513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1"/>
      <c r="CU89" s="21"/>
      <c r="CV89" s="21"/>
      <c r="CW89" s="21"/>
      <c r="CX89" s="21"/>
      <c r="CY89" s="21"/>
      <c r="CZ89" s="21"/>
      <c r="DA89" s="21"/>
      <c r="DB89" s="21"/>
      <c r="DC89" s="21">
        <v>14.075000000000001</v>
      </c>
      <c r="DD89" s="21">
        <v>15.725</v>
      </c>
      <c r="DE89" s="22">
        <v>13.416666666666666</v>
      </c>
      <c r="DF89" s="22">
        <v>12.65</v>
      </c>
      <c r="DG89" s="23">
        <v>14.249999999999998</v>
      </c>
      <c r="DH89" s="23"/>
      <c r="DI89" s="22"/>
      <c r="DJ89" s="22">
        <v>14.874166666666666</v>
      </c>
      <c r="DK89" s="21">
        <v>15.418708333333335</v>
      </c>
      <c r="DL89" s="21">
        <v>15.865041666666665</v>
      </c>
      <c r="DM89" s="21">
        <v>15.367750000000003</v>
      </c>
      <c r="DN89" s="21">
        <v>15.9</v>
      </c>
      <c r="DO89" s="63">
        <v>14.597791666666666</v>
      </c>
      <c r="DP89" s="61">
        <v>14.218333333333334</v>
      </c>
      <c r="DQ89" s="25">
        <f t="shared" si="2"/>
        <v>14.696538194444445</v>
      </c>
      <c r="DR89" s="25">
        <f t="shared" si="3"/>
        <v>15.720149795155049</v>
      </c>
    </row>
    <row r="90" spans="1:122" x14ac:dyDescent="0.25">
      <c r="A90" s="14">
        <v>41514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1"/>
      <c r="CU90" s="21"/>
      <c r="CV90" s="21"/>
      <c r="CW90" s="21"/>
      <c r="CX90" s="21"/>
      <c r="CY90" s="21"/>
      <c r="CZ90" s="21"/>
      <c r="DA90" s="21"/>
      <c r="DB90" s="21"/>
      <c r="DC90" s="21">
        <v>14.091666666666667</v>
      </c>
      <c r="DD90" s="21">
        <v>15.575000000000001</v>
      </c>
      <c r="DE90" s="22">
        <v>13.183333333333332</v>
      </c>
      <c r="DF90" s="22">
        <v>12.525</v>
      </c>
      <c r="DG90" s="22">
        <v>14.291666666666664</v>
      </c>
      <c r="DH90" s="23"/>
      <c r="DI90" s="23"/>
      <c r="DJ90" s="22">
        <v>14.434166666666668</v>
      </c>
      <c r="DK90" s="21">
        <v>15.465333333333334</v>
      </c>
      <c r="DL90" s="21">
        <v>15.887791666666667</v>
      </c>
      <c r="DM90" s="21">
        <v>15.149916666666668</v>
      </c>
      <c r="DN90" s="21">
        <v>15.8</v>
      </c>
      <c r="DO90" s="63">
        <v>14.966291666666665</v>
      </c>
      <c r="DP90" s="61">
        <v>14.329458333333335</v>
      </c>
      <c r="DQ90" s="25">
        <f t="shared" si="2"/>
        <v>14.641635416666668</v>
      </c>
      <c r="DR90" s="25">
        <f t="shared" si="3"/>
        <v>15.68524563384212</v>
      </c>
    </row>
    <row r="91" spans="1:122" x14ac:dyDescent="0.25">
      <c r="A91" s="14">
        <v>41515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1"/>
      <c r="CU91" s="21"/>
      <c r="CV91" s="21"/>
      <c r="CW91" s="21"/>
      <c r="CX91" s="21"/>
      <c r="CY91" s="21"/>
      <c r="CZ91" s="21"/>
      <c r="DA91" s="21"/>
      <c r="DB91" s="21"/>
      <c r="DC91" s="21">
        <v>13.841666666666667</v>
      </c>
      <c r="DD91" s="21">
        <v>15.183333333333335</v>
      </c>
      <c r="DE91" s="22">
        <v>13.166666666666664</v>
      </c>
      <c r="DF91" s="22">
        <v>12.450000000000001</v>
      </c>
      <c r="DG91" s="22">
        <v>14.549999999999999</v>
      </c>
      <c r="DH91" s="23"/>
      <c r="DI91" s="23"/>
      <c r="DJ91" s="22">
        <v>14.066666666666668</v>
      </c>
      <c r="DK91" s="21">
        <v>15.573708333333331</v>
      </c>
      <c r="DL91" s="21">
        <v>15.597666666666663</v>
      </c>
      <c r="DM91" s="21">
        <v>14.727625000000002</v>
      </c>
      <c r="DN91" s="21">
        <v>15.38</v>
      </c>
      <c r="DO91" s="63">
        <v>14.979458333333332</v>
      </c>
      <c r="DP91" s="61">
        <v>14.105833333333331</v>
      </c>
      <c r="DQ91" s="25">
        <f t="shared" si="2"/>
        <v>14.46855208333333</v>
      </c>
      <c r="DR91" s="25">
        <f t="shared" si="3"/>
        <v>15.451507627114205</v>
      </c>
    </row>
    <row r="92" spans="1:122" x14ac:dyDescent="0.25">
      <c r="A92" s="14">
        <v>41516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1"/>
      <c r="CU92" s="21"/>
      <c r="CV92" s="21"/>
      <c r="CW92" s="21"/>
      <c r="CX92" s="21"/>
      <c r="CY92" s="21"/>
      <c r="CZ92" s="21"/>
      <c r="DA92" s="21"/>
      <c r="DB92" s="21"/>
      <c r="DC92" s="21">
        <v>13.54166666666667</v>
      </c>
      <c r="DD92" s="21">
        <v>15.016666666666667</v>
      </c>
      <c r="DE92" s="22">
        <v>13.191666666666665</v>
      </c>
      <c r="DF92" s="22">
        <v>12.225</v>
      </c>
      <c r="DG92" s="22">
        <v>14.858333333333334</v>
      </c>
      <c r="DH92" s="23"/>
      <c r="DI92" s="23"/>
      <c r="DJ92" s="22">
        <v>13.879166666666665</v>
      </c>
      <c r="DK92" s="21">
        <v>15.496</v>
      </c>
      <c r="DL92" s="21">
        <v>15.310083333333337</v>
      </c>
      <c r="DM92" s="21">
        <v>14.186833333333334</v>
      </c>
      <c r="DN92" s="21">
        <v>15.05</v>
      </c>
      <c r="DO92" s="63">
        <v>14.982458333333332</v>
      </c>
      <c r="DP92" s="61">
        <v>13.871875000000001</v>
      </c>
      <c r="DQ92" s="25">
        <f t="shared" si="2"/>
        <v>14.300812500000001</v>
      </c>
      <c r="DR92" s="25">
        <f t="shared" si="3"/>
        <v>15.291063553755253</v>
      </c>
    </row>
    <row r="93" spans="1:122" x14ac:dyDescent="0.25">
      <c r="A93" s="14">
        <v>41517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1"/>
      <c r="CU93" s="21"/>
      <c r="CV93" s="21"/>
      <c r="CW93" s="21"/>
      <c r="CX93" s="21"/>
      <c r="CY93" s="21"/>
      <c r="CZ93" s="21"/>
      <c r="DA93" s="21"/>
      <c r="DB93" s="21"/>
      <c r="DC93" s="21">
        <v>13.333333333333334</v>
      </c>
      <c r="DD93" s="21">
        <v>14.983333333333334</v>
      </c>
      <c r="DE93" s="21">
        <v>13.041666666666666</v>
      </c>
      <c r="DF93" s="22">
        <v>12.041666666666666</v>
      </c>
      <c r="DG93" s="22">
        <v>15.016666666666667</v>
      </c>
      <c r="DH93" s="23"/>
      <c r="DI93" s="23"/>
      <c r="DJ93" s="22">
        <v>13.757083333333334</v>
      </c>
      <c r="DK93" s="21">
        <v>15.587416666666668</v>
      </c>
      <c r="DL93" s="21">
        <v>15.13095833333333</v>
      </c>
      <c r="DM93" s="21">
        <v>14.061750000000002</v>
      </c>
      <c r="DN93" s="21">
        <v>14.96</v>
      </c>
      <c r="DO93" s="63">
        <v>15.023291666666664</v>
      </c>
      <c r="DP93" s="61">
        <v>13.692583333333333</v>
      </c>
      <c r="DQ93" s="25">
        <f t="shared" si="2"/>
        <v>14.219145833333336</v>
      </c>
      <c r="DR93" s="25">
        <f t="shared" si="3"/>
        <v>15.287159465516483</v>
      </c>
    </row>
    <row r="94" spans="1:122" x14ac:dyDescent="0.25">
      <c r="A94" s="14">
        <v>41518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1"/>
      <c r="CU94" s="21"/>
      <c r="CV94" s="21"/>
      <c r="CW94" s="21"/>
      <c r="CX94" s="21"/>
      <c r="CY94" s="21"/>
      <c r="CZ94" s="21"/>
      <c r="DA94" s="21"/>
      <c r="DB94" s="21"/>
      <c r="DC94" s="21">
        <v>13.166666666666666</v>
      </c>
      <c r="DD94" s="21">
        <v>15.075000000000001</v>
      </c>
      <c r="DE94" s="22">
        <v>12.716666666666667</v>
      </c>
      <c r="DF94" s="22">
        <v>10.825000000000001</v>
      </c>
      <c r="DG94" s="22">
        <v>14.933333333333335</v>
      </c>
      <c r="DH94" s="23"/>
      <c r="DI94" s="23"/>
      <c r="DJ94" s="22">
        <v>13.594583333333333</v>
      </c>
      <c r="DK94" s="21">
        <v>15.701916666666667</v>
      </c>
      <c r="DL94" s="21">
        <v>14.953749999999999</v>
      </c>
      <c r="DM94" s="21">
        <v>13.746833333333333</v>
      </c>
      <c r="DN94" s="21">
        <v>14.8</v>
      </c>
      <c r="DO94" s="63">
        <v>14.695541666666665</v>
      </c>
      <c r="DP94" s="61">
        <v>13.679374999999999</v>
      </c>
      <c r="DQ94" s="25">
        <f t="shared" si="2"/>
        <v>13.990722222222219</v>
      </c>
      <c r="DR94" s="25">
        <f t="shared" si="3"/>
        <v>15.329273376278131</v>
      </c>
    </row>
    <row r="95" spans="1:122" x14ac:dyDescent="0.25">
      <c r="A95" s="14">
        <v>41519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1"/>
      <c r="CU95" s="21"/>
      <c r="CV95" s="21"/>
      <c r="CW95" s="21"/>
      <c r="CX95" s="21"/>
      <c r="CY95" s="21"/>
      <c r="CZ95" s="21"/>
      <c r="DA95" s="21"/>
      <c r="DB95" s="21"/>
      <c r="DC95" s="21">
        <v>13.258333333333333</v>
      </c>
      <c r="DD95" s="21">
        <v>15.100000000000001</v>
      </c>
      <c r="DE95" s="22">
        <v>12.433333333333335</v>
      </c>
      <c r="DF95" s="22">
        <v>11.083333333333334</v>
      </c>
      <c r="DG95" s="23">
        <v>14.94166666666667</v>
      </c>
      <c r="DH95" s="23"/>
      <c r="DI95" s="23"/>
      <c r="DJ95" s="22">
        <v>13.447499999999998</v>
      </c>
      <c r="DK95" s="21">
        <v>15.737625</v>
      </c>
      <c r="DL95" s="21">
        <v>14.761541666666668</v>
      </c>
      <c r="DM95" s="21">
        <v>13.630583333333336</v>
      </c>
      <c r="DN95" s="21">
        <v>14.3</v>
      </c>
      <c r="DO95" s="63">
        <v>14.638666666666667</v>
      </c>
      <c r="DP95" s="61">
        <v>13.491416666666668</v>
      </c>
      <c r="DQ95" s="25">
        <f t="shared" si="2"/>
        <v>13.902000000000003</v>
      </c>
      <c r="DR95" s="25">
        <f t="shared" si="3"/>
        <v>15.191485797334654</v>
      </c>
    </row>
    <row r="96" spans="1:122" x14ac:dyDescent="0.25">
      <c r="A96" s="14">
        <v>41520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1"/>
      <c r="CU96" s="21"/>
      <c r="CV96" s="21"/>
      <c r="CW96" s="21"/>
      <c r="CX96" s="21"/>
      <c r="CY96" s="21"/>
      <c r="CZ96" s="21"/>
      <c r="DA96" s="21"/>
      <c r="DB96" s="21"/>
      <c r="DC96" s="21">
        <v>13.166666666666664</v>
      </c>
      <c r="DD96" s="21">
        <v>15.241666666666667</v>
      </c>
      <c r="DE96" s="22">
        <v>12.208333333333334</v>
      </c>
      <c r="DF96" s="22">
        <v>11.358333333333333</v>
      </c>
      <c r="DG96" s="23">
        <v>14.508333333333331</v>
      </c>
      <c r="DH96" s="23"/>
      <c r="DI96" s="23"/>
      <c r="DJ96" s="22">
        <v>13.49583333333333</v>
      </c>
      <c r="DK96" s="21">
        <v>15.489249999999997</v>
      </c>
      <c r="DL96" s="21">
        <v>15.030166666666664</v>
      </c>
      <c r="DM96" s="21">
        <v>13.501375000000001</v>
      </c>
      <c r="DN96" s="21">
        <v>14.22</v>
      </c>
      <c r="DO96" s="63">
        <v>14.826999999999998</v>
      </c>
      <c r="DP96" s="61">
        <v>13.562041666666666</v>
      </c>
      <c r="DQ96" s="25">
        <f t="shared" si="2"/>
        <v>13.884083333333331</v>
      </c>
      <c r="DR96" s="25">
        <f t="shared" si="3"/>
        <v>15.135550538292527</v>
      </c>
    </row>
    <row r="97" spans="1:122" x14ac:dyDescent="0.25">
      <c r="A97" s="14">
        <v>41521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1"/>
      <c r="CU97" s="21"/>
      <c r="CV97" s="21"/>
      <c r="CW97" s="21"/>
      <c r="CX97" s="21"/>
      <c r="CY97" s="21"/>
      <c r="CZ97" s="21"/>
      <c r="DA97" s="21"/>
      <c r="DB97" s="21"/>
      <c r="DC97" s="21">
        <v>13.041666666666666</v>
      </c>
      <c r="DD97" s="21">
        <v>15.358333333333333</v>
      </c>
      <c r="DE97" s="22">
        <v>12.583333333333334</v>
      </c>
      <c r="DF97" s="22">
        <v>11.441666666666665</v>
      </c>
      <c r="DG97" s="23">
        <v>14.141666666666666</v>
      </c>
      <c r="DH97" s="23"/>
      <c r="DI97" s="23"/>
      <c r="DJ97" s="22">
        <v>13.37833333333333</v>
      </c>
      <c r="DK97" s="21">
        <v>15.569583333333334</v>
      </c>
      <c r="DL97" s="21">
        <v>14.898708333333332</v>
      </c>
      <c r="DM97" s="21">
        <v>13.513375000000003</v>
      </c>
      <c r="DN97" s="21">
        <v>14.12</v>
      </c>
      <c r="DO97" s="63">
        <v>14.192583333333333</v>
      </c>
      <c r="DP97" s="61">
        <v>13.538041666666667</v>
      </c>
      <c r="DQ97" s="25">
        <f t="shared" si="2"/>
        <v>13.814774305555554</v>
      </c>
      <c r="DR97" s="25">
        <f t="shared" si="3"/>
        <v>14.985760236172467</v>
      </c>
    </row>
    <row r="98" spans="1:122" x14ac:dyDescent="0.25">
      <c r="A98" s="14">
        <v>41522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1"/>
      <c r="CU98" s="21"/>
      <c r="CV98" s="21"/>
      <c r="CW98" s="21"/>
      <c r="CX98" s="21"/>
      <c r="CY98" s="21"/>
      <c r="CZ98" s="21"/>
      <c r="DA98" s="21"/>
      <c r="DB98" s="21"/>
      <c r="DC98" s="21">
        <v>12.991666666666667</v>
      </c>
      <c r="DD98" s="21">
        <v>15.458333333333334</v>
      </c>
      <c r="DE98" s="22">
        <v>12.324999999999998</v>
      </c>
      <c r="DF98" s="22">
        <v>11.29166666666667</v>
      </c>
      <c r="DG98" s="23">
        <v>14.050000000000002</v>
      </c>
      <c r="DH98" s="23"/>
      <c r="DI98" s="23"/>
      <c r="DJ98" s="22">
        <v>13.100833333333334</v>
      </c>
      <c r="DK98" s="21">
        <v>15.658000000000001</v>
      </c>
      <c r="DL98" s="21">
        <v>14.901458333333332</v>
      </c>
      <c r="DM98" s="21">
        <v>13.195416666666667</v>
      </c>
      <c r="DN98" s="21">
        <v>14.1</v>
      </c>
      <c r="DO98" s="63">
        <v>13.788500000000001</v>
      </c>
      <c r="DP98" s="61">
        <v>13.690374999999998</v>
      </c>
      <c r="DQ98" s="25">
        <f t="shared" si="2"/>
        <v>13.712604166666665</v>
      </c>
      <c r="DR98" s="25">
        <f t="shared" si="3"/>
        <v>14.972602591576996</v>
      </c>
    </row>
    <row r="99" spans="1:122" x14ac:dyDescent="0.25">
      <c r="A99" s="14">
        <v>41523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1"/>
      <c r="CU99" s="21"/>
      <c r="CV99" s="21"/>
      <c r="CW99" s="21"/>
      <c r="CX99" s="21"/>
      <c r="CY99" s="21"/>
      <c r="CZ99" s="21"/>
      <c r="DA99" s="21"/>
      <c r="DB99" s="21"/>
      <c r="DC99" s="21">
        <v>13.166666666666666</v>
      </c>
      <c r="DD99" s="21">
        <v>15.541666666666666</v>
      </c>
      <c r="DE99" s="22">
        <v>12.291666666666666</v>
      </c>
      <c r="DF99" s="22">
        <v>10.741666666666667</v>
      </c>
      <c r="DG99" s="23">
        <v>13.775000000000004</v>
      </c>
      <c r="DH99" s="23"/>
      <c r="DI99" s="23"/>
      <c r="DJ99" s="22">
        <v>12.300416666666665</v>
      </c>
      <c r="DK99" s="21">
        <v>15.069041666666664</v>
      </c>
      <c r="DL99" s="21">
        <v>15.183375</v>
      </c>
      <c r="DM99" s="21">
        <v>12.911291666666665</v>
      </c>
      <c r="DN99" s="21">
        <v>13.84</v>
      </c>
      <c r="DO99" s="63">
        <v>14.525708333333329</v>
      </c>
      <c r="DP99" s="61">
        <v>13.641708333333334</v>
      </c>
      <c r="DQ99" s="25">
        <f t="shared" si="2"/>
        <v>13.582350694444443</v>
      </c>
      <c r="DR99" s="25">
        <f t="shared" si="3"/>
        <v>14.984012407072422</v>
      </c>
    </row>
    <row r="100" spans="1:122" x14ac:dyDescent="0.25">
      <c r="A100" s="14">
        <v>41524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>
        <v>13.350000000000001</v>
      </c>
      <c r="DD100" s="21">
        <v>15.533333333333331</v>
      </c>
      <c r="DE100" s="22">
        <v>12.125</v>
      </c>
      <c r="DF100" s="22">
        <v>10.3</v>
      </c>
      <c r="DG100" s="23">
        <v>13.366666666666665</v>
      </c>
      <c r="DH100" s="23"/>
      <c r="DI100" s="22"/>
      <c r="DJ100" s="22">
        <v>13.434166666666668</v>
      </c>
      <c r="DK100" s="21">
        <v>14.25154166666667</v>
      </c>
      <c r="DL100" s="21">
        <v>15.186624999999998</v>
      </c>
      <c r="DM100" s="21">
        <v>12.894208333333333</v>
      </c>
      <c r="DN100" s="21">
        <v>13.68</v>
      </c>
      <c r="DO100" s="63">
        <v>14.86120833333333</v>
      </c>
      <c r="DP100" s="61">
        <v>13.368208333333335</v>
      </c>
      <c r="DQ100" s="25">
        <f t="shared" si="2"/>
        <v>13.529246527777779</v>
      </c>
      <c r="DR100" s="25">
        <f t="shared" si="3"/>
        <v>14.942771342437863</v>
      </c>
    </row>
    <row r="101" spans="1:122" x14ac:dyDescent="0.25">
      <c r="A101" s="14">
        <v>41525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>
        <v>13.625</v>
      </c>
      <c r="DD101" s="21">
        <v>15.291666666666666</v>
      </c>
      <c r="DE101" s="22">
        <v>12.075000000000001</v>
      </c>
      <c r="DF101" s="22">
        <v>10.358333333333333</v>
      </c>
      <c r="DG101" s="23">
        <v>12.941666666666668</v>
      </c>
      <c r="DH101" s="23"/>
      <c r="DI101" s="22"/>
      <c r="DJ101" s="22">
        <v>13.702916666666669</v>
      </c>
      <c r="DK101" s="21">
        <v>15.108416666666665</v>
      </c>
      <c r="DL101" s="21">
        <v>14.458</v>
      </c>
      <c r="DM101" s="21">
        <v>12.631166666666667</v>
      </c>
      <c r="DN101" s="21">
        <v>13.33</v>
      </c>
      <c r="DO101" s="63">
        <v>14.844166666666672</v>
      </c>
      <c r="DP101" s="61">
        <v>13.066125</v>
      </c>
      <c r="DQ101" s="25">
        <f t="shared" si="2"/>
        <v>13.452704861111114</v>
      </c>
      <c r="DR101" s="25">
        <f t="shared" si="3"/>
        <v>14.858408479484421</v>
      </c>
    </row>
    <row r="102" spans="1:122" x14ac:dyDescent="0.25">
      <c r="A102" s="14">
        <v>41526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>
        <v>13.041666666666666</v>
      </c>
      <c r="DD102" s="21">
        <v>15.008333333333335</v>
      </c>
      <c r="DE102" s="22">
        <v>11.808333333333332</v>
      </c>
      <c r="DF102" s="22">
        <v>10.950000000000001</v>
      </c>
      <c r="DG102" s="22">
        <v>12.916666666666664</v>
      </c>
      <c r="DH102" s="23"/>
      <c r="DI102" s="23"/>
      <c r="DJ102" s="22">
        <v>13.111666666666666</v>
      </c>
      <c r="DK102" s="21">
        <v>15.406458333333333</v>
      </c>
      <c r="DL102" s="21">
        <v>13.499791666666665</v>
      </c>
      <c r="DM102" s="21">
        <v>12.743666666666668</v>
      </c>
      <c r="DN102" s="21">
        <v>13.07</v>
      </c>
      <c r="DO102" s="63">
        <v>14.183708333333334</v>
      </c>
      <c r="DP102" s="61">
        <v>12.89133333333333</v>
      </c>
      <c r="DQ102" s="25">
        <f t="shared" si="2"/>
        <v>13.219302083333334</v>
      </c>
      <c r="DR102" s="25">
        <f t="shared" si="3"/>
        <v>14.448655773024644</v>
      </c>
    </row>
    <row r="103" spans="1:122" x14ac:dyDescent="0.25">
      <c r="A103" s="14">
        <v>41527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>
        <v>10.166666666666668</v>
      </c>
      <c r="DD103" s="21">
        <v>14.541666666666666</v>
      </c>
      <c r="DE103" s="22">
        <v>12.450000000000001</v>
      </c>
      <c r="DF103" s="22">
        <v>10.700000000000001</v>
      </c>
      <c r="DG103" s="22">
        <v>13.08333333333333</v>
      </c>
      <c r="DH103" s="23"/>
      <c r="DI103" s="23"/>
      <c r="DJ103" s="22">
        <v>12.528333333333331</v>
      </c>
      <c r="DK103" s="21">
        <v>15.159624999999998</v>
      </c>
      <c r="DL103" s="21">
        <v>10.137541666666669</v>
      </c>
      <c r="DM103" s="21">
        <v>13.097708333333335</v>
      </c>
      <c r="DN103" s="21">
        <v>12.82</v>
      </c>
      <c r="DO103" s="63">
        <v>13.680791666666666</v>
      </c>
      <c r="DP103" s="61">
        <v>12.696166666666668</v>
      </c>
      <c r="DQ103" s="25">
        <f t="shared" si="2"/>
        <v>12.588486111111111</v>
      </c>
      <c r="DR103" s="25">
        <f t="shared" si="3"/>
        <v>14.173922396512477</v>
      </c>
    </row>
    <row r="104" spans="1:122" x14ac:dyDescent="0.25">
      <c r="A104" s="14">
        <v>41528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>
        <v>8.6666666666666679</v>
      </c>
      <c r="DD104" s="21">
        <v>14.699999999999998</v>
      </c>
      <c r="DE104" s="22">
        <v>12.983333333333333</v>
      </c>
      <c r="DF104" s="22">
        <v>10.800000000000002</v>
      </c>
      <c r="DG104" s="22">
        <v>13.608333333333334</v>
      </c>
      <c r="DH104" s="23"/>
      <c r="DI104" s="23"/>
      <c r="DJ104" s="22">
        <v>12.018749999999999</v>
      </c>
      <c r="DK104" s="21">
        <v>15.020999999999995</v>
      </c>
      <c r="DL104" s="21">
        <v>8.379291666666667</v>
      </c>
      <c r="DM104" s="21">
        <v>13.450791666666667</v>
      </c>
      <c r="DN104" s="21">
        <v>12.82</v>
      </c>
      <c r="DO104" s="63">
        <v>13.573458333333335</v>
      </c>
      <c r="DP104" s="61">
        <v>12.591541666666666</v>
      </c>
      <c r="DQ104" s="25">
        <f t="shared" si="2"/>
        <v>12.384430555555559</v>
      </c>
      <c r="DR104" s="25">
        <f t="shared" si="3"/>
        <v>14.504905630325069</v>
      </c>
    </row>
    <row r="105" spans="1:122" x14ac:dyDescent="0.25">
      <c r="A105" s="14">
        <v>41529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>
        <v>8.9</v>
      </c>
      <c r="DD105" s="21">
        <v>14.700000000000001</v>
      </c>
      <c r="DE105" s="22">
        <v>12.725</v>
      </c>
      <c r="DF105" s="22">
        <v>10.758333333333335</v>
      </c>
      <c r="DG105" s="22">
        <v>13.800000000000002</v>
      </c>
      <c r="DH105" s="23"/>
      <c r="DI105" s="23"/>
      <c r="DJ105" s="22">
        <v>11.989166666666664</v>
      </c>
      <c r="DK105" s="21">
        <v>15.498791666666667</v>
      </c>
      <c r="DL105" s="21">
        <v>9.0125416666666656</v>
      </c>
      <c r="DM105" s="21">
        <v>13.538958333333333</v>
      </c>
      <c r="DN105" s="21">
        <v>12.88</v>
      </c>
      <c r="DO105" s="63">
        <v>13.594416666666669</v>
      </c>
      <c r="DP105" s="61">
        <v>12.512166666666666</v>
      </c>
      <c r="DQ105" s="25">
        <f t="shared" si="2"/>
        <v>12.492447916666665</v>
      </c>
      <c r="DR105" s="25">
        <f t="shared" si="3"/>
        <v>14.546515752979731</v>
      </c>
    </row>
    <row r="106" spans="1:122" x14ac:dyDescent="0.25">
      <c r="A106" s="14">
        <v>41530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>
        <v>9.6833333333333353</v>
      </c>
      <c r="DD106" s="21">
        <v>14.324999999999998</v>
      </c>
      <c r="DE106" s="22">
        <v>11.625</v>
      </c>
      <c r="DF106" s="22">
        <v>10.716666666666669</v>
      </c>
      <c r="DG106" s="22">
        <v>13.833333333333334</v>
      </c>
      <c r="DH106" s="23"/>
      <c r="DI106" s="23"/>
      <c r="DJ106" s="22">
        <v>12.354583333333331</v>
      </c>
      <c r="DK106" s="21">
        <v>15.833124999999997</v>
      </c>
      <c r="DL106" s="21">
        <v>10.580333333333334</v>
      </c>
      <c r="DM106" s="21">
        <v>13.157541666666672</v>
      </c>
      <c r="DN106" s="21">
        <v>12.95</v>
      </c>
      <c r="DO106" s="63">
        <v>13.060166666666667</v>
      </c>
      <c r="DP106" s="61">
        <v>12.107041666666667</v>
      </c>
      <c r="DQ106" s="25">
        <f t="shared" si="2"/>
        <v>12.51884375</v>
      </c>
      <c r="DR106" s="25">
        <f t="shared" si="3"/>
        <v>14.248339419971765</v>
      </c>
    </row>
    <row r="107" spans="1:122" x14ac:dyDescent="0.25">
      <c r="A107" s="14">
        <v>41531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>
        <v>10.233333333333333</v>
      </c>
      <c r="DD107" s="21">
        <v>12.733333333333334</v>
      </c>
      <c r="DE107" s="22">
        <v>12.366666666666667</v>
      </c>
      <c r="DF107" s="22">
        <v>10.883333333333333</v>
      </c>
      <c r="DG107" s="23">
        <v>13.9</v>
      </c>
      <c r="DH107" s="23"/>
      <c r="DI107" s="23"/>
      <c r="DJ107" s="22">
        <v>12.729166666666666</v>
      </c>
      <c r="DK107" s="21">
        <v>15.773541666666667</v>
      </c>
      <c r="DL107" s="21">
        <v>11.066666666666668</v>
      </c>
      <c r="DM107" s="21">
        <v>12.70233333333333</v>
      </c>
      <c r="DN107" s="21">
        <v>13.11</v>
      </c>
      <c r="DO107" s="63">
        <v>12.341791666666666</v>
      </c>
      <c r="DP107" s="61">
        <v>9.8584166666666651</v>
      </c>
      <c r="DQ107" s="25">
        <f t="shared" si="2"/>
        <v>12.308215277777776</v>
      </c>
      <c r="DR107" s="25">
        <f t="shared" si="3"/>
        <v>13.948096164954254</v>
      </c>
    </row>
    <row r="108" spans="1:122" x14ac:dyDescent="0.25">
      <c r="A108" s="14">
        <v>41532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>
        <v>10.458333333333332</v>
      </c>
      <c r="DD108" s="21">
        <v>8.3333333333333339</v>
      </c>
      <c r="DE108" s="22">
        <v>12.375</v>
      </c>
      <c r="DF108" s="22">
        <v>11.075000000000001</v>
      </c>
      <c r="DG108" s="23">
        <v>13.591666666666669</v>
      </c>
      <c r="DH108" s="23"/>
      <c r="DI108" s="23"/>
      <c r="DJ108" s="22">
        <v>12.63125</v>
      </c>
      <c r="DK108" s="21">
        <v>15.822208333333331</v>
      </c>
      <c r="DL108" s="21">
        <v>11.388958333333333</v>
      </c>
      <c r="DM108" s="21">
        <v>12.023124999999999</v>
      </c>
      <c r="DN108" s="21">
        <v>13.31</v>
      </c>
      <c r="DO108" s="63">
        <v>11.817791666666666</v>
      </c>
      <c r="DP108" s="61">
        <v>7.3754166666666654</v>
      </c>
      <c r="DQ108" s="25">
        <f t="shared" si="2"/>
        <v>11.683506944444446</v>
      </c>
      <c r="DR108" s="25">
        <f t="shared" si="3"/>
        <v>13.953199549910195</v>
      </c>
    </row>
    <row r="109" spans="1:122" x14ac:dyDescent="0.25">
      <c r="A109" s="14">
        <v>41533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>
        <v>10.6</v>
      </c>
      <c r="DD109" s="21">
        <v>6.8250000000000002</v>
      </c>
      <c r="DE109" s="22">
        <v>12.016666666666666</v>
      </c>
      <c r="DF109" s="22">
        <v>11.274999999999999</v>
      </c>
      <c r="DG109" s="23">
        <v>13.416666666666664</v>
      </c>
      <c r="DH109" s="23"/>
      <c r="DI109" s="23"/>
      <c r="DJ109" s="22">
        <v>12.450000000000001</v>
      </c>
      <c r="DK109" s="21">
        <v>15.356833333333329</v>
      </c>
      <c r="DL109" s="21">
        <v>11.790208333333338</v>
      </c>
      <c r="DM109" s="21">
        <v>11.38892857142857</v>
      </c>
      <c r="DN109" s="21">
        <v>13.48</v>
      </c>
      <c r="DO109" s="63">
        <v>11.851374999999999</v>
      </c>
      <c r="DP109" s="61">
        <v>8.9831666666666639</v>
      </c>
      <c r="DQ109" s="25">
        <f t="shared" si="2"/>
        <v>11.619487103174604</v>
      </c>
      <c r="DR109" s="25">
        <f t="shared" si="3"/>
        <v>13.809090949871102</v>
      </c>
    </row>
    <row r="110" spans="1:122" x14ac:dyDescent="0.25">
      <c r="A110" s="14">
        <v>41534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>
        <v>10.799999999999999</v>
      </c>
      <c r="DD110" s="21">
        <v>7.1833333333333327</v>
      </c>
      <c r="DE110" s="22">
        <v>11.85</v>
      </c>
      <c r="DF110" s="22">
        <v>11.366666666666667</v>
      </c>
      <c r="DG110" s="23">
        <v>13.041666666666666</v>
      </c>
      <c r="DH110" s="23"/>
      <c r="DI110" s="23"/>
      <c r="DJ110" s="22">
        <v>12.567916666666664</v>
      </c>
      <c r="DK110" s="21">
        <v>14.948666666666663</v>
      </c>
      <c r="DL110" s="21">
        <v>11.995083333333334</v>
      </c>
      <c r="DM110" s="21">
        <v>11.57</v>
      </c>
      <c r="DN110" s="21">
        <v>12.96</v>
      </c>
      <c r="DO110" s="63">
        <v>11.527833333333332</v>
      </c>
      <c r="DP110" s="61">
        <v>10.379875000000002</v>
      </c>
      <c r="DQ110" s="25">
        <f t="shared" si="2"/>
        <v>11.682586805555554</v>
      </c>
      <c r="DR110" s="25">
        <f t="shared" si="3"/>
        <v>13.53905901485666</v>
      </c>
    </row>
    <row r="111" spans="1:122" x14ac:dyDescent="0.25">
      <c r="A111" s="14">
        <v>41535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>
        <v>10.5</v>
      </c>
      <c r="DD111" s="21">
        <v>9.091666666666665</v>
      </c>
      <c r="DE111" s="22">
        <v>11.500000000000002</v>
      </c>
      <c r="DF111" s="22">
        <v>11.716666666666663</v>
      </c>
      <c r="DG111" s="23">
        <v>12.733333333333334</v>
      </c>
      <c r="DH111" s="23"/>
      <c r="DI111" s="23"/>
      <c r="DJ111" s="22">
        <v>12.594583333333333</v>
      </c>
      <c r="DK111" s="21">
        <v>14.895958333333331</v>
      </c>
      <c r="DL111" s="21">
        <v>12.217041666666669</v>
      </c>
      <c r="DM111" s="21">
        <v>11.33</v>
      </c>
      <c r="DN111" s="21">
        <v>12.43</v>
      </c>
      <c r="DO111" s="63">
        <v>11.113083333333334</v>
      </c>
      <c r="DP111" s="61">
        <v>9.597999999999999</v>
      </c>
      <c r="DQ111" s="25">
        <f t="shared" si="2"/>
        <v>11.64336111111111</v>
      </c>
      <c r="DR111" s="25">
        <f t="shared" si="3"/>
        <v>13.181583196858147</v>
      </c>
    </row>
    <row r="112" spans="1:122" x14ac:dyDescent="0.25">
      <c r="A112" s="14">
        <v>41536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>
        <v>10.45</v>
      </c>
      <c r="DD112" s="21">
        <v>10.391666666666666</v>
      </c>
      <c r="DE112" s="22">
        <v>11.258333333333333</v>
      </c>
      <c r="DF112" s="22">
        <v>11.741666666666665</v>
      </c>
      <c r="DG112" s="23">
        <v>12.591666666666667</v>
      </c>
      <c r="DH112" s="23"/>
      <c r="DI112" s="22"/>
      <c r="DJ112" s="22">
        <v>12.817916666666667</v>
      </c>
      <c r="DK112" s="21">
        <v>14.340500000000004</v>
      </c>
      <c r="DL112" s="21">
        <v>12.308458333333332</v>
      </c>
      <c r="DM112" s="21">
        <v>11.62</v>
      </c>
      <c r="DN112" s="21">
        <v>11.91</v>
      </c>
      <c r="DO112" s="63">
        <v>11.001416666666666</v>
      </c>
      <c r="DP112" s="61">
        <v>9.3369166666666672</v>
      </c>
      <c r="DQ112" s="25">
        <f t="shared" si="2"/>
        <v>11.647378472222222</v>
      </c>
      <c r="DR112" s="25">
        <f t="shared" si="3"/>
        <v>12.95982808302243</v>
      </c>
    </row>
    <row r="113" spans="1:122" x14ac:dyDescent="0.25">
      <c r="A113" s="14">
        <v>41537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>
        <v>10.208333333333334</v>
      </c>
      <c r="DD113" s="21">
        <v>10.558333333333334</v>
      </c>
      <c r="DE113" s="22">
        <v>11.083333333333334</v>
      </c>
      <c r="DF113" s="22">
        <v>11.666666666666666</v>
      </c>
      <c r="DG113" s="23">
        <v>12.258333333333333</v>
      </c>
      <c r="DH113" s="23"/>
      <c r="DI113" s="22"/>
      <c r="DJ113" s="22">
        <v>13.005000000000001</v>
      </c>
      <c r="DK113" s="21">
        <v>14.261666666666668</v>
      </c>
      <c r="DL113" s="21">
        <v>12.429000000000002</v>
      </c>
      <c r="DM113" s="21">
        <v>11.4</v>
      </c>
      <c r="DN113" s="21">
        <v>11.84</v>
      </c>
      <c r="DO113" s="63">
        <v>10.704666666666666</v>
      </c>
      <c r="DP113" s="61">
        <v>9.4962916666666644</v>
      </c>
      <c r="DQ113" s="25">
        <f t="shared" si="2"/>
        <v>11.575968750000001</v>
      </c>
      <c r="DR113" s="25">
        <f t="shared" si="3"/>
        <v>12.882950463180183</v>
      </c>
    </row>
    <row r="114" spans="1:122" x14ac:dyDescent="0.25">
      <c r="A114" s="14">
        <v>41538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>
        <v>10.116666666666665</v>
      </c>
      <c r="DD114" s="21">
        <v>10.15</v>
      </c>
      <c r="DE114" s="22">
        <v>10.625</v>
      </c>
      <c r="DF114" s="22">
        <v>11.641666666666664</v>
      </c>
      <c r="DG114" s="22">
        <v>12.483333333333334</v>
      </c>
      <c r="DH114" s="23"/>
      <c r="DI114" s="23"/>
      <c r="DJ114" s="22">
        <v>13.022083333333335</v>
      </c>
      <c r="DK114" s="21">
        <v>14.055791666666666</v>
      </c>
      <c r="DL114" s="21">
        <v>12.786250000000001</v>
      </c>
      <c r="DM114" s="21">
        <v>11.52</v>
      </c>
      <c r="DN114" s="21">
        <v>11.9</v>
      </c>
      <c r="DO114" s="63">
        <v>10.275166666666665</v>
      </c>
      <c r="DP114" s="61">
        <v>9.5698333333333352</v>
      </c>
      <c r="DQ114" s="25">
        <f t="shared" si="2"/>
        <v>11.512149305555553</v>
      </c>
      <c r="DR114" s="25">
        <f t="shared" si="3"/>
        <v>12.906175083573507</v>
      </c>
    </row>
    <row r="115" spans="1:122" x14ac:dyDescent="0.25">
      <c r="A115" s="14">
        <v>41539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>
        <v>10.15</v>
      </c>
      <c r="DD115" s="21">
        <v>10.258333333333333</v>
      </c>
      <c r="DE115" s="22">
        <v>10.583333333333332</v>
      </c>
      <c r="DF115" s="22">
        <v>11.408333333333333</v>
      </c>
      <c r="DG115" s="22">
        <v>12.791666666666664</v>
      </c>
      <c r="DH115" s="23"/>
      <c r="DI115" s="23"/>
      <c r="DJ115" s="22">
        <v>12.889583333333329</v>
      </c>
      <c r="DK115" s="21">
        <v>13.447375000000001</v>
      </c>
      <c r="DL115" s="21">
        <v>12.567791666666666</v>
      </c>
      <c r="DM115" s="21">
        <v>11.04</v>
      </c>
      <c r="DN115" s="21">
        <v>12.09</v>
      </c>
      <c r="DO115" s="63">
        <v>8.8251739130434768</v>
      </c>
      <c r="DP115" s="61">
        <v>9.5357083333333321</v>
      </c>
      <c r="DQ115" s="25">
        <f t="shared" si="2"/>
        <v>11.298941576086955</v>
      </c>
      <c r="DR115" s="25">
        <f t="shared" si="3"/>
        <v>12.770874510207394</v>
      </c>
    </row>
    <row r="116" spans="1:122" x14ac:dyDescent="0.25">
      <c r="A116" s="14">
        <v>41540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>
        <v>10.200000000000001</v>
      </c>
      <c r="DD116" s="21">
        <v>10.608333333333333</v>
      </c>
      <c r="DE116" s="22">
        <v>10.666666666666666</v>
      </c>
      <c r="DF116" s="22">
        <v>10.958333333333336</v>
      </c>
      <c r="DG116" s="22">
        <v>12.725</v>
      </c>
      <c r="DH116" s="23"/>
      <c r="DI116" s="23"/>
      <c r="DJ116" s="22">
        <v>12.832916666666668</v>
      </c>
      <c r="DK116" s="21">
        <v>12.978749999999998</v>
      </c>
      <c r="DL116" s="21">
        <v>12.396416666666667</v>
      </c>
      <c r="DM116" s="21">
        <v>10.95</v>
      </c>
      <c r="DN116" s="21">
        <v>11.82</v>
      </c>
      <c r="DO116" s="63">
        <v>9.7752800000000004</v>
      </c>
      <c r="DP116" s="61">
        <v>9.8429999999999982</v>
      </c>
      <c r="DQ116" s="25">
        <f t="shared" si="2"/>
        <v>11.312891388888888</v>
      </c>
      <c r="DR116" s="25">
        <f t="shared" si="3"/>
        <v>12.497856497692407</v>
      </c>
    </row>
    <row r="117" spans="1:122" x14ac:dyDescent="0.25">
      <c r="A117" s="14">
        <v>41541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>
        <v>10.475</v>
      </c>
      <c r="DD117" s="21">
        <v>10.958333333333334</v>
      </c>
      <c r="DE117" s="22">
        <v>10.124999999999998</v>
      </c>
      <c r="DF117" s="22">
        <v>10.75</v>
      </c>
      <c r="DG117" s="22">
        <v>12.549999999999999</v>
      </c>
      <c r="DH117" s="23"/>
      <c r="DI117" s="23"/>
      <c r="DJ117" s="22">
        <v>13.046250000000002</v>
      </c>
      <c r="DK117" s="21">
        <v>12.64508333333333</v>
      </c>
      <c r="DL117" s="21">
        <v>12.287291666666663</v>
      </c>
      <c r="DM117" s="21">
        <v>10.5</v>
      </c>
      <c r="DN117" s="21">
        <v>11.19</v>
      </c>
      <c r="DO117" s="63">
        <v>10.368958333333337</v>
      </c>
      <c r="DP117" s="61">
        <v>9.8826666666666672</v>
      </c>
      <c r="DQ117" s="25">
        <f t="shared" si="2"/>
        <v>11.23154861111111</v>
      </c>
      <c r="DR117" s="25">
        <f t="shared" si="3"/>
        <v>12.333114209102073</v>
      </c>
    </row>
    <row r="118" spans="1:122" x14ac:dyDescent="0.25">
      <c r="A118" s="14">
        <v>41542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>
        <v>10.583333333333334</v>
      </c>
      <c r="DD118" s="21">
        <v>11.025</v>
      </c>
      <c r="DE118" s="22">
        <v>10.1</v>
      </c>
      <c r="DF118" s="22">
        <v>10.924999999999999</v>
      </c>
      <c r="DG118" s="22">
        <v>12.416666666666666</v>
      </c>
      <c r="DH118" s="23"/>
      <c r="DI118" s="23"/>
      <c r="DJ118" s="22">
        <v>12.864166666666668</v>
      </c>
      <c r="DK118" s="21">
        <v>12.867083333333335</v>
      </c>
      <c r="DL118" s="21">
        <v>12.153999999999996</v>
      </c>
      <c r="DM118" s="21">
        <v>10.5</v>
      </c>
      <c r="DN118" s="21">
        <v>10.96</v>
      </c>
      <c r="DO118" s="63">
        <v>10.410750000000002</v>
      </c>
      <c r="DP118" s="61">
        <v>10.016333333333332</v>
      </c>
      <c r="DQ118" s="25">
        <f t="shared" si="2"/>
        <v>11.235194444444446</v>
      </c>
      <c r="DR118" s="25">
        <f t="shared" si="3"/>
        <v>12.287994073292065</v>
      </c>
    </row>
    <row r="119" spans="1:122" x14ac:dyDescent="0.25">
      <c r="A119" s="14">
        <v>41543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>
        <v>10.45</v>
      </c>
      <c r="DD119" s="21">
        <v>11.25</v>
      </c>
      <c r="DE119" s="22">
        <v>10.15</v>
      </c>
      <c r="DF119" s="22">
        <v>10.633333333333335</v>
      </c>
      <c r="DG119" s="23">
        <v>11.883333333333331</v>
      </c>
      <c r="DH119" s="23"/>
      <c r="DI119" s="23"/>
      <c r="DJ119" s="22">
        <v>12.118333333333334</v>
      </c>
      <c r="DK119" s="21">
        <v>12.702041666666668</v>
      </c>
      <c r="DL119" s="21">
        <v>11.916000000000002</v>
      </c>
      <c r="DM119" s="21">
        <v>10.56</v>
      </c>
      <c r="DN119" s="21">
        <v>11.25</v>
      </c>
      <c r="DO119" s="63">
        <v>10.560999999999998</v>
      </c>
      <c r="DP119" s="61">
        <v>10.408916666666665</v>
      </c>
      <c r="DQ119" s="25">
        <f t="shared" si="2"/>
        <v>11.156913194444444</v>
      </c>
      <c r="DR119" s="25">
        <f t="shared" si="3"/>
        <v>11.982175301655978</v>
      </c>
    </row>
    <row r="120" spans="1:122" x14ac:dyDescent="0.25">
      <c r="A120" s="14">
        <v>41544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>
        <v>10.450000000000001</v>
      </c>
      <c r="DD120" s="21">
        <v>11.358333333333334</v>
      </c>
      <c r="DE120" s="22">
        <v>9.9499999999999993</v>
      </c>
      <c r="DF120" s="22">
        <v>10.424999999999999</v>
      </c>
      <c r="DG120" s="23">
        <v>11.633333333333333</v>
      </c>
      <c r="DH120" s="23"/>
      <c r="DI120" s="23"/>
      <c r="DJ120" s="22">
        <v>12.445</v>
      </c>
      <c r="DK120" s="21">
        <v>12.006791666666665</v>
      </c>
      <c r="DL120" s="21">
        <v>12.106583333333331</v>
      </c>
      <c r="DM120" s="21">
        <v>10.34</v>
      </c>
      <c r="DN120" s="21">
        <v>11.53</v>
      </c>
      <c r="DO120" s="63">
        <v>10.823624999999998</v>
      </c>
      <c r="DP120" s="61">
        <v>10.493625</v>
      </c>
      <c r="DQ120" s="25">
        <f t="shared" si="2"/>
        <v>11.130190972222223</v>
      </c>
      <c r="DR120" s="25">
        <f t="shared" si="3"/>
        <v>11.94994412424929</v>
      </c>
    </row>
    <row r="121" spans="1:122" x14ac:dyDescent="0.25">
      <c r="A121" s="14">
        <v>41545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>
        <v>9.8166666666666647</v>
      </c>
      <c r="DD121" s="21">
        <v>11.408333333333333</v>
      </c>
      <c r="DE121" s="22">
        <v>9.8249999999999993</v>
      </c>
      <c r="DF121" s="22">
        <v>10.425000000000001</v>
      </c>
      <c r="DG121" s="23">
        <v>11.241666666666669</v>
      </c>
      <c r="DH121" s="23"/>
      <c r="DI121" s="23"/>
      <c r="DJ121" s="22">
        <v>12.370416666666664</v>
      </c>
      <c r="DK121" s="21">
        <v>11.630791666666665</v>
      </c>
      <c r="DL121" s="21">
        <v>12.284000000000001</v>
      </c>
      <c r="DM121" s="21">
        <v>10.59</v>
      </c>
      <c r="DN121" s="21">
        <v>11.11</v>
      </c>
      <c r="DO121" s="63">
        <v>11.059541666666668</v>
      </c>
      <c r="DP121" s="61">
        <v>10.24470833333333</v>
      </c>
      <c r="DQ121" s="25">
        <f t="shared" si="2"/>
        <v>11.000510416666666</v>
      </c>
      <c r="DR121" s="25">
        <f t="shared" si="3"/>
        <v>11.854137449295619</v>
      </c>
    </row>
    <row r="122" spans="1:122" x14ac:dyDescent="0.25">
      <c r="A122" s="14">
        <v>41546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>
        <v>9.9333333333333318</v>
      </c>
      <c r="DD122" s="21">
        <v>11.316666666666665</v>
      </c>
      <c r="DE122" s="22">
        <v>9.1083333333333343</v>
      </c>
      <c r="DF122" s="22">
        <v>10.733333333333334</v>
      </c>
      <c r="DG122" s="23">
        <v>10.508333333333333</v>
      </c>
      <c r="DH122" s="23"/>
      <c r="DI122" s="23"/>
      <c r="DJ122" s="22">
        <v>12.11</v>
      </c>
      <c r="DK122" s="21">
        <v>11.077250000000001</v>
      </c>
      <c r="DL122" s="21">
        <v>12.205666666666664</v>
      </c>
      <c r="DM122" s="21">
        <v>10.8</v>
      </c>
      <c r="DN122" s="21"/>
      <c r="DO122" s="63">
        <v>10.805000000000001</v>
      </c>
      <c r="DP122" s="61">
        <v>8.3167916666666653</v>
      </c>
      <c r="DQ122" s="25">
        <f t="shared" si="2"/>
        <v>10.628609848484848</v>
      </c>
      <c r="DR122" s="25">
        <f t="shared" si="3"/>
        <v>11.794002490394401</v>
      </c>
    </row>
    <row r="123" spans="1:122" x14ac:dyDescent="0.25">
      <c r="A123" s="14">
        <v>41547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>
        <v>9.5083333333333346</v>
      </c>
      <c r="DD123" s="21">
        <v>10.916666666666666</v>
      </c>
      <c r="DE123" s="22">
        <v>9.1749999999999989</v>
      </c>
      <c r="DF123" s="22">
        <v>10.933333333333332</v>
      </c>
      <c r="DG123" s="23">
        <v>10.233333333333333</v>
      </c>
      <c r="DH123" s="23"/>
      <c r="DI123" s="23"/>
      <c r="DJ123" s="22">
        <v>11.579583333333332</v>
      </c>
      <c r="DK123" s="21">
        <v>10.907875000000002</v>
      </c>
      <c r="DL123" s="21">
        <v>11.668374999999999</v>
      </c>
      <c r="DM123" s="21">
        <v>11.04</v>
      </c>
      <c r="DN123" s="21"/>
      <c r="DO123" s="63">
        <v>10.235333333333331</v>
      </c>
      <c r="DP123" s="61">
        <v>6.13</v>
      </c>
      <c r="DQ123" s="25">
        <f t="shared" si="2"/>
        <v>10.211621212121212</v>
      </c>
      <c r="DR123" s="25">
        <f t="shared" si="3"/>
        <v>11.774063306209834</v>
      </c>
    </row>
    <row r="124" spans="1:122" x14ac:dyDescent="0.25">
      <c r="A124" s="14">
        <v>41548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>
        <v>9.2750000000000004</v>
      </c>
      <c r="DD124" s="21">
        <v>10.758333333333333</v>
      </c>
      <c r="DE124" s="22">
        <v>9.1333333333333329</v>
      </c>
      <c r="DF124" s="22">
        <v>11.083333333333334</v>
      </c>
      <c r="DG124" s="23">
        <v>9.8583333333333325</v>
      </c>
      <c r="DH124" s="23"/>
      <c r="DI124" s="22"/>
      <c r="DJ124" s="22">
        <v>11.726666666666668</v>
      </c>
      <c r="DK124" s="21">
        <v>10.584791666666666</v>
      </c>
      <c r="DL124" s="21">
        <v>11.110083333333334</v>
      </c>
      <c r="DM124" s="21">
        <v>11.19</v>
      </c>
      <c r="DN124" s="21"/>
      <c r="DO124" s="63">
        <v>9.98</v>
      </c>
      <c r="DP124" s="61">
        <v>5.6260833333333329</v>
      </c>
      <c r="DQ124" s="25">
        <f t="shared" si="2"/>
        <v>10.029632575757576</v>
      </c>
      <c r="DR124" s="25">
        <f t="shared" si="3"/>
        <v>11.707104429803838</v>
      </c>
    </row>
    <row r="125" spans="1:122" x14ac:dyDescent="0.25">
      <c r="A125" s="14">
        <v>41549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>
        <v>9.2166666666666668</v>
      </c>
      <c r="DD125" s="21">
        <v>10.583333333333334</v>
      </c>
      <c r="DE125" s="22">
        <v>8.85</v>
      </c>
      <c r="DF125" s="22">
        <v>11.033333333333333</v>
      </c>
      <c r="DG125" s="23">
        <v>9.8666666666666654</v>
      </c>
      <c r="DH125" s="23"/>
      <c r="DI125" s="22"/>
      <c r="DJ125" s="22">
        <v>11.110833333333334</v>
      </c>
      <c r="DK125" s="21">
        <v>10.363541666666665</v>
      </c>
      <c r="DL125" s="21">
        <v>10.979791666666666</v>
      </c>
      <c r="DM125" s="21">
        <v>10.96</v>
      </c>
      <c r="DN125" s="21"/>
      <c r="DO125" s="21">
        <v>9.7816666666666681</v>
      </c>
      <c r="DP125" s="61">
        <v>4.8775833333333329</v>
      </c>
      <c r="DQ125" s="25">
        <f t="shared" si="2"/>
        <v>9.7839469696969701</v>
      </c>
      <c r="DR125" s="25">
        <f t="shared" si="3"/>
        <v>11.583474777562561</v>
      </c>
    </row>
    <row r="126" spans="1:122" x14ac:dyDescent="0.25">
      <c r="A126" s="14">
        <v>41550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>
        <v>9.3833333333333329</v>
      </c>
      <c r="DD126" s="21">
        <v>10.316666666666665</v>
      </c>
      <c r="DE126" s="22">
        <v>8.4</v>
      </c>
      <c r="DF126" s="22">
        <v>10.775</v>
      </c>
      <c r="DG126" s="22">
        <v>9.5499999999999989</v>
      </c>
      <c r="DH126" s="23"/>
      <c r="DI126" s="23"/>
      <c r="DJ126" s="22">
        <v>11.069999999999999</v>
      </c>
      <c r="DK126" s="21">
        <v>10.114291666666668</v>
      </c>
      <c r="DL126" s="21">
        <v>11.117583333333334</v>
      </c>
      <c r="DM126" s="21">
        <v>10.029999999999999</v>
      </c>
      <c r="DN126" s="21"/>
      <c r="DO126" s="21">
        <v>9.6576249999999995</v>
      </c>
      <c r="DP126" s="61">
        <v>4.9000833333333329</v>
      </c>
      <c r="DQ126" s="25">
        <f t="shared" si="2"/>
        <v>9.5740530303030287</v>
      </c>
      <c r="DR126" s="25">
        <f t="shared" si="3"/>
        <v>11.317101143930552</v>
      </c>
    </row>
    <row r="127" spans="1:122" x14ac:dyDescent="0.25">
      <c r="A127" s="14">
        <v>41551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>
        <v>9.375</v>
      </c>
      <c r="DD127" s="21">
        <v>10.191666666666666</v>
      </c>
      <c r="DE127" s="22">
        <v>8.3166666666666682</v>
      </c>
      <c r="DF127" s="22">
        <v>10.749999999999998</v>
      </c>
      <c r="DG127" s="22">
        <v>9.5333333333333332</v>
      </c>
      <c r="DH127" s="23"/>
      <c r="DI127" s="23"/>
      <c r="DJ127" s="22">
        <v>10.581666666666667</v>
      </c>
      <c r="DK127" s="21">
        <v>9.6524583333333336</v>
      </c>
      <c r="DL127" s="21">
        <v>11.56779166666667</v>
      </c>
      <c r="DM127" s="21">
        <v>8.74</v>
      </c>
      <c r="DN127" s="21"/>
      <c r="DO127" s="21">
        <v>9.6657916666666654</v>
      </c>
      <c r="DP127" s="61">
        <v>5.5669583333333348</v>
      </c>
      <c r="DQ127" s="25">
        <f t="shared" si="2"/>
        <v>9.4492121212121205</v>
      </c>
      <c r="DR127" s="25">
        <f t="shared" si="3"/>
        <v>11.029479677612198</v>
      </c>
    </row>
    <row r="128" spans="1:122" x14ac:dyDescent="0.25">
      <c r="A128" s="14">
        <v>41552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>
        <v>9.1416666666666657</v>
      </c>
      <c r="DD128" s="21">
        <v>9.6166666666666654</v>
      </c>
      <c r="DE128" s="22">
        <v>8.1499999999999986</v>
      </c>
      <c r="DF128" s="22">
        <v>9.6333333333333346</v>
      </c>
      <c r="DG128" s="22">
        <v>8.8166666666666664</v>
      </c>
      <c r="DH128" s="23"/>
      <c r="DI128" s="23"/>
      <c r="DJ128" s="22">
        <v>9.7866666666666688</v>
      </c>
      <c r="DK128" s="21">
        <v>10.256125000000001</v>
      </c>
      <c r="DL128" s="21">
        <v>11.484291666666666</v>
      </c>
      <c r="DM128" s="21">
        <v>9.0299999999999994</v>
      </c>
      <c r="DN128" s="21"/>
      <c r="DO128" s="21">
        <v>9.6883333333333344</v>
      </c>
      <c r="DP128" s="61">
        <v>6.3260416666666659</v>
      </c>
      <c r="DQ128" s="25">
        <f t="shared" si="2"/>
        <v>9.2663446969696981</v>
      </c>
      <c r="DR128" s="25">
        <f t="shared" si="3"/>
        <v>10.561350120206257</v>
      </c>
    </row>
    <row r="129" spans="1:122" x14ac:dyDescent="0.25">
      <c r="A129" s="14">
        <v>41553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>
        <v>9.0250000000000004</v>
      </c>
      <c r="DD129" s="21">
        <v>9.7083333333333321</v>
      </c>
      <c r="DE129" s="22">
        <v>7.6416666666666666</v>
      </c>
      <c r="DF129" s="22">
        <v>9.1249999999999982</v>
      </c>
      <c r="DG129" s="22">
        <v>8.5833333333333357</v>
      </c>
      <c r="DH129" s="23"/>
      <c r="DI129" s="23"/>
      <c r="DJ129" s="22">
        <v>9.6791666666666689</v>
      </c>
      <c r="DK129" s="21">
        <v>10.284545454545455</v>
      </c>
      <c r="DL129" s="21">
        <v>11.767583333333334</v>
      </c>
      <c r="DM129" s="21">
        <v>9.4700000000000006</v>
      </c>
      <c r="DN129" s="21"/>
      <c r="DO129" s="21">
        <v>9.3449166666666681</v>
      </c>
      <c r="DP129" s="61">
        <v>6.6448749999999981</v>
      </c>
      <c r="DQ129" s="25">
        <f t="shared" si="2"/>
        <v>9.2067654958677689</v>
      </c>
      <c r="DR129" s="25">
        <f t="shared" si="3"/>
        <v>10.538070050017172</v>
      </c>
    </row>
    <row r="130" spans="1:122" x14ac:dyDescent="0.25">
      <c r="A130" s="14">
        <v>41554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>
        <v>8.6749999999999989</v>
      </c>
      <c r="DD130" s="21">
        <v>9.3249999999999993</v>
      </c>
      <c r="DE130" s="22">
        <v>7.8250000000000002</v>
      </c>
      <c r="DF130" s="22">
        <v>8.9083333333333332</v>
      </c>
      <c r="DG130" s="22">
        <v>8.4749999999999996</v>
      </c>
      <c r="DH130" s="23"/>
      <c r="DI130" s="23"/>
      <c r="DJ130" s="22">
        <v>9.8395833333333318</v>
      </c>
      <c r="DK130" s="21"/>
      <c r="DL130" s="21">
        <v>11.420125000000001</v>
      </c>
      <c r="DM130" s="21">
        <v>9.61</v>
      </c>
      <c r="DN130" s="21"/>
      <c r="DO130" s="21">
        <v>8.6445000000000025</v>
      </c>
      <c r="DP130" s="61">
        <v>7.188958333333332</v>
      </c>
      <c r="DQ130" s="25">
        <f t="shared" si="2"/>
        <v>8.9911500000000011</v>
      </c>
      <c r="DR130" s="25">
        <f t="shared" si="3"/>
        <v>10.156166781491741</v>
      </c>
    </row>
    <row r="131" spans="1:122" x14ac:dyDescent="0.25">
      <c r="A131" s="14">
        <v>41555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>
        <v>8.4749999999999996</v>
      </c>
      <c r="DD131" s="21">
        <v>9.5916666666666668</v>
      </c>
      <c r="DE131" s="22">
        <v>7.666666666666667</v>
      </c>
      <c r="DF131" s="22">
        <v>8.2583333333333311</v>
      </c>
      <c r="DG131" s="23">
        <v>8.1</v>
      </c>
      <c r="DH131" s="23"/>
      <c r="DI131" s="23"/>
      <c r="DJ131" s="22">
        <v>10.0975</v>
      </c>
      <c r="DK131" s="21"/>
      <c r="DL131" s="21">
        <v>11.377250000000002</v>
      </c>
      <c r="DM131" s="21">
        <v>9.52</v>
      </c>
      <c r="DN131" s="21"/>
      <c r="DO131" s="21">
        <v>8.9032916666666679</v>
      </c>
      <c r="DP131" s="61">
        <v>7.7122916666666628</v>
      </c>
      <c r="DQ131" s="25">
        <f t="shared" ref="DQ131:DQ153" si="4">AVERAGE(B131:DP131)</f>
        <v>8.9702000000000002</v>
      </c>
      <c r="DR131" s="25">
        <f t="shared" ref="DR131:DR153" si="5">_xlfn.STDEV.S(B131:DP131)+DQ131</f>
        <v>10.150992122670154</v>
      </c>
    </row>
    <row r="132" spans="1:122" x14ac:dyDescent="0.25">
      <c r="A132" s="14">
        <v>41556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1"/>
      <c r="CU132" s="21"/>
      <c r="CV132" s="21"/>
      <c r="CW132" s="21"/>
      <c r="CX132" s="21"/>
      <c r="CY132" s="21"/>
      <c r="CZ132" s="21"/>
      <c r="DA132" s="21"/>
      <c r="DB132" s="21">
        <v>8.4333333333333336</v>
      </c>
      <c r="DC132" s="21">
        <v>8.1749999999999989</v>
      </c>
      <c r="DD132" s="21">
        <v>9.6083333333333325</v>
      </c>
      <c r="DE132" s="22">
        <v>7.8749999999999991</v>
      </c>
      <c r="DF132" s="22">
        <v>7.8499999999999988</v>
      </c>
      <c r="DG132" s="23">
        <v>7.7500000000000009</v>
      </c>
      <c r="DH132" s="23"/>
      <c r="DI132" s="23"/>
      <c r="DJ132" s="22">
        <v>10.220416666666667</v>
      </c>
      <c r="DK132" s="21"/>
      <c r="DL132" s="21">
        <v>11.337208333333335</v>
      </c>
      <c r="DM132" s="21">
        <v>9.7100000000000009</v>
      </c>
      <c r="DN132" s="21"/>
      <c r="DO132" s="21">
        <v>8.5115416666666679</v>
      </c>
      <c r="DP132" s="61">
        <v>7.7404999999999999</v>
      </c>
      <c r="DQ132" s="25">
        <f t="shared" si="4"/>
        <v>8.8373939393939409</v>
      </c>
      <c r="DR132" s="25">
        <f t="shared" si="5"/>
        <v>10.04207538866735</v>
      </c>
    </row>
    <row r="133" spans="1:122" x14ac:dyDescent="0.25">
      <c r="A133" s="14">
        <v>41557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1"/>
      <c r="CU133" s="21"/>
      <c r="CV133" s="21"/>
      <c r="CW133" s="21"/>
      <c r="CX133" s="21"/>
      <c r="CY133" s="21"/>
      <c r="CZ133" s="21"/>
      <c r="DA133" s="21"/>
      <c r="DB133" s="21">
        <v>8.5</v>
      </c>
      <c r="DC133" s="21">
        <v>8.2333333333333325</v>
      </c>
      <c r="DD133" s="21">
        <v>9.6416666666666657</v>
      </c>
      <c r="DE133" s="22">
        <v>7.9749999999999988</v>
      </c>
      <c r="DF133" s="22">
        <v>8.2499999999999982</v>
      </c>
      <c r="DG133" s="23">
        <v>7.2333333333333316</v>
      </c>
      <c r="DH133" s="23"/>
      <c r="DI133" s="23"/>
      <c r="DJ133" s="22">
        <v>10.035416666666668</v>
      </c>
      <c r="DK133" s="21"/>
      <c r="DL133" s="21">
        <v>11.084666666666665</v>
      </c>
      <c r="DM133" s="21">
        <v>9.59</v>
      </c>
      <c r="DN133" s="21"/>
      <c r="DO133" s="21">
        <v>8.1</v>
      </c>
      <c r="DP133" s="61">
        <v>7.8527916666666675</v>
      </c>
      <c r="DQ133" s="25">
        <f t="shared" si="4"/>
        <v>8.7723825757575753</v>
      </c>
      <c r="DR133" s="25">
        <f t="shared" si="5"/>
        <v>9.9258969074754546</v>
      </c>
    </row>
    <row r="134" spans="1:122" x14ac:dyDescent="0.25">
      <c r="A134" s="14">
        <v>41558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1"/>
      <c r="CU134" s="21"/>
      <c r="CV134" s="21"/>
      <c r="CW134" s="21"/>
      <c r="CX134" s="21"/>
      <c r="CY134" s="21"/>
      <c r="CZ134" s="21"/>
      <c r="DA134" s="21"/>
      <c r="DB134" s="21">
        <v>8.6333333333333346</v>
      </c>
      <c r="DC134" s="21">
        <v>7.7083333333333348</v>
      </c>
      <c r="DD134" s="21">
        <v>9.7916666666666661</v>
      </c>
      <c r="DE134" s="22">
        <v>7.9416666666666664</v>
      </c>
      <c r="DF134" s="22">
        <v>7.9249999999999998</v>
      </c>
      <c r="DG134" s="23">
        <v>6.4499999999999993</v>
      </c>
      <c r="DH134" s="23"/>
      <c r="DI134" s="23"/>
      <c r="DJ134" s="22">
        <v>9.4012499999999992</v>
      </c>
      <c r="DK134" s="21"/>
      <c r="DL134" s="21">
        <v>10.454833333333331</v>
      </c>
      <c r="DM134" s="21">
        <v>8.81</v>
      </c>
      <c r="DN134" s="21"/>
      <c r="DO134" s="21">
        <v>7.8663749999999979</v>
      </c>
      <c r="DP134" s="61">
        <v>7.7752916666666669</v>
      </c>
      <c r="DQ134" s="25">
        <f t="shared" si="4"/>
        <v>8.4325227272727279</v>
      </c>
      <c r="DR134" s="25">
        <f t="shared" si="5"/>
        <v>9.5623059146469629</v>
      </c>
    </row>
    <row r="135" spans="1:122" x14ac:dyDescent="0.25">
      <c r="A135" s="14">
        <v>41559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1"/>
      <c r="CU135" s="21"/>
      <c r="CV135" s="21"/>
      <c r="CW135" s="21"/>
      <c r="CX135" s="21"/>
      <c r="CY135" s="21"/>
      <c r="CZ135" s="21"/>
      <c r="DA135" s="21"/>
      <c r="DB135" s="21">
        <v>8.9666666666666668</v>
      </c>
      <c r="DC135" s="21">
        <v>7.7249999999999988</v>
      </c>
      <c r="DD135" s="21">
        <v>9.85</v>
      </c>
      <c r="DE135" s="22">
        <v>7.8750000000000009</v>
      </c>
      <c r="DF135" s="22">
        <v>8.6166666666666689</v>
      </c>
      <c r="DG135" s="23">
        <v>5.2666666666666666</v>
      </c>
      <c r="DH135" s="23"/>
      <c r="DI135" s="23"/>
      <c r="DJ135" s="22">
        <v>9.4354166666666668</v>
      </c>
      <c r="DK135" s="21"/>
      <c r="DL135" s="21">
        <v>9.895958333333331</v>
      </c>
      <c r="DM135" s="21">
        <v>8.76</v>
      </c>
      <c r="DN135" s="21"/>
      <c r="DO135" s="21">
        <v>7.8006249999999993</v>
      </c>
      <c r="DP135" s="61">
        <v>7.8459166666666649</v>
      </c>
      <c r="DQ135" s="25">
        <f t="shared" si="4"/>
        <v>8.3670833333333334</v>
      </c>
      <c r="DR135" s="25">
        <f t="shared" si="5"/>
        <v>9.6752691953777052</v>
      </c>
    </row>
    <row r="136" spans="1:122" x14ac:dyDescent="0.25">
      <c r="A136" s="14">
        <v>41560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1"/>
      <c r="CU136" s="21"/>
      <c r="CV136" s="21"/>
      <c r="CW136" s="21"/>
      <c r="CX136" s="21">
        <v>8.6041666666666661</v>
      </c>
      <c r="CY136" s="21"/>
      <c r="CZ136" s="21"/>
      <c r="DA136" s="21"/>
      <c r="DB136" s="21">
        <v>9.4583333333333339</v>
      </c>
      <c r="DC136" s="21">
        <v>7.8666666666666671</v>
      </c>
      <c r="DD136" s="21">
        <v>9.85</v>
      </c>
      <c r="DE136" s="22">
        <v>7.7666666666666666</v>
      </c>
      <c r="DF136" s="22">
        <v>8.5666666666666664</v>
      </c>
      <c r="DG136" s="23">
        <v>4.8583333333333334</v>
      </c>
      <c r="DH136" s="23"/>
      <c r="DI136" s="22"/>
      <c r="DJ136" s="22">
        <v>9.3241666666666685</v>
      </c>
      <c r="DK136" s="21"/>
      <c r="DL136" s="21">
        <v>9.9531249999999982</v>
      </c>
      <c r="DM136" s="21">
        <v>8.65</v>
      </c>
      <c r="DN136" s="21"/>
      <c r="DO136" s="21">
        <v>7.5035416666666679</v>
      </c>
      <c r="DP136" s="61">
        <v>7.7331666666666665</v>
      </c>
      <c r="DQ136" s="25">
        <f t="shared" si="4"/>
        <v>8.3445694444444438</v>
      </c>
      <c r="DR136" s="25">
        <f t="shared" si="5"/>
        <v>9.7282800210106544</v>
      </c>
    </row>
    <row r="137" spans="1:122" x14ac:dyDescent="0.25">
      <c r="A137" s="14">
        <v>41561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1"/>
      <c r="CU137" s="21"/>
      <c r="CV137" s="21"/>
      <c r="CW137" s="21"/>
      <c r="CX137" s="21">
        <v>8.6433333333333326</v>
      </c>
      <c r="CY137" s="21"/>
      <c r="CZ137" s="21"/>
      <c r="DA137" s="21"/>
      <c r="DB137" s="21">
        <v>9.3583333333333307</v>
      </c>
      <c r="DC137" s="21">
        <v>7.541666666666667</v>
      </c>
      <c r="DD137" s="21">
        <v>9.5333333333333332</v>
      </c>
      <c r="DE137" s="22">
        <v>7.8916666666666666</v>
      </c>
      <c r="DF137" s="22">
        <v>7.6666666666666652</v>
      </c>
      <c r="DG137" s="23">
        <v>4.7666666666666666</v>
      </c>
      <c r="DH137" s="23"/>
      <c r="DI137" s="22"/>
      <c r="DJ137" s="22">
        <v>9.2341666666666686</v>
      </c>
      <c r="DK137" s="21"/>
      <c r="DL137" s="21">
        <v>9.755958333333334</v>
      </c>
      <c r="DM137" s="21">
        <v>8.7899999999999991</v>
      </c>
      <c r="DN137" s="21"/>
      <c r="DO137" s="21">
        <v>6.5487499999999992</v>
      </c>
      <c r="DP137" s="61">
        <v>7.5025416666666684</v>
      </c>
      <c r="DQ137" s="25">
        <f t="shared" si="4"/>
        <v>8.1027569444444456</v>
      </c>
      <c r="DR137" s="25">
        <f t="shared" si="5"/>
        <v>9.544188050050078</v>
      </c>
    </row>
    <row r="138" spans="1:122" x14ac:dyDescent="0.25">
      <c r="A138" s="14">
        <v>41562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1"/>
      <c r="CU138" s="21"/>
      <c r="CV138" s="21"/>
      <c r="CW138" s="21"/>
      <c r="CX138" s="21">
        <v>7.975833333333334</v>
      </c>
      <c r="CY138" s="21"/>
      <c r="CZ138" s="21"/>
      <c r="DA138" s="21"/>
      <c r="DB138" s="21">
        <v>9.2999999999999989</v>
      </c>
      <c r="DC138" s="21">
        <v>7.9916666666666671</v>
      </c>
      <c r="DD138" s="21">
        <v>9.1666666666666661</v>
      </c>
      <c r="DE138" s="22">
        <v>7.9333333333333336</v>
      </c>
      <c r="DF138" s="22">
        <v>6.8</v>
      </c>
      <c r="DG138" s="22">
        <v>4.8</v>
      </c>
      <c r="DH138" s="23"/>
      <c r="DI138" s="23"/>
      <c r="DJ138" s="22">
        <v>8.7974999999999994</v>
      </c>
      <c r="DK138" s="21"/>
      <c r="DL138" s="21">
        <v>9.7141249999999992</v>
      </c>
      <c r="DM138" s="21">
        <v>8.84</v>
      </c>
      <c r="DN138" s="21"/>
      <c r="DO138" s="21">
        <v>7.1057916666666658</v>
      </c>
      <c r="DP138" s="61">
        <v>7.5439583333333333</v>
      </c>
      <c r="DQ138" s="25">
        <f t="shared" si="4"/>
        <v>7.9974062499999983</v>
      </c>
      <c r="DR138" s="25">
        <f t="shared" si="5"/>
        <v>9.3465993289810196</v>
      </c>
    </row>
    <row r="139" spans="1:122" x14ac:dyDescent="0.25">
      <c r="A139" s="14">
        <v>41563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1"/>
      <c r="CU139" s="21"/>
      <c r="CV139" s="21"/>
      <c r="CW139" s="21"/>
      <c r="CX139" s="21">
        <v>8.2058333333333326</v>
      </c>
      <c r="CY139" s="21"/>
      <c r="CZ139" s="21"/>
      <c r="DA139" s="21"/>
      <c r="DB139" s="21">
        <v>8.8583333333333325</v>
      </c>
      <c r="DC139" s="21">
        <v>7.7833333333333341</v>
      </c>
      <c r="DD139" s="21">
        <v>8.9333333333333353</v>
      </c>
      <c r="DE139" s="22">
        <v>7.6666666666666652</v>
      </c>
      <c r="DF139" s="22"/>
      <c r="DG139" s="22">
        <v>5.3583333333333334</v>
      </c>
      <c r="DH139" s="23"/>
      <c r="DI139" s="23"/>
      <c r="DJ139" s="22">
        <v>8.3170833333333345</v>
      </c>
      <c r="DK139" s="21"/>
      <c r="DL139" s="21">
        <v>9.4545416666666657</v>
      </c>
      <c r="DM139" s="21">
        <v>9.02</v>
      </c>
      <c r="DN139" s="21"/>
      <c r="DO139" s="21">
        <v>7.4029999999999987</v>
      </c>
      <c r="DP139" s="61">
        <v>7.5552916666666681</v>
      </c>
      <c r="DQ139" s="25">
        <f t="shared" si="4"/>
        <v>8.0505227272727282</v>
      </c>
      <c r="DR139" s="25">
        <f t="shared" si="5"/>
        <v>9.1716562034060622</v>
      </c>
    </row>
    <row r="140" spans="1:122" x14ac:dyDescent="0.25">
      <c r="A140" s="14">
        <v>41564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1"/>
      <c r="CU140" s="21"/>
      <c r="CV140" s="21"/>
      <c r="CW140" s="21"/>
      <c r="CX140" s="21">
        <v>8.1933333333333351</v>
      </c>
      <c r="CY140" s="21"/>
      <c r="CZ140" s="21"/>
      <c r="DA140" s="21"/>
      <c r="DB140" s="21">
        <v>7.9416666666666664</v>
      </c>
      <c r="DC140" s="21">
        <v>7.6333333333333337</v>
      </c>
      <c r="DD140" s="21">
        <v>8.5666666666666647</v>
      </c>
      <c r="DE140" s="22">
        <v>7.25</v>
      </c>
      <c r="DF140" s="22"/>
      <c r="DG140" s="22">
        <v>5.5666666666666664</v>
      </c>
      <c r="DH140" s="23"/>
      <c r="DI140" s="23"/>
      <c r="DJ140" s="22">
        <v>7.7070833333333342</v>
      </c>
      <c r="DK140" s="21"/>
      <c r="DL140" s="21">
        <v>9.7108333333333317</v>
      </c>
      <c r="DM140" s="21">
        <v>9.3000000000000007</v>
      </c>
      <c r="DN140" s="21"/>
      <c r="DO140" s="21">
        <v>7.3069583333333332</v>
      </c>
      <c r="DP140" s="61">
        <v>7.4712083333333323</v>
      </c>
      <c r="DQ140" s="25">
        <f t="shared" si="4"/>
        <v>7.8770681818181822</v>
      </c>
      <c r="DR140" s="25">
        <f t="shared" si="5"/>
        <v>8.9850569415812682</v>
      </c>
    </row>
    <row r="141" spans="1:122" x14ac:dyDescent="0.25">
      <c r="A141" s="14">
        <v>41565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1"/>
      <c r="CU141" s="21"/>
      <c r="CV141" s="21"/>
      <c r="CW141" s="21"/>
      <c r="CX141" s="21">
        <v>7.9875000000000007</v>
      </c>
      <c r="CY141" s="21"/>
      <c r="CZ141" s="21"/>
      <c r="DA141" s="21"/>
      <c r="DB141" s="21">
        <v>7.0583333333333327</v>
      </c>
      <c r="DC141" s="21">
        <v>7.4833333333333334</v>
      </c>
      <c r="DD141" s="21">
        <v>8.3166666666666647</v>
      </c>
      <c r="DE141" s="22">
        <v>7.1333333333333329</v>
      </c>
      <c r="DF141" s="22"/>
      <c r="DG141" s="22">
        <v>6.041666666666667</v>
      </c>
      <c r="DH141" s="23"/>
      <c r="DI141" s="23"/>
      <c r="DJ141" s="22">
        <v>8.0595833333333307</v>
      </c>
      <c r="DK141" s="21">
        <v>8.8993076923076906</v>
      </c>
      <c r="DL141" s="21">
        <v>9.7384583333333321</v>
      </c>
      <c r="DM141" s="21">
        <v>9.25</v>
      </c>
      <c r="DN141" s="21"/>
      <c r="DO141" s="21">
        <v>6.6422916666666652</v>
      </c>
      <c r="DP141" s="61">
        <v>7.6532083333333318</v>
      </c>
      <c r="DQ141" s="25">
        <f t="shared" si="4"/>
        <v>7.8553068910256387</v>
      </c>
      <c r="DR141" s="25">
        <f t="shared" si="5"/>
        <v>8.9403180029811509</v>
      </c>
    </row>
    <row r="142" spans="1:122" x14ac:dyDescent="0.25">
      <c r="A142" s="14">
        <v>41566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1"/>
      <c r="CU142" s="21"/>
      <c r="CV142" s="21"/>
      <c r="CW142" s="21"/>
      <c r="CX142" s="21">
        <v>7.703333333333334</v>
      </c>
      <c r="CY142" s="21"/>
      <c r="CZ142" s="21"/>
      <c r="DA142" s="21"/>
      <c r="DB142" s="21">
        <v>6.3166666666666664</v>
      </c>
      <c r="DC142" s="21">
        <v>7.4916666666666671</v>
      </c>
      <c r="DD142" s="21">
        <v>8.4999999999999982</v>
      </c>
      <c r="DE142" s="22">
        <v>6.8916666666666657</v>
      </c>
      <c r="DF142" s="22"/>
      <c r="DG142" s="22">
        <v>6.0749999999999993</v>
      </c>
      <c r="DH142" s="23"/>
      <c r="DI142" s="23"/>
      <c r="DJ142" s="22">
        <v>8.2937499999999993</v>
      </c>
      <c r="DK142" s="21">
        <v>8.3633749999999996</v>
      </c>
      <c r="DL142" s="21">
        <v>9.5776249999999994</v>
      </c>
      <c r="DM142" s="21">
        <v>9.02</v>
      </c>
      <c r="DN142" s="21"/>
      <c r="DO142" s="21">
        <v>6.6947083333333337</v>
      </c>
      <c r="DP142" s="61">
        <v>7.6698333333333322</v>
      </c>
      <c r="DQ142" s="25">
        <f t="shared" si="4"/>
        <v>7.7164687499999998</v>
      </c>
      <c r="DR142" s="25">
        <f t="shared" si="5"/>
        <v>8.8019012401604986</v>
      </c>
    </row>
    <row r="143" spans="1:122" x14ac:dyDescent="0.25">
      <c r="A143" s="14">
        <v>41567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1"/>
      <c r="CU143" s="21"/>
      <c r="CV143" s="21"/>
      <c r="CW143" s="21"/>
      <c r="CX143" s="21">
        <v>7.626666666666666</v>
      </c>
      <c r="CY143" s="21"/>
      <c r="CZ143" s="21"/>
      <c r="DA143" s="21"/>
      <c r="DB143" s="21">
        <v>5.75</v>
      </c>
      <c r="DC143" s="21">
        <v>7.6499999999999995</v>
      </c>
      <c r="DD143" s="21">
        <v>8.35</v>
      </c>
      <c r="DE143" s="22">
        <v>6.7833333333333341</v>
      </c>
      <c r="DF143" s="22"/>
      <c r="DG143" s="23">
        <v>6.1166666666666671</v>
      </c>
      <c r="DH143" s="23"/>
      <c r="DI143" s="23"/>
      <c r="DJ143" s="22">
        <v>7.9599999999999982</v>
      </c>
      <c r="DK143" s="21">
        <v>8.4067499999999988</v>
      </c>
      <c r="DL143" s="21">
        <v>9.3484166666666653</v>
      </c>
      <c r="DM143" s="21">
        <v>8.76</v>
      </c>
      <c r="DN143" s="21"/>
      <c r="DO143" s="21">
        <v>6.6592499999999992</v>
      </c>
      <c r="DP143" s="61">
        <v>7.693041666666665</v>
      </c>
      <c r="DQ143" s="25">
        <f t="shared" si="4"/>
        <v>7.5920104166666667</v>
      </c>
      <c r="DR143" s="25">
        <f t="shared" si="5"/>
        <v>8.6762504542063734</v>
      </c>
    </row>
    <row r="144" spans="1:122" x14ac:dyDescent="0.25">
      <c r="A144" s="14">
        <v>41568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1"/>
      <c r="CU144" s="21"/>
      <c r="CV144" s="21"/>
      <c r="CW144" s="21"/>
      <c r="CX144" s="21">
        <v>7.2933333333333321</v>
      </c>
      <c r="CY144" s="21"/>
      <c r="CZ144" s="21"/>
      <c r="DA144" s="21"/>
      <c r="DB144" s="21">
        <v>5.7249999999999988</v>
      </c>
      <c r="DC144" s="21">
        <v>7.6166666666666671</v>
      </c>
      <c r="DD144" s="21">
        <v>8.2666666666666657</v>
      </c>
      <c r="DE144" s="22">
        <v>6.6416666666666666</v>
      </c>
      <c r="DF144" s="22"/>
      <c r="DG144" s="23">
        <v>6.2333333333333334</v>
      </c>
      <c r="DH144" s="23"/>
      <c r="DI144" s="23"/>
      <c r="DJ144" s="22">
        <v>7.5575000000000001</v>
      </c>
      <c r="DK144" s="21">
        <v>8.3804583333333316</v>
      </c>
      <c r="DL144" s="21">
        <v>9.1547916666666698</v>
      </c>
      <c r="DM144" s="21">
        <v>8.6300000000000008</v>
      </c>
      <c r="DN144" s="21"/>
      <c r="DO144" s="21">
        <v>6.5287083333333342</v>
      </c>
      <c r="DP144" s="61">
        <v>7.4205416666666659</v>
      </c>
      <c r="DQ144" s="25">
        <f t="shared" si="4"/>
        <v>7.4540555555555548</v>
      </c>
      <c r="DR144" s="25">
        <f t="shared" si="5"/>
        <v>8.4921501635723811</v>
      </c>
    </row>
    <row r="145" spans="1:122" x14ac:dyDescent="0.25">
      <c r="A145" s="14">
        <v>41569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1"/>
      <c r="CU145" s="21"/>
      <c r="CV145" s="21"/>
      <c r="CW145" s="21"/>
      <c r="CX145" s="21">
        <v>7.2016666666666653</v>
      </c>
      <c r="CY145" s="21"/>
      <c r="CZ145" s="21"/>
      <c r="DA145" s="21"/>
      <c r="DB145" s="21">
        <v>5.1166666666666663</v>
      </c>
      <c r="DC145" s="21">
        <v>7.6166666666666671</v>
      </c>
      <c r="DD145" s="21">
        <v>8.2000000000000011</v>
      </c>
      <c r="DE145" s="22">
        <v>7.3</v>
      </c>
      <c r="DF145" s="22"/>
      <c r="DG145" s="23">
        <v>6.083333333333333</v>
      </c>
      <c r="DH145" s="23"/>
      <c r="DI145" s="23"/>
      <c r="DJ145" s="22">
        <v>7.1479166666666671</v>
      </c>
      <c r="DK145" s="21">
        <v>8.2368749999999995</v>
      </c>
      <c r="DL145" s="21">
        <v>8.9494583333333324</v>
      </c>
      <c r="DM145" s="21">
        <v>8.25</v>
      </c>
      <c r="DN145" s="21"/>
      <c r="DO145" s="21">
        <v>6.452583333333334</v>
      </c>
      <c r="DP145" s="61">
        <v>7.4606666666666683</v>
      </c>
      <c r="DQ145" s="25">
        <f t="shared" si="4"/>
        <v>7.3346527777777775</v>
      </c>
      <c r="DR145" s="25">
        <f t="shared" si="5"/>
        <v>8.3972724116149937</v>
      </c>
    </row>
    <row r="146" spans="1:122" x14ac:dyDescent="0.25">
      <c r="A146" s="14">
        <v>41570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1"/>
      <c r="CU146" s="21"/>
      <c r="CV146" s="21"/>
      <c r="CW146" s="21"/>
      <c r="CX146" s="21">
        <v>7.5883333333333338</v>
      </c>
      <c r="CY146" s="21"/>
      <c r="CZ146" s="21"/>
      <c r="DA146" s="21"/>
      <c r="DB146" s="21">
        <v>4.75</v>
      </c>
      <c r="DC146" s="21">
        <v>7.1583333333333341</v>
      </c>
      <c r="DD146" s="21">
        <v>7.666666666666667</v>
      </c>
      <c r="DE146" s="22">
        <v>7.8500000000000005</v>
      </c>
      <c r="DF146" s="22"/>
      <c r="DG146" s="23">
        <v>6.1666666666666679</v>
      </c>
      <c r="DH146" s="23"/>
      <c r="DI146" s="23"/>
      <c r="DJ146" s="22">
        <v>6.7616666666666658</v>
      </c>
      <c r="DK146" s="21">
        <v>8.1927083333333339</v>
      </c>
      <c r="DL146" s="21">
        <v>8.7690416666666646</v>
      </c>
      <c r="DM146" s="21">
        <v>8.1999999999999993</v>
      </c>
      <c r="DN146" s="21"/>
      <c r="DO146" s="21">
        <v>6.5014583333333347</v>
      </c>
      <c r="DP146" s="61">
        <v>7.4838750000000003</v>
      </c>
      <c r="DQ146" s="25">
        <f t="shared" si="4"/>
        <v>7.2573958333333337</v>
      </c>
      <c r="DR146" s="25">
        <f t="shared" si="5"/>
        <v>8.3458311672728041</v>
      </c>
    </row>
    <row r="147" spans="1:122" x14ac:dyDescent="0.25">
      <c r="A147" s="14">
        <v>41571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1"/>
      <c r="CU147" s="21"/>
      <c r="CV147" s="21"/>
      <c r="CW147" s="21"/>
      <c r="CX147" s="21">
        <v>7.8208333333333337</v>
      </c>
      <c r="CY147" s="21"/>
      <c r="CZ147" s="21"/>
      <c r="DA147" s="21"/>
      <c r="DB147" s="21">
        <v>4.6416666666666666</v>
      </c>
      <c r="DC147" s="21">
        <v>7.041666666666667</v>
      </c>
      <c r="DD147" s="21">
        <v>7.3583333333333316</v>
      </c>
      <c r="DE147" s="22">
        <v>7.5583333333333327</v>
      </c>
      <c r="DF147" s="22"/>
      <c r="DG147" s="23">
        <v>5.7833333333333341</v>
      </c>
      <c r="DH147" s="23"/>
      <c r="DI147" s="23"/>
      <c r="DJ147" s="22">
        <v>6.132083333333334</v>
      </c>
      <c r="DK147" s="21">
        <v>8.0052916666666682</v>
      </c>
      <c r="DL147" s="21">
        <v>8.5815000000000001</v>
      </c>
      <c r="DM147" s="21">
        <v>8.08</v>
      </c>
      <c r="DN147" s="21"/>
      <c r="DO147" s="21">
        <v>7.3966666666666674</v>
      </c>
      <c r="DP147" s="61">
        <v>7.3419166666666653</v>
      </c>
      <c r="DQ147" s="25">
        <f t="shared" si="4"/>
        <v>7.1451354166666654</v>
      </c>
      <c r="DR147" s="25">
        <f t="shared" si="5"/>
        <v>8.2574862915211149</v>
      </c>
    </row>
    <row r="148" spans="1:122" x14ac:dyDescent="0.25">
      <c r="A148" s="14">
        <v>41572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1"/>
      <c r="CU148" s="21"/>
      <c r="CV148" s="21"/>
      <c r="CW148" s="21"/>
      <c r="CX148" s="21">
        <v>7.7174999999999985</v>
      </c>
      <c r="CY148" s="21"/>
      <c r="CZ148" s="21"/>
      <c r="DA148" s="21"/>
      <c r="DB148" s="21">
        <v>5.2583333333333329</v>
      </c>
      <c r="DC148" s="21">
        <v>7.0999999999999988</v>
      </c>
      <c r="DD148" s="21">
        <v>6.6166666666666663</v>
      </c>
      <c r="DE148" s="22">
        <v>7.2846153846153845</v>
      </c>
      <c r="DF148" s="22"/>
      <c r="DG148" s="23">
        <v>5.2250000000000005</v>
      </c>
      <c r="DH148" s="23"/>
      <c r="DI148" s="22"/>
      <c r="DJ148" s="22">
        <v>5.5187500000000007</v>
      </c>
      <c r="DK148" s="21">
        <v>7.8371666666666684</v>
      </c>
      <c r="DL148" s="21">
        <v>8.2892499999999991</v>
      </c>
      <c r="DM148" s="21">
        <v>7.86</v>
      </c>
      <c r="DN148" s="21"/>
      <c r="DO148" s="21">
        <v>7.4608750000000006</v>
      </c>
      <c r="DP148" s="61">
        <v>7.0982499999999993</v>
      </c>
      <c r="DQ148" s="25">
        <f t="shared" si="4"/>
        <v>6.9388672542735037</v>
      </c>
      <c r="DR148" s="25">
        <f t="shared" si="5"/>
        <v>8.0010567519657219</v>
      </c>
    </row>
    <row r="149" spans="1:122" x14ac:dyDescent="0.25">
      <c r="A149" s="14">
        <v>41573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1"/>
      <c r="CU149" s="21"/>
      <c r="CV149" s="21"/>
      <c r="CW149" s="21"/>
      <c r="CX149" s="21">
        <v>7.86</v>
      </c>
      <c r="CY149" s="21"/>
      <c r="CZ149" s="21"/>
      <c r="DA149" s="21"/>
      <c r="DB149" s="21">
        <v>5.7833333333333323</v>
      </c>
      <c r="DC149" s="21">
        <v>6.3666666666666671</v>
      </c>
      <c r="DD149" s="21">
        <v>7.258333333333332</v>
      </c>
      <c r="DE149" s="22">
        <v>6.6166666666666671</v>
      </c>
      <c r="DF149" s="22"/>
      <c r="DG149" s="23">
        <v>5.4249999999999998</v>
      </c>
      <c r="DH149" s="23"/>
      <c r="DI149" s="22"/>
      <c r="DJ149" s="22">
        <v>5.3695833333333338</v>
      </c>
      <c r="DK149" s="21">
        <v>7.703666666666666</v>
      </c>
      <c r="DL149" s="21">
        <v>8.3889583333333331</v>
      </c>
      <c r="DM149" s="21">
        <v>7.88</v>
      </c>
      <c r="DN149" s="21"/>
      <c r="DO149" s="21">
        <v>7.0585833333333339</v>
      </c>
      <c r="DP149" s="61">
        <v>6.8480833333333342</v>
      </c>
      <c r="DQ149" s="25">
        <f t="shared" si="4"/>
        <v>6.8799062499999986</v>
      </c>
      <c r="DR149" s="25">
        <f t="shared" si="5"/>
        <v>7.8810758185996308</v>
      </c>
    </row>
    <row r="150" spans="1:122" x14ac:dyDescent="0.25">
      <c r="A150" s="14">
        <v>41574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1"/>
      <c r="CU150" s="21"/>
      <c r="CV150" s="21"/>
      <c r="CW150" s="21"/>
      <c r="CX150" s="21">
        <v>7.6016666666666666</v>
      </c>
      <c r="CY150" s="21"/>
      <c r="CZ150" s="21"/>
      <c r="DA150" s="21"/>
      <c r="DB150" s="21">
        <v>5.8583333333333343</v>
      </c>
      <c r="DC150" s="21">
        <v>6.3000000000000007</v>
      </c>
      <c r="DD150" s="21">
        <v>7.583333333333333</v>
      </c>
      <c r="DE150" s="22">
        <v>6.4000000000000012</v>
      </c>
      <c r="DF150" s="22"/>
      <c r="DG150" s="22">
        <v>5.2499999999999991</v>
      </c>
      <c r="DH150" s="23"/>
      <c r="DI150" s="23"/>
      <c r="DJ150" s="22">
        <v>5.0324999999999998</v>
      </c>
      <c r="DK150" s="21">
        <v>7.2190416666666666</v>
      </c>
      <c r="DL150" s="21">
        <v>8.0084166666666654</v>
      </c>
      <c r="DM150" s="21">
        <v>7.82</v>
      </c>
      <c r="DN150" s="21"/>
      <c r="DO150" s="21">
        <v>7.1360833333333327</v>
      </c>
      <c r="DP150" s="61">
        <v>6.3923750000000004</v>
      </c>
      <c r="DQ150" s="25">
        <f t="shared" si="4"/>
        <v>6.7168125000000005</v>
      </c>
      <c r="DR150" s="25">
        <f t="shared" si="5"/>
        <v>7.7146241009567067</v>
      </c>
    </row>
    <row r="151" spans="1:122" x14ac:dyDescent="0.25">
      <c r="A151" s="14">
        <v>41575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1"/>
      <c r="CU151" s="21"/>
      <c r="CV151" s="21"/>
      <c r="CW151" s="21"/>
      <c r="CX151" s="21">
        <v>7.4241666666666672</v>
      </c>
      <c r="CY151" s="21"/>
      <c r="CZ151" s="21"/>
      <c r="DA151" s="21"/>
      <c r="DB151" s="21">
        <v>6.3</v>
      </c>
      <c r="DC151" s="21">
        <v>6.05</v>
      </c>
      <c r="DD151" s="21">
        <v>7.4499999999999993</v>
      </c>
      <c r="DE151" s="22">
        <v>6.7500000000000009</v>
      </c>
      <c r="DF151" s="22"/>
      <c r="DG151" s="22">
        <v>4.7500000000000009</v>
      </c>
      <c r="DH151" s="23"/>
      <c r="DI151" s="23"/>
      <c r="DJ151" s="22">
        <v>4.9037499999999996</v>
      </c>
      <c r="DK151" s="21">
        <v>6.6966250000000009</v>
      </c>
      <c r="DL151" s="21">
        <v>8.117541666666666</v>
      </c>
      <c r="DM151" s="21">
        <v>7.64</v>
      </c>
      <c r="DN151" s="21"/>
      <c r="DO151" s="21">
        <v>7.3030416666666653</v>
      </c>
      <c r="DP151" s="61">
        <v>6.4470000000000018</v>
      </c>
      <c r="DQ151" s="25">
        <f t="shared" si="4"/>
        <v>6.6526770833333346</v>
      </c>
      <c r="DR151" s="25">
        <f t="shared" si="5"/>
        <v>7.6969150369455317</v>
      </c>
    </row>
    <row r="152" spans="1:122" x14ac:dyDescent="0.25">
      <c r="A152" s="14">
        <v>41576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1"/>
      <c r="CU152" s="21"/>
      <c r="CV152" s="21"/>
      <c r="CW152" s="21"/>
      <c r="CX152" s="21">
        <v>7.2549999999999999</v>
      </c>
      <c r="CY152" s="21"/>
      <c r="CZ152" s="21"/>
      <c r="DA152" s="21"/>
      <c r="DB152" s="21">
        <v>5.6333333333333329</v>
      </c>
      <c r="DC152" s="21">
        <v>5.8416666666666659</v>
      </c>
      <c r="DD152" s="21">
        <v>6.5916666666666677</v>
      </c>
      <c r="DE152" s="22">
        <v>6.55</v>
      </c>
      <c r="DF152" s="22"/>
      <c r="DG152" s="22">
        <v>5.1000000000000005</v>
      </c>
      <c r="DH152" s="23"/>
      <c r="DI152" s="23"/>
      <c r="DJ152" s="22">
        <v>5.3187500000000005</v>
      </c>
      <c r="DK152" s="21">
        <v>6.2326249999999987</v>
      </c>
      <c r="DL152" s="21">
        <v>8.1848749999999981</v>
      </c>
      <c r="DM152" s="21">
        <v>7.2</v>
      </c>
      <c r="DN152" s="21"/>
      <c r="DO152" s="21">
        <v>7.1189583333333326</v>
      </c>
      <c r="DP152" s="61">
        <v>6.3992083333333341</v>
      </c>
      <c r="DQ152" s="25">
        <f t="shared" si="4"/>
        <v>6.4521736111111112</v>
      </c>
      <c r="DR152" s="25">
        <f t="shared" si="5"/>
        <v>7.3510065110530798</v>
      </c>
    </row>
    <row r="153" spans="1:122" x14ac:dyDescent="0.25">
      <c r="A153" s="14">
        <v>41577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1"/>
      <c r="CU153" s="21"/>
      <c r="CV153" s="21"/>
      <c r="CW153" s="21"/>
      <c r="CX153" s="21">
        <v>6.8791666666666664</v>
      </c>
      <c r="CY153" s="21"/>
      <c r="CZ153" s="21"/>
      <c r="DA153" s="21"/>
      <c r="DB153" s="21">
        <v>5.6500000000000012</v>
      </c>
      <c r="DC153" s="21">
        <v>5.8916666666666657</v>
      </c>
      <c r="DD153" s="21">
        <v>6.0833333333333321</v>
      </c>
      <c r="DE153" s="22">
        <v>6.0666666666666673</v>
      </c>
      <c r="DF153" s="22"/>
      <c r="DG153" s="22">
        <v>6.0916666666666659</v>
      </c>
      <c r="DH153" s="23"/>
      <c r="DI153" s="23"/>
      <c r="DJ153" s="22">
        <v>5.2216666666666685</v>
      </c>
      <c r="DK153" s="21">
        <v>6.1155416666666662</v>
      </c>
      <c r="DL153" s="21">
        <v>7.9054166666666648</v>
      </c>
      <c r="DM153" s="21">
        <v>7.02</v>
      </c>
      <c r="DN153" s="21"/>
      <c r="DO153" s="21">
        <v>6.6299583333333345</v>
      </c>
      <c r="DP153" s="61">
        <v>6.1075416666666653</v>
      </c>
      <c r="DQ153" s="25">
        <f t="shared" si="4"/>
        <v>6.3052187500000008</v>
      </c>
      <c r="DR153" s="25">
        <f t="shared" si="5"/>
        <v>7.0128163514443109</v>
      </c>
    </row>
  </sheetData>
  <sheetProtection algorithmName="SHA-512" hashValue="qaCeIT7OGLMheN6k6gnNJPDh4qS4Y6mrYkYVdb9CiuukKYjcoJ5nJz5M6QD2A4T96TkfThqDf0EQtKqrmSNE2g==" saltValue="S/msgaVV70rgcbsaLgy78w==" spinCount="100000" sheet="1" objects="1" scenarios="1"/>
  <pageMargins left="0.7" right="0.7" top="0.75" bottom="0.75" header="0.3" footer="0.3"/>
  <ignoredErrors>
    <ignoredError sqref="DQ2:DQ153 DR2:DR15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DX153"/>
  <sheetViews>
    <sheetView workbookViewId="0">
      <pane xSplit="1" ySplit="1" topLeftCell="CJ2" activePane="bottomRight" state="frozen"/>
      <selection pane="topRight" activeCell="C1" sqref="C1"/>
      <selection pane="bottomLeft" activeCell="A2" sqref="A2"/>
      <selection pane="bottomRight" activeCell="DM2" sqref="DM2"/>
    </sheetView>
  </sheetViews>
  <sheetFormatPr defaultColWidth="9.140625" defaultRowHeight="15" x14ac:dyDescent="0.25"/>
  <cols>
    <col min="1" max="1" width="7.140625" style="13" bestFit="1" customWidth="1"/>
    <col min="2" max="113" width="5" style="13" bestFit="1" customWidth="1"/>
    <col min="114" max="116" width="5.5703125" style="13" bestFit="1" customWidth="1"/>
    <col min="117" max="117" width="5" style="13" customWidth="1"/>
    <col min="118" max="118" width="8.42578125" style="27" bestFit="1" customWidth="1"/>
    <col min="119" max="119" width="18.140625" style="27" bestFit="1" customWidth="1"/>
    <col min="120" max="16384" width="9.140625" style="13"/>
  </cols>
  <sheetData>
    <row r="1" spans="1:128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26" t="s">
        <v>30</v>
      </c>
      <c r="DO1" s="26" t="s">
        <v>31</v>
      </c>
    </row>
    <row r="2" spans="1:128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 s="29">
        <v>7.9</v>
      </c>
      <c r="CX2" s="29"/>
      <c r="CY2" s="29"/>
      <c r="CZ2" s="29"/>
      <c r="DA2" s="29"/>
      <c r="DB2" s="29"/>
      <c r="DC2" s="29"/>
      <c r="DD2" s="29">
        <v>9.9</v>
      </c>
      <c r="DE2" s="29">
        <v>9.6</v>
      </c>
      <c r="DF2" s="29"/>
      <c r="DG2" s="29">
        <v>9</v>
      </c>
      <c r="DH2" s="29"/>
      <c r="DI2" s="29">
        <v>7.7</v>
      </c>
      <c r="DJ2" s="28">
        <v>7.7297083333333321</v>
      </c>
      <c r="DK2" s="28">
        <v>8.5298750000000023</v>
      </c>
      <c r="DL2" s="28">
        <v>9.2228333333333321</v>
      </c>
      <c r="DM2" s="28"/>
      <c r="DN2" s="43">
        <f>AVERAGE(B2:DM2)</f>
        <v>8.6978020833333343</v>
      </c>
      <c r="DO2" s="43">
        <f>_xlfn.STDEV.S(B2:DM2)+DN2</f>
        <v>9.5616576004996539</v>
      </c>
      <c r="DP2"/>
      <c r="DQ2"/>
      <c r="DR2"/>
      <c r="DS2"/>
      <c r="DT2"/>
      <c r="DU2"/>
      <c r="DV2"/>
      <c r="DW2"/>
      <c r="DX2"/>
    </row>
    <row r="3" spans="1:128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 s="29">
        <v>8.3000000000000007</v>
      </c>
      <c r="CX3" s="29"/>
      <c r="CY3" s="29"/>
      <c r="CZ3" s="29"/>
      <c r="DA3" s="29"/>
      <c r="DB3" s="29"/>
      <c r="DC3" s="29"/>
      <c r="DD3" s="29">
        <v>9.6</v>
      </c>
      <c r="DE3" s="29">
        <v>9.8000000000000007</v>
      </c>
      <c r="DF3" s="29"/>
      <c r="DG3" s="29">
        <v>9.9</v>
      </c>
      <c r="DH3" s="29"/>
      <c r="DI3" s="29">
        <v>7.7</v>
      </c>
      <c r="DJ3" s="28">
        <v>7.3237916666666658</v>
      </c>
      <c r="DK3" s="28">
        <v>8.9925000000000015</v>
      </c>
      <c r="DL3" s="28">
        <v>9.1657083333333347</v>
      </c>
      <c r="DM3" s="28"/>
      <c r="DN3" s="43">
        <f t="shared" ref="DN3:DN66" si="0">AVERAGE(B3:DM3)</f>
        <v>8.8477500000000013</v>
      </c>
      <c r="DO3" s="43">
        <f t="shared" ref="DO3:DO66" si="1">_xlfn.STDEV.S(B3:DM3)+DN3</f>
        <v>9.8218246068868318</v>
      </c>
      <c r="DP3"/>
      <c r="DQ3"/>
      <c r="DR3"/>
      <c r="DS3"/>
      <c r="DT3"/>
      <c r="DU3"/>
      <c r="DV3"/>
      <c r="DW3"/>
      <c r="DX3"/>
    </row>
    <row r="4" spans="1:128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 s="29">
        <v>9.5</v>
      </c>
      <c r="CX4" s="29"/>
      <c r="CY4" s="29"/>
      <c r="CZ4" s="29"/>
      <c r="DA4" s="29"/>
      <c r="DB4" s="29"/>
      <c r="DC4" s="29"/>
      <c r="DD4" s="29">
        <v>9.6</v>
      </c>
      <c r="DE4" s="29">
        <v>10.1</v>
      </c>
      <c r="DF4" s="29"/>
      <c r="DG4" s="29">
        <v>10</v>
      </c>
      <c r="DH4" s="29"/>
      <c r="DI4" s="29">
        <v>7.8</v>
      </c>
      <c r="DJ4" s="28">
        <v>7.6462916666666674</v>
      </c>
      <c r="DK4" s="28">
        <v>9.4166666666666661</v>
      </c>
      <c r="DL4" s="28">
        <v>9.2128750000000004</v>
      </c>
      <c r="DM4" s="28"/>
      <c r="DN4" s="43">
        <f t="shared" si="0"/>
        <v>9.1594791666666673</v>
      </c>
      <c r="DO4" s="43">
        <f t="shared" si="1"/>
        <v>10.093593284172558</v>
      </c>
      <c r="DP4"/>
      <c r="DQ4"/>
      <c r="DR4"/>
      <c r="DS4"/>
      <c r="DT4"/>
      <c r="DU4"/>
      <c r="DV4"/>
      <c r="DW4"/>
      <c r="DX4"/>
    </row>
    <row r="5" spans="1:128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 s="29">
        <v>8.4</v>
      </c>
      <c r="CX5" s="29"/>
      <c r="CY5" s="29"/>
      <c r="CZ5" s="29"/>
      <c r="DA5" s="29"/>
      <c r="DB5" s="29"/>
      <c r="DC5" s="29"/>
      <c r="DD5" s="29">
        <v>9.3000000000000007</v>
      </c>
      <c r="DE5" s="29">
        <v>9.8000000000000007</v>
      </c>
      <c r="DF5" s="29"/>
      <c r="DG5" s="29">
        <v>10.4</v>
      </c>
      <c r="DH5" s="29"/>
      <c r="DI5" s="29">
        <v>8.1999999999999993</v>
      </c>
      <c r="DJ5" s="28">
        <v>7.6316250000000005</v>
      </c>
      <c r="DK5" s="28">
        <v>9.4479583333333341</v>
      </c>
      <c r="DL5" s="28">
        <v>9.0968333333333344</v>
      </c>
      <c r="DM5" s="28"/>
      <c r="DN5" s="43">
        <f t="shared" si="0"/>
        <v>9.0345520833333346</v>
      </c>
      <c r="DO5" s="43">
        <f t="shared" si="1"/>
        <v>9.9418985073137893</v>
      </c>
      <c r="DP5"/>
      <c r="DQ5"/>
      <c r="DR5"/>
      <c r="DS5"/>
      <c r="DT5"/>
      <c r="DU5"/>
      <c r="DV5"/>
      <c r="DW5"/>
      <c r="DX5"/>
    </row>
    <row r="6" spans="1:128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 s="29">
        <v>7.9</v>
      </c>
      <c r="CX6" s="29"/>
      <c r="CY6" s="29"/>
      <c r="CZ6" s="29"/>
      <c r="DA6" s="29"/>
      <c r="DB6" s="29"/>
      <c r="DC6" s="29"/>
      <c r="DD6" s="29">
        <v>9.1</v>
      </c>
      <c r="DE6" s="29">
        <v>9.4</v>
      </c>
      <c r="DF6" s="29"/>
      <c r="DG6" s="29">
        <v>10.4</v>
      </c>
      <c r="DH6" s="29"/>
      <c r="DI6" s="29">
        <v>8.6</v>
      </c>
      <c r="DJ6" s="28">
        <v>7.6968333333333332</v>
      </c>
      <c r="DK6" s="28">
        <v>9.6698333333333348</v>
      </c>
      <c r="DL6" s="28">
        <v>9.2563333333333322</v>
      </c>
      <c r="DM6" s="28"/>
      <c r="DN6" s="43">
        <f t="shared" si="0"/>
        <v>9.0028749999999995</v>
      </c>
      <c r="DO6" s="43">
        <f t="shared" si="1"/>
        <v>9.9062465189170368</v>
      </c>
      <c r="DP6"/>
      <c r="DQ6"/>
      <c r="DR6"/>
      <c r="DS6"/>
      <c r="DT6"/>
      <c r="DU6"/>
      <c r="DV6"/>
      <c r="DW6"/>
      <c r="DX6"/>
    </row>
    <row r="7" spans="1:128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 s="29">
        <v>7.4</v>
      </c>
      <c r="CX7" s="29"/>
      <c r="CY7" s="29"/>
      <c r="CZ7" s="29"/>
      <c r="DA7" s="29"/>
      <c r="DB7" s="29"/>
      <c r="DC7" s="29"/>
      <c r="DD7" s="29">
        <v>9.6</v>
      </c>
      <c r="DE7" s="29">
        <v>8.8000000000000007</v>
      </c>
      <c r="DF7" s="29"/>
      <c r="DG7" s="29">
        <v>9</v>
      </c>
      <c r="DH7" s="29"/>
      <c r="DI7" s="29">
        <v>8.6</v>
      </c>
      <c r="DJ7" s="28">
        <v>7.6613333333333324</v>
      </c>
      <c r="DK7" s="28">
        <v>9.8553333333333342</v>
      </c>
      <c r="DL7" s="28">
        <v>9.7385416666666647</v>
      </c>
      <c r="DM7" s="28"/>
      <c r="DN7" s="43">
        <f t="shared" si="0"/>
        <v>8.8319010416666668</v>
      </c>
      <c r="DO7" s="43">
        <f t="shared" si="1"/>
        <v>9.7548628324418338</v>
      </c>
      <c r="DP7"/>
      <c r="DQ7"/>
      <c r="DR7"/>
      <c r="DS7"/>
      <c r="DT7"/>
      <c r="DU7"/>
      <c r="DV7"/>
      <c r="DW7"/>
      <c r="DX7"/>
    </row>
    <row r="8" spans="1:128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 s="29">
        <v>8.1999999999999993</v>
      </c>
      <c r="CX8" s="29"/>
      <c r="CY8" s="29"/>
      <c r="CZ8" s="29"/>
      <c r="DA8" s="29"/>
      <c r="DB8" s="29"/>
      <c r="DC8" s="29"/>
      <c r="DD8" s="29">
        <v>9.8000000000000007</v>
      </c>
      <c r="DE8" s="29">
        <v>9.5</v>
      </c>
      <c r="DF8" s="29"/>
      <c r="DG8" s="29">
        <v>9</v>
      </c>
      <c r="DH8" s="29"/>
      <c r="DI8" s="29">
        <v>7.4</v>
      </c>
      <c r="DJ8" s="28">
        <v>7.9449999999999994</v>
      </c>
      <c r="DK8" s="28">
        <v>9.2360833333333314</v>
      </c>
      <c r="DL8" s="28">
        <v>9.6384583333333325</v>
      </c>
      <c r="DM8" s="28"/>
      <c r="DN8" s="43">
        <f t="shared" si="0"/>
        <v>8.8399427083333322</v>
      </c>
      <c r="DO8" s="43">
        <f t="shared" si="1"/>
        <v>9.7232354676602242</v>
      </c>
      <c r="DP8"/>
      <c r="DQ8"/>
      <c r="DR8"/>
      <c r="DS8"/>
      <c r="DT8"/>
      <c r="DU8"/>
      <c r="DV8"/>
      <c r="DW8"/>
      <c r="DX8"/>
    </row>
    <row r="9" spans="1:128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 s="29">
        <v>8.4</v>
      </c>
      <c r="CX9" s="29"/>
      <c r="CY9" s="29"/>
      <c r="CZ9" s="29"/>
      <c r="DA9" s="29"/>
      <c r="DB9" s="29"/>
      <c r="DC9" s="29"/>
      <c r="DD9" s="29">
        <v>9</v>
      </c>
      <c r="DE9" s="29">
        <v>9.6999999999999993</v>
      </c>
      <c r="DF9" s="29"/>
      <c r="DG9" s="29">
        <v>9.4</v>
      </c>
      <c r="DH9" s="29"/>
      <c r="DI9" s="29">
        <v>7.6</v>
      </c>
      <c r="DJ9" s="28">
        <v>8.2654583333333331</v>
      </c>
      <c r="DK9" s="28">
        <v>9.1262500000000006</v>
      </c>
      <c r="DL9" s="28">
        <v>9.6272916666666628</v>
      </c>
      <c r="DM9" s="28"/>
      <c r="DN9" s="43">
        <f t="shared" si="0"/>
        <v>8.889875</v>
      </c>
      <c r="DO9" s="43">
        <f t="shared" si="1"/>
        <v>9.6287897672324103</v>
      </c>
      <c r="DP9"/>
      <c r="DQ9"/>
      <c r="DR9"/>
      <c r="DS9"/>
      <c r="DT9"/>
      <c r="DU9"/>
      <c r="DV9"/>
      <c r="DW9"/>
      <c r="DX9"/>
    </row>
    <row r="10" spans="1:128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 s="29">
        <v>8.5</v>
      </c>
      <c r="CX10" s="29"/>
      <c r="CY10" s="29"/>
      <c r="CZ10" s="29"/>
      <c r="DA10" s="29"/>
      <c r="DB10" s="29"/>
      <c r="DC10" s="29"/>
      <c r="DD10" s="29">
        <v>9.6</v>
      </c>
      <c r="DE10" s="29">
        <v>9.6</v>
      </c>
      <c r="DF10" s="29"/>
      <c r="DG10" s="29">
        <v>9.6</v>
      </c>
      <c r="DH10" s="29"/>
      <c r="DI10" s="29">
        <v>8.3000000000000007</v>
      </c>
      <c r="DJ10" s="28">
        <v>8.0502083333333339</v>
      </c>
      <c r="DK10" s="28">
        <v>9.4097916666666652</v>
      </c>
      <c r="DL10" s="28">
        <v>9.7197083333333349</v>
      </c>
      <c r="DM10" s="28"/>
      <c r="DN10" s="43">
        <f t="shared" si="0"/>
        <v>9.0974635416666665</v>
      </c>
      <c r="DO10" s="43">
        <f t="shared" si="1"/>
        <v>9.7873931829629619</v>
      </c>
      <c r="DP10"/>
      <c r="DQ10"/>
      <c r="DR10"/>
      <c r="DS10"/>
      <c r="DT10"/>
      <c r="DU10"/>
      <c r="DV10"/>
      <c r="DW10"/>
      <c r="DX10"/>
    </row>
    <row r="11" spans="1:128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 s="29">
        <v>9</v>
      </c>
      <c r="CX11" s="29"/>
      <c r="CY11" s="29"/>
      <c r="CZ11" s="29"/>
      <c r="DA11" s="29"/>
      <c r="DB11" s="29"/>
      <c r="DC11" s="29"/>
      <c r="DD11" s="29">
        <v>10</v>
      </c>
      <c r="DE11" s="29">
        <v>10.199999999999999</v>
      </c>
      <c r="DF11" s="29"/>
      <c r="DG11" s="29">
        <v>10.199999999999999</v>
      </c>
      <c r="DH11" s="29"/>
      <c r="DI11" s="29">
        <v>8.6</v>
      </c>
      <c r="DJ11" s="28">
        <v>8.198249999999998</v>
      </c>
      <c r="DK11" s="28">
        <v>9.7395833333333321</v>
      </c>
      <c r="DL11" s="28">
        <v>8.5763750000000005</v>
      </c>
      <c r="DM11" s="28"/>
      <c r="DN11" s="43">
        <f t="shared" si="0"/>
        <v>9.3142760416666661</v>
      </c>
      <c r="DO11" s="43">
        <f t="shared" si="1"/>
        <v>10.12659980428001</v>
      </c>
      <c r="DP11"/>
      <c r="DQ11"/>
      <c r="DR11"/>
      <c r="DS11"/>
      <c r="DT11"/>
      <c r="DU11"/>
      <c r="DV11"/>
      <c r="DW11"/>
      <c r="DX11"/>
    </row>
    <row r="12" spans="1:128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 s="29">
        <v>9.8000000000000007</v>
      </c>
      <c r="CX12" s="29"/>
      <c r="CY12" s="29"/>
      <c r="CZ12" s="29"/>
      <c r="DA12" s="29"/>
      <c r="DB12" s="29"/>
      <c r="DC12" s="29"/>
      <c r="DD12" s="29">
        <v>10.3</v>
      </c>
      <c r="DE12" s="29">
        <v>9.6</v>
      </c>
      <c r="DF12" s="29"/>
      <c r="DG12" s="29">
        <v>10.199999999999999</v>
      </c>
      <c r="DH12" s="29"/>
      <c r="DI12" s="29">
        <v>7.8</v>
      </c>
      <c r="DJ12" s="28">
        <v>8.7273333333333341</v>
      </c>
      <c r="DK12" s="28">
        <v>9.2333333333333361</v>
      </c>
      <c r="DL12" s="28">
        <v>9.872208333333333</v>
      </c>
      <c r="DM12" s="28"/>
      <c r="DN12" s="43">
        <f t="shared" si="0"/>
        <v>9.4416093750000005</v>
      </c>
      <c r="DO12" s="43">
        <f t="shared" si="1"/>
        <v>10.278217169402794</v>
      </c>
      <c r="DP12"/>
      <c r="DQ12"/>
      <c r="DR12"/>
      <c r="DS12"/>
      <c r="DT12"/>
      <c r="DU12"/>
      <c r="DV12"/>
      <c r="DW12"/>
      <c r="DX12"/>
    </row>
    <row r="13" spans="1:128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 s="29">
        <v>10.3</v>
      </c>
      <c r="CX13" s="29"/>
      <c r="CY13" s="29"/>
      <c r="CZ13" s="29"/>
      <c r="DA13" s="29"/>
      <c r="DB13" s="29"/>
      <c r="DC13" s="29"/>
      <c r="DD13" s="29">
        <v>10.4</v>
      </c>
      <c r="DE13" s="29">
        <v>9.6999999999999993</v>
      </c>
      <c r="DF13" s="29"/>
      <c r="DG13" s="29">
        <v>10.5</v>
      </c>
      <c r="DH13" s="29"/>
      <c r="DI13" s="29">
        <v>8.1</v>
      </c>
      <c r="DJ13" s="28">
        <v>8.2776666666666667</v>
      </c>
      <c r="DK13" s="28">
        <v>9.534083333333335</v>
      </c>
      <c r="DL13" s="28">
        <v>10.24225</v>
      </c>
      <c r="DM13" s="28"/>
      <c r="DN13" s="43">
        <f t="shared" si="0"/>
        <v>9.631750000000002</v>
      </c>
      <c r="DO13" s="43">
        <f t="shared" si="1"/>
        <v>10.584740107420467</v>
      </c>
      <c r="DP13"/>
      <c r="DQ13"/>
      <c r="DR13"/>
      <c r="DS13"/>
      <c r="DT13"/>
      <c r="DU13"/>
      <c r="DV13"/>
      <c r="DW13"/>
      <c r="DX13"/>
    </row>
    <row r="14" spans="1:128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 s="29">
        <v>10.1</v>
      </c>
      <c r="CX14" s="29"/>
      <c r="CY14" s="29"/>
      <c r="CZ14" s="29"/>
      <c r="DA14" s="29"/>
      <c r="DB14" s="29"/>
      <c r="DC14" s="29"/>
      <c r="DD14" s="29">
        <v>10.6</v>
      </c>
      <c r="DE14" s="29">
        <v>9.8000000000000007</v>
      </c>
      <c r="DF14" s="29"/>
      <c r="DG14" s="29">
        <v>10.4</v>
      </c>
      <c r="DH14" s="29"/>
      <c r="DI14" s="29">
        <v>8.1999999999999993</v>
      </c>
      <c r="DJ14" s="28">
        <v>7.5061666666666662</v>
      </c>
      <c r="DK14" s="28">
        <v>9.3969583333333322</v>
      </c>
      <c r="DL14" s="28">
        <v>8.9869583333333356</v>
      </c>
      <c r="DM14" s="28"/>
      <c r="DN14" s="43">
        <f t="shared" si="0"/>
        <v>9.3737604166666664</v>
      </c>
      <c r="DO14" s="43">
        <f t="shared" si="1"/>
        <v>10.461465027218853</v>
      </c>
      <c r="DP14"/>
      <c r="DQ14"/>
      <c r="DR14"/>
      <c r="DS14"/>
      <c r="DT14"/>
      <c r="DU14"/>
      <c r="DV14"/>
      <c r="DW14"/>
      <c r="DX14"/>
    </row>
    <row r="15" spans="1:128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 s="29">
        <v>9.9</v>
      </c>
      <c r="CX15" s="29"/>
      <c r="CY15" s="29"/>
      <c r="CZ15" s="29"/>
      <c r="DA15" s="29"/>
      <c r="DB15" s="29"/>
      <c r="DC15" s="29"/>
      <c r="DD15" s="29">
        <v>9.8000000000000007</v>
      </c>
      <c r="DE15" s="29">
        <v>10.1</v>
      </c>
      <c r="DF15" s="29"/>
      <c r="DG15" s="29">
        <v>10.6</v>
      </c>
      <c r="DH15" s="29"/>
      <c r="DI15" s="29">
        <v>8.1999999999999993</v>
      </c>
      <c r="DJ15" s="28">
        <v>7.5614166666666662</v>
      </c>
      <c r="DK15" s="28">
        <v>9.6679583333333312</v>
      </c>
      <c r="DL15" s="28">
        <v>9.1942500000000003</v>
      </c>
      <c r="DM15" s="28"/>
      <c r="DN15" s="43">
        <f t="shared" si="0"/>
        <v>9.3779531249999994</v>
      </c>
      <c r="DO15" s="43">
        <f t="shared" si="1"/>
        <v>10.397100870277933</v>
      </c>
      <c r="DP15"/>
      <c r="DQ15"/>
      <c r="DR15"/>
      <c r="DS15"/>
      <c r="DT15"/>
      <c r="DU15"/>
      <c r="DV15"/>
      <c r="DW15"/>
      <c r="DX15"/>
    </row>
    <row r="16" spans="1:128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 s="29">
        <v>9.6999999999999993</v>
      </c>
      <c r="CX16" s="29"/>
      <c r="CY16" s="29"/>
      <c r="CZ16" s="29"/>
      <c r="DA16" s="29"/>
      <c r="DB16" s="29"/>
      <c r="DC16" s="29"/>
      <c r="DD16" s="29">
        <v>9.6</v>
      </c>
      <c r="DE16" s="29">
        <v>9.9</v>
      </c>
      <c r="DF16" s="29"/>
      <c r="DG16" s="29">
        <v>10.6</v>
      </c>
      <c r="DH16" s="29"/>
      <c r="DI16" s="29">
        <v>8.1</v>
      </c>
      <c r="DJ16" s="28">
        <v>8.3045416666666672</v>
      </c>
      <c r="DK16" s="28">
        <v>10.122</v>
      </c>
      <c r="DL16" s="28">
        <v>9.2221666666666646</v>
      </c>
      <c r="DM16" s="28"/>
      <c r="DN16" s="43">
        <f t="shared" si="0"/>
        <v>9.4435885416666654</v>
      </c>
      <c r="DO16" s="43">
        <f t="shared" si="1"/>
        <v>10.309427355996188</v>
      </c>
      <c r="DP16"/>
      <c r="DQ16"/>
      <c r="DR16"/>
      <c r="DS16"/>
      <c r="DT16"/>
      <c r="DU16"/>
      <c r="DV16"/>
      <c r="DW16"/>
      <c r="DX16"/>
    </row>
    <row r="17" spans="1:128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 s="29">
        <v>8.6999999999999993</v>
      </c>
      <c r="CX17" s="29"/>
      <c r="CY17" s="29"/>
      <c r="CZ17" s="29"/>
      <c r="DA17" s="29"/>
      <c r="DB17" s="29"/>
      <c r="DC17" s="29"/>
      <c r="DD17" s="29">
        <v>10.1</v>
      </c>
      <c r="DE17" s="29">
        <v>9.6</v>
      </c>
      <c r="DF17" s="29"/>
      <c r="DG17" s="29">
        <v>10.1</v>
      </c>
      <c r="DH17" s="29"/>
      <c r="DI17" s="29">
        <v>8.1999999999999993</v>
      </c>
      <c r="DJ17" s="28">
        <v>8.070708333333334</v>
      </c>
      <c r="DK17" s="28">
        <v>10.650250000000002</v>
      </c>
      <c r="DL17" s="28">
        <v>9.0925416666666639</v>
      </c>
      <c r="DM17" s="28"/>
      <c r="DN17" s="43">
        <f t="shared" si="0"/>
        <v>9.314187500000001</v>
      </c>
      <c r="DO17" s="43">
        <f t="shared" si="1"/>
        <v>10.264056794997668</v>
      </c>
      <c r="DP17"/>
      <c r="DQ17"/>
      <c r="DR17"/>
      <c r="DS17"/>
      <c r="DT17"/>
      <c r="DU17"/>
      <c r="DV17"/>
      <c r="DW17"/>
      <c r="DX17"/>
    </row>
    <row r="18" spans="1:128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 s="29">
        <v>9</v>
      </c>
      <c r="CX18" s="29"/>
      <c r="CY18" s="29"/>
      <c r="CZ18" s="29"/>
      <c r="DA18" s="29"/>
      <c r="DB18" s="29"/>
      <c r="DC18" s="29"/>
      <c r="DD18" s="29">
        <v>10.199999999999999</v>
      </c>
      <c r="DE18" s="29">
        <v>9.1</v>
      </c>
      <c r="DF18" s="29"/>
      <c r="DG18" s="29">
        <v>10.6</v>
      </c>
      <c r="DH18" s="29"/>
      <c r="DI18" s="29">
        <v>8.6</v>
      </c>
      <c r="DJ18" s="28">
        <v>7.247166666666665</v>
      </c>
      <c r="DK18" s="28">
        <v>10.019833333333333</v>
      </c>
      <c r="DL18" s="28">
        <v>9.7347916666666681</v>
      </c>
      <c r="DM18" s="28"/>
      <c r="DN18" s="43">
        <f t="shared" si="0"/>
        <v>9.3127239583333328</v>
      </c>
      <c r="DO18" s="43">
        <f t="shared" si="1"/>
        <v>10.384440426881376</v>
      </c>
      <c r="DP18"/>
      <c r="DQ18"/>
      <c r="DR18"/>
      <c r="DS18"/>
      <c r="DT18"/>
      <c r="DU18"/>
      <c r="DV18"/>
      <c r="DW18"/>
      <c r="DX18"/>
    </row>
    <row r="19" spans="1:128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 s="29">
        <v>9</v>
      </c>
      <c r="CX19" s="29"/>
      <c r="CY19" s="29"/>
      <c r="CZ19" s="29"/>
      <c r="DA19" s="29"/>
      <c r="DB19" s="29"/>
      <c r="DC19" s="29"/>
      <c r="DD19" s="29">
        <v>10.1</v>
      </c>
      <c r="DE19" s="29">
        <v>9.4</v>
      </c>
      <c r="DF19" s="29"/>
      <c r="DG19" s="29">
        <v>10.4</v>
      </c>
      <c r="DH19" s="29"/>
      <c r="DI19" s="29">
        <v>8.6</v>
      </c>
      <c r="DJ19" s="28">
        <v>7.3459583333333311</v>
      </c>
      <c r="DK19" s="28">
        <v>9.8351666666666677</v>
      </c>
      <c r="DL19" s="28">
        <v>9.5844166666666641</v>
      </c>
      <c r="DM19" s="28"/>
      <c r="DN19" s="43">
        <f t="shared" si="0"/>
        <v>9.283192708333333</v>
      </c>
      <c r="DO19" s="43">
        <f t="shared" si="1"/>
        <v>10.255914600465552</v>
      </c>
      <c r="DP19"/>
      <c r="DQ19"/>
      <c r="DR19"/>
      <c r="DS19"/>
      <c r="DT19"/>
      <c r="DU19"/>
      <c r="DV19"/>
      <c r="DW19"/>
      <c r="DX19"/>
    </row>
    <row r="20" spans="1:128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 s="29">
        <v>8.6</v>
      </c>
      <c r="CX20" s="29"/>
      <c r="CY20" s="29"/>
      <c r="CZ20" s="29"/>
      <c r="DA20" s="29"/>
      <c r="DB20" s="29"/>
      <c r="DC20" s="29"/>
      <c r="DD20" s="29">
        <v>10</v>
      </c>
      <c r="DE20" s="29">
        <v>9.8000000000000007</v>
      </c>
      <c r="DF20" s="29"/>
      <c r="DG20" s="29">
        <v>10.199999999999999</v>
      </c>
      <c r="DH20" s="29"/>
      <c r="DI20" s="29">
        <v>8.3000000000000007</v>
      </c>
      <c r="DJ20" s="28">
        <v>7.9194166666666668</v>
      </c>
      <c r="DK20" s="28">
        <v>9.5634583333333349</v>
      </c>
      <c r="DL20" s="28">
        <v>9.5186666666666664</v>
      </c>
      <c r="DM20" s="28"/>
      <c r="DN20" s="43">
        <f t="shared" si="0"/>
        <v>9.2376927083333324</v>
      </c>
      <c r="DO20" s="43">
        <f t="shared" si="1"/>
        <v>10.085562152127009</v>
      </c>
      <c r="DP20"/>
      <c r="DQ20"/>
      <c r="DR20"/>
      <c r="DS20"/>
      <c r="DT20"/>
      <c r="DU20"/>
      <c r="DV20"/>
      <c r="DW20"/>
      <c r="DX20"/>
    </row>
    <row r="21" spans="1:128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 s="29">
        <v>8.8000000000000007</v>
      </c>
      <c r="CX21" s="29"/>
      <c r="CY21" s="29"/>
      <c r="CZ21" s="29"/>
      <c r="DA21" s="29"/>
      <c r="DB21" s="29"/>
      <c r="DC21" s="29"/>
      <c r="DD21" s="29">
        <v>10.1</v>
      </c>
      <c r="DE21" s="29">
        <v>10.4</v>
      </c>
      <c r="DF21" s="29"/>
      <c r="DG21" s="29">
        <v>10.1</v>
      </c>
      <c r="DH21" s="29"/>
      <c r="DI21" s="29">
        <v>8.1999999999999993</v>
      </c>
      <c r="DJ21" s="28">
        <v>8.7955416666666668</v>
      </c>
      <c r="DK21" s="28">
        <v>8.7945416666666691</v>
      </c>
      <c r="DL21" s="28">
        <v>9.762458333333333</v>
      </c>
      <c r="DM21" s="28"/>
      <c r="DN21" s="43">
        <f t="shared" si="0"/>
        <v>9.3690677083333327</v>
      </c>
      <c r="DO21" s="43">
        <f t="shared" si="1"/>
        <v>10.182848238609827</v>
      </c>
      <c r="DP21"/>
      <c r="DQ21"/>
      <c r="DR21"/>
      <c r="DS21"/>
      <c r="DT21"/>
      <c r="DU21"/>
      <c r="DV21"/>
      <c r="DW21"/>
      <c r="DX21"/>
    </row>
    <row r="22" spans="1:128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 s="29">
        <v>9</v>
      </c>
      <c r="CX22" s="29"/>
      <c r="CY22" s="29"/>
      <c r="CZ22" s="29"/>
      <c r="DA22" s="29"/>
      <c r="DB22" s="29"/>
      <c r="DC22" s="29"/>
      <c r="DD22" s="29">
        <v>10.4</v>
      </c>
      <c r="DE22" s="29">
        <v>10.4</v>
      </c>
      <c r="DF22" s="29"/>
      <c r="DG22" s="29">
        <v>9.6999999999999993</v>
      </c>
      <c r="DH22" s="29"/>
      <c r="DI22" s="29">
        <v>9.1</v>
      </c>
      <c r="DJ22" s="28">
        <v>9.0602500000000017</v>
      </c>
      <c r="DK22" s="28">
        <v>9.3717500000000005</v>
      </c>
      <c r="DL22" s="28">
        <v>10.031666666666666</v>
      </c>
      <c r="DM22" s="28"/>
      <c r="DN22" s="43">
        <f t="shared" si="0"/>
        <v>9.6329583333333346</v>
      </c>
      <c r="DO22" s="43">
        <f t="shared" si="1"/>
        <v>10.221063550137051</v>
      </c>
      <c r="DP22"/>
      <c r="DQ22"/>
      <c r="DR22"/>
      <c r="DS22"/>
      <c r="DT22"/>
      <c r="DU22"/>
      <c r="DV22"/>
      <c r="DW22"/>
      <c r="DX22"/>
    </row>
    <row r="23" spans="1:128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 s="29">
        <v>8.5</v>
      </c>
      <c r="CX23" s="29"/>
      <c r="CY23" s="29"/>
      <c r="CZ23" s="29"/>
      <c r="DA23" s="29"/>
      <c r="DB23" s="29"/>
      <c r="DC23" s="29"/>
      <c r="DD23" s="29">
        <v>10.4</v>
      </c>
      <c r="DE23" s="29">
        <v>9.8000000000000007</v>
      </c>
      <c r="DF23" s="29"/>
      <c r="DG23" s="29">
        <v>9.6999999999999993</v>
      </c>
      <c r="DH23" s="29"/>
      <c r="DI23" s="29">
        <v>9.4</v>
      </c>
      <c r="DJ23" s="28">
        <v>8.7333750000000006</v>
      </c>
      <c r="DK23" s="28">
        <v>10.0845</v>
      </c>
      <c r="DL23" s="28">
        <v>10.593541666666667</v>
      </c>
      <c r="DM23" s="28"/>
      <c r="DN23" s="43">
        <f t="shared" si="0"/>
        <v>9.6514270833333331</v>
      </c>
      <c r="DO23" s="43">
        <f t="shared" si="1"/>
        <v>10.39705684829968</v>
      </c>
      <c r="DP23"/>
      <c r="DQ23"/>
      <c r="DR23"/>
      <c r="DS23"/>
      <c r="DT23"/>
      <c r="DU23"/>
      <c r="DV23"/>
      <c r="DW23"/>
      <c r="DX23"/>
    </row>
    <row r="24" spans="1:128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 s="29">
        <v>9</v>
      </c>
      <c r="CX24" s="29"/>
      <c r="CY24" s="29"/>
      <c r="CZ24" s="29"/>
      <c r="DA24" s="29"/>
      <c r="DB24" s="29"/>
      <c r="DC24" s="29"/>
      <c r="DD24" s="29">
        <v>10.8</v>
      </c>
      <c r="DE24" s="29">
        <v>10.1</v>
      </c>
      <c r="DF24" s="29"/>
      <c r="DG24" s="29">
        <v>10.5</v>
      </c>
      <c r="DH24" s="29"/>
      <c r="DI24" s="29">
        <v>8.3000000000000007</v>
      </c>
      <c r="DJ24" s="28">
        <v>8.5220416666666665</v>
      </c>
      <c r="DK24" s="28">
        <v>10.231624999999999</v>
      </c>
      <c r="DL24" s="28">
        <v>10.857750000000001</v>
      </c>
      <c r="DM24" s="28"/>
      <c r="DN24" s="43">
        <f t="shared" si="0"/>
        <v>9.7889270833333324</v>
      </c>
      <c r="DO24" s="43">
        <f t="shared" si="1"/>
        <v>10.817610835166091</v>
      </c>
      <c r="DP24"/>
      <c r="DQ24"/>
      <c r="DR24"/>
      <c r="DS24"/>
      <c r="DT24"/>
      <c r="DU24"/>
      <c r="DV24"/>
      <c r="DW24"/>
      <c r="DX24"/>
    </row>
    <row r="25" spans="1:128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 s="29">
        <v>9</v>
      </c>
      <c r="CX25" s="29"/>
      <c r="CY25" s="29"/>
      <c r="CZ25" s="29"/>
      <c r="DA25" s="29"/>
      <c r="DB25" s="29"/>
      <c r="DC25" s="29"/>
      <c r="DD25" s="29">
        <v>11.3</v>
      </c>
      <c r="DE25" s="29">
        <v>10.1</v>
      </c>
      <c r="DF25" s="29"/>
      <c r="DG25" s="29">
        <v>10.6</v>
      </c>
      <c r="DH25" s="29"/>
      <c r="DI25" s="29">
        <v>8.3000000000000007</v>
      </c>
      <c r="DJ25" s="28">
        <v>8.5998750000000008</v>
      </c>
      <c r="DK25" s="28">
        <v>10.061666666666666</v>
      </c>
      <c r="DL25" s="28">
        <v>10.290958333333334</v>
      </c>
      <c r="DM25" s="28"/>
      <c r="DN25" s="43">
        <f t="shared" si="0"/>
        <v>9.7815624999999997</v>
      </c>
      <c r="DO25" s="43">
        <f t="shared" si="1"/>
        <v>10.824709525241332</v>
      </c>
      <c r="DP25"/>
      <c r="DQ25"/>
      <c r="DR25"/>
      <c r="DS25"/>
      <c r="DT25"/>
      <c r="DU25"/>
      <c r="DV25"/>
      <c r="DW25"/>
      <c r="DX25"/>
    </row>
    <row r="26" spans="1:128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 s="29">
        <v>8.6</v>
      </c>
      <c r="CX26" s="29"/>
      <c r="CY26" s="29"/>
      <c r="CZ26" s="29"/>
      <c r="DA26" s="29"/>
      <c r="DB26" s="29"/>
      <c r="DC26" s="29"/>
      <c r="DD26" s="29">
        <v>11.8</v>
      </c>
      <c r="DE26" s="29">
        <v>10.3</v>
      </c>
      <c r="DF26" s="29"/>
      <c r="DG26" s="29">
        <v>10.4</v>
      </c>
      <c r="DH26" s="29"/>
      <c r="DI26" s="29">
        <v>8.6999999999999993</v>
      </c>
      <c r="DJ26" s="28">
        <v>8.8364166666666666</v>
      </c>
      <c r="DK26" s="28">
        <v>10.248416666666666</v>
      </c>
      <c r="DL26" s="28">
        <v>11.430125000000004</v>
      </c>
      <c r="DM26" s="28"/>
      <c r="DN26" s="43">
        <f t="shared" si="0"/>
        <v>10.039369791666667</v>
      </c>
      <c r="DO26" s="43">
        <f t="shared" si="1"/>
        <v>11.269264948960686</v>
      </c>
      <c r="DP26"/>
      <c r="DQ26"/>
      <c r="DR26"/>
      <c r="DS26"/>
      <c r="DT26"/>
      <c r="DU26"/>
      <c r="DV26"/>
      <c r="DW26"/>
      <c r="DX26"/>
    </row>
    <row r="27" spans="1:128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 s="29">
        <v>8.4</v>
      </c>
      <c r="CX27" s="29"/>
      <c r="CY27" s="29"/>
      <c r="CZ27" s="29"/>
      <c r="DA27" s="29"/>
      <c r="DB27" s="29"/>
      <c r="DC27" s="29"/>
      <c r="DD27" s="29">
        <v>12.2</v>
      </c>
      <c r="DE27" s="29">
        <v>10.8</v>
      </c>
      <c r="DF27" s="29"/>
      <c r="DG27" s="29">
        <v>10.4</v>
      </c>
      <c r="DH27" s="29"/>
      <c r="DI27" s="29">
        <v>9.3000000000000007</v>
      </c>
      <c r="DJ27" s="28">
        <v>8.3077083333333324</v>
      </c>
      <c r="DK27" s="28">
        <v>10.798250000000001</v>
      </c>
      <c r="DL27" s="28">
        <v>11.239083333333332</v>
      </c>
      <c r="DM27" s="28"/>
      <c r="DN27" s="43">
        <f t="shared" si="0"/>
        <v>10.180630208333334</v>
      </c>
      <c r="DO27" s="43">
        <f t="shared" si="1"/>
        <v>11.567577703333651</v>
      </c>
      <c r="DP27"/>
      <c r="DQ27"/>
      <c r="DR27"/>
      <c r="DS27"/>
      <c r="DT27"/>
      <c r="DU27"/>
      <c r="DV27"/>
      <c r="DW27"/>
      <c r="DX27"/>
    </row>
    <row r="28" spans="1:128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 s="29">
        <v>9</v>
      </c>
      <c r="CX28" s="29"/>
      <c r="CY28" s="29"/>
      <c r="CZ28" s="29"/>
      <c r="DA28" s="29"/>
      <c r="DB28" s="29"/>
      <c r="DC28" s="29"/>
      <c r="DD28" s="29">
        <v>12.4</v>
      </c>
      <c r="DE28" s="29">
        <v>11.7</v>
      </c>
      <c r="DF28" s="29"/>
      <c r="DG28" s="29">
        <v>10.199999999999999</v>
      </c>
      <c r="DH28" s="29"/>
      <c r="DI28" s="29">
        <v>9.4</v>
      </c>
      <c r="DJ28" s="28">
        <v>8.9859583333333344</v>
      </c>
      <c r="DK28" s="28">
        <v>11.072166666666668</v>
      </c>
      <c r="DL28" s="28">
        <v>10.685333333333334</v>
      </c>
      <c r="DM28" s="28"/>
      <c r="DN28" s="43">
        <f t="shared" si="0"/>
        <v>10.430432291666667</v>
      </c>
      <c r="DO28" s="43">
        <f t="shared" si="1"/>
        <v>11.696208619174218</v>
      </c>
      <c r="DP28"/>
      <c r="DQ28"/>
      <c r="DR28"/>
      <c r="DS28"/>
      <c r="DT28"/>
      <c r="DU28"/>
      <c r="DV28"/>
      <c r="DW28"/>
      <c r="DX28"/>
    </row>
    <row r="29" spans="1:128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 s="29">
        <v>8.9</v>
      </c>
      <c r="CX29" s="29"/>
      <c r="CY29" s="29"/>
      <c r="CZ29" s="29"/>
      <c r="DA29" s="29"/>
      <c r="DB29" s="29"/>
      <c r="DC29" s="29"/>
      <c r="DD29" s="29">
        <v>12.1</v>
      </c>
      <c r="DE29" s="29">
        <v>10.7</v>
      </c>
      <c r="DF29" s="29"/>
      <c r="DG29" s="29">
        <v>10.9</v>
      </c>
      <c r="DH29" s="29"/>
      <c r="DI29" s="29">
        <v>9.4</v>
      </c>
      <c r="DJ29" s="28">
        <v>9.2554583333333316</v>
      </c>
      <c r="DK29" s="28">
        <v>11.469666666666667</v>
      </c>
      <c r="DL29" s="28">
        <v>10.860916666666668</v>
      </c>
      <c r="DM29" s="28"/>
      <c r="DN29" s="43">
        <f t="shared" si="0"/>
        <v>10.448255208333332</v>
      </c>
      <c r="DO29" s="43">
        <f t="shared" si="1"/>
        <v>11.590182029673647</v>
      </c>
      <c r="DP29"/>
      <c r="DQ29"/>
      <c r="DR29"/>
      <c r="DS29"/>
      <c r="DT29"/>
      <c r="DU29"/>
      <c r="DV29"/>
      <c r="DW29"/>
      <c r="DX29"/>
    </row>
    <row r="30" spans="1:128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 s="29">
        <v>8.9</v>
      </c>
      <c r="CX30" s="29"/>
      <c r="CY30" s="29"/>
      <c r="CZ30" s="29"/>
      <c r="DA30" s="29"/>
      <c r="DB30" s="29"/>
      <c r="DC30" s="29"/>
      <c r="DD30" s="29">
        <v>12.2</v>
      </c>
      <c r="DE30" s="29">
        <v>10.8</v>
      </c>
      <c r="DF30" s="29"/>
      <c r="DG30" s="29">
        <v>10.3</v>
      </c>
      <c r="DH30" s="29"/>
      <c r="DI30" s="29">
        <v>8.6999999999999993</v>
      </c>
      <c r="DJ30" s="28">
        <v>9.4458333333333329</v>
      </c>
      <c r="DK30" s="28">
        <v>11.915124999999998</v>
      </c>
      <c r="DL30" s="28">
        <v>10.070666666666666</v>
      </c>
      <c r="DM30" s="28"/>
      <c r="DN30" s="43">
        <f t="shared" si="0"/>
        <v>10.291453125</v>
      </c>
      <c r="DO30" s="43">
        <f t="shared" si="1"/>
        <v>11.588165387678689</v>
      </c>
      <c r="DP30"/>
      <c r="DQ30"/>
      <c r="DR30"/>
      <c r="DS30"/>
      <c r="DT30"/>
      <c r="DU30"/>
      <c r="DV30"/>
      <c r="DW30"/>
      <c r="DX30"/>
    </row>
    <row r="31" spans="1:128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 s="29">
        <v>9</v>
      </c>
      <c r="CX31" s="29"/>
      <c r="CY31" s="29"/>
      <c r="CZ31" s="29"/>
      <c r="DA31" s="29"/>
      <c r="DB31" s="29"/>
      <c r="DC31" s="29"/>
      <c r="DD31" s="29">
        <v>12.7</v>
      </c>
      <c r="DE31" s="29">
        <v>11.1</v>
      </c>
      <c r="DF31" s="29"/>
      <c r="DG31" s="29">
        <v>10.5</v>
      </c>
      <c r="DH31" s="29"/>
      <c r="DI31" s="29">
        <v>7.9</v>
      </c>
      <c r="DJ31" s="28">
        <v>9.6917083333333309</v>
      </c>
      <c r="DK31" s="28">
        <v>12.11420833333333</v>
      </c>
      <c r="DL31" s="28">
        <v>11.244541666666668</v>
      </c>
      <c r="DM31" s="28"/>
      <c r="DN31" s="43">
        <f t="shared" si="0"/>
        <v>10.531307291666664</v>
      </c>
      <c r="DO31" s="43">
        <f t="shared" si="1"/>
        <v>12.135565245769556</v>
      </c>
      <c r="DP31"/>
      <c r="DQ31"/>
      <c r="DR31"/>
      <c r="DS31"/>
      <c r="DT31"/>
      <c r="DU31"/>
      <c r="DV31"/>
      <c r="DW31"/>
      <c r="DX31"/>
    </row>
    <row r="32" spans="1:128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 s="29">
        <v>9.1999999999999993</v>
      </c>
      <c r="CX32" s="29"/>
      <c r="CY32" s="29"/>
      <c r="CZ32" s="29"/>
      <c r="DA32" s="29"/>
      <c r="DB32" s="29"/>
      <c r="DC32" s="29"/>
      <c r="DD32" s="29">
        <v>12.9</v>
      </c>
      <c r="DE32" s="29">
        <v>11.2</v>
      </c>
      <c r="DF32" s="29"/>
      <c r="DG32" s="29">
        <v>11</v>
      </c>
      <c r="DH32" s="29"/>
      <c r="DI32" s="29">
        <v>9</v>
      </c>
      <c r="DJ32" s="28">
        <v>9.0270416666666691</v>
      </c>
      <c r="DK32" s="28">
        <v>13.003416666666666</v>
      </c>
      <c r="DL32" s="28">
        <v>12.063583333333336</v>
      </c>
      <c r="DM32" s="28"/>
      <c r="DN32" s="43">
        <f t="shared" si="0"/>
        <v>10.924255208333333</v>
      </c>
      <c r="DO32" s="43">
        <f t="shared" si="1"/>
        <v>12.609551038429419</v>
      </c>
      <c r="DP32"/>
      <c r="DQ32"/>
      <c r="DR32"/>
      <c r="DS32"/>
      <c r="DT32"/>
      <c r="DU32"/>
      <c r="DV32"/>
      <c r="DW32"/>
      <c r="DX32"/>
    </row>
    <row r="33" spans="1:128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 s="29">
        <v>8.1999999999999993</v>
      </c>
      <c r="CX33" s="29"/>
      <c r="CY33" s="29"/>
      <c r="CZ33" s="29"/>
      <c r="DA33" s="29"/>
      <c r="DB33" s="29"/>
      <c r="DC33" s="29"/>
      <c r="DD33" s="29">
        <v>13.2</v>
      </c>
      <c r="DE33" s="29">
        <v>11.6</v>
      </c>
      <c r="DF33" s="29"/>
      <c r="DG33" s="29">
        <v>11.5</v>
      </c>
      <c r="DH33" s="29"/>
      <c r="DI33" s="29">
        <v>9.6</v>
      </c>
      <c r="DJ33" s="28">
        <v>8.8084166666666679</v>
      </c>
      <c r="DK33" s="28">
        <v>12.224166666666667</v>
      </c>
      <c r="DL33" s="28">
        <v>12.598791666666665</v>
      </c>
      <c r="DM33" s="28"/>
      <c r="DN33" s="43">
        <f t="shared" si="0"/>
        <v>10.966421875</v>
      </c>
      <c r="DO33" s="43">
        <f t="shared" si="1"/>
        <v>12.821867004661682</v>
      </c>
      <c r="DP33"/>
      <c r="DQ33"/>
      <c r="DR33"/>
      <c r="DS33"/>
      <c r="DT33"/>
      <c r="DU33"/>
      <c r="DV33"/>
      <c r="DW33"/>
      <c r="DX33"/>
    </row>
    <row r="34" spans="1:128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 s="29">
        <v>8.6999999999999993</v>
      </c>
      <c r="CX34" s="29"/>
      <c r="CY34" s="29"/>
      <c r="CZ34" s="29"/>
      <c r="DA34" s="29"/>
      <c r="DB34" s="29"/>
      <c r="DC34" s="29"/>
      <c r="DD34" s="29">
        <v>13.6</v>
      </c>
      <c r="DE34" s="29">
        <v>11.8</v>
      </c>
      <c r="DF34" s="29"/>
      <c r="DG34" s="29">
        <v>12</v>
      </c>
      <c r="DH34" s="29"/>
      <c r="DI34" s="29">
        <v>9.4</v>
      </c>
      <c r="DJ34" s="28">
        <v>8.7812083333333337</v>
      </c>
      <c r="DK34" s="28">
        <v>12.063083333333333</v>
      </c>
      <c r="DL34" s="28">
        <v>11.1425</v>
      </c>
      <c r="DM34" s="28"/>
      <c r="DN34" s="43">
        <f t="shared" si="0"/>
        <v>10.935848958333333</v>
      </c>
      <c r="DO34" s="43">
        <f t="shared" si="1"/>
        <v>12.720328315557143</v>
      </c>
      <c r="DP34"/>
      <c r="DQ34"/>
      <c r="DR34"/>
      <c r="DS34"/>
      <c r="DT34"/>
      <c r="DU34"/>
      <c r="DV34"/>
      <c r="DW34"/>
      <c r="DX34"/>
    </row>
    <row r="35" spans="1:128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 s="29">
        <v>9</v>
      </c>
      <c r="CX35" s="29"/>
      <c r="CY35" s="29"/>
      <c r="CZ35" s="29"/>
      <c r="DA35" s="29"/>
      <c r="DB35" s="29"/>
      <c r="DC35" s="29"/>
      <c r="DD35" s="29">
        <v>13.5</v>
      </c>
      <c r="DE35" s="29">
        <v>12.2</v>
      </c>
      <c r="DF35" s="29"/>
      <c r="DG35" s="29">
        <v>12.2</v>
      </c>
      <c r="DH35" s="29"/>
      <c r="DI35" s="29">
        <v>9.6</v>
      </c>
      <c r="DJ35" s="28">
        <v>9.398458333333334</v>
      </c>
      <c r="DK35" s="28">
        <v>11.80420833333333</v>
      </c>
      <c r="DL35" s="28">
        <v>11.344750000000003</v>
      </c>
      <c r="DM35" s="28"/>
      <c r="DN35" s="43">
        <f t="shared" si="0"/>
        <v>11.130927083333335</v>
      </c>
      <c r="DO35" s="43">
        <f t="shared" si="1"/>
        <v>12.747069054942198</v>
      </c>
      <c r="DP35"/>
      <c r="DQ35"/>
      <c r="DR35"/>
      <c r="DS35"/>
      <c r="DT35"/>
      <c r="DU35"/>
      <c r="DV35"/>
      <c r="DW35"/>
      <c r="DX35"/>
    </row>
    <row r="36" spans="1:128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 s="29">
        <v>10.6</v>
      </c>
      <c r="CX36" s="29"/>
      <c r="CY36" s="29"/>
      <c r="CZ36" s="29"/>
      <c r="DA36" s="29"/>
      <c r="DB36" s="29"/>
      <c r="DC36" s="29"/>
      <c r="DD36" s="29">
        <v>13.6</v>
      </c>
      <c r="DE36" s="29">
        <v>12.5</v>
      </c>
      <c r="DF36" s="29"/>
      <c r="DG36" s="29">
        <v>12.3</v>
      </c>
      <c r="DH36" s="29"/>
      <c r="DI36" s="29">
        <v>9.9</v>
      </c>
      <c r="DJ36" s="28">
        <v>9.7515000000000001</v>
      </c>
      <c r="DK36" s="28">
        <v>11.974333333333334</v>
      </c>
      <c r="DL36" s="28">
        <v>11.524458333333335</v>
      </c>
      <c r="DM36" s="28"/>
      <c r="DN36" s="43">
        <f t="shared" si="0"/>
        <v>11.518786458333334</v>
      </c>
      <c r="DO36" s="43">
        <f t="shared" si="1"/>
        <v>12.865741708573498</v>
      </c>
      <c r="DP36"/>
      <c r="DQ36"/>
      <c r="DR36"/>
      <c r="DS36"/>
      <c r="DT36"/>
      <c r="DU36"/>
      <c r="DV36"/>
      <c r="DW36"/>
      <c r="DX36"/>
    </row>
    <row r="37" spans="1:128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 s="29">
        <v>10.9</v>
      </c>
      <c r="CX37" s="29"/>
      <c r="CY37" s="29"/>
      <c r="CZ37" s="29"/>
      <c r="DA37" s="29"/>
      <c r="DB37" s="29"/>
      <c r="DC37" s="29"/>
      <c r="DD37" s="29">
        <v>12.4</v>
      </c>
      <c r="DE37" s="29">
        <v>12.3</v>
      </c>
      <c r="DF37" s="29"/>
      <c r="DG37" s="29">
        <v>11.6</v>
      </c>
      <c r="DH37" s="29"/>
      <c r="DI37" s="29">
        <v>10.199999999999999</v>
      </c>
      <c r="DJ37" s="28">
        <v>10.124250000000002</v>
      </c>
      <c r="DK37" s="28">
        <v>12.120375000000001</v>
      </c>
      <c r="DL37" s="28">
        <v>11.386791666666667</v>
      </c>
      <c r="DM37" s="28"/>
      <c r="DN37" s="43">
        <f t="shared" si="0"/>
        <v>11.378927083333334</v>
      </c>
      <c r="DO37" s="43">
        <f t="shared" si="1"/>
        <v>12.279966175608765</v>
      </c>
      <c r="DP37"/>
      <c r="DQ37"/>
      <c r="DR37"/>
      <c r="DS37"/>
      <c r="DT37"/>
      <c r="DU37"/>
      <c r="DV37"/>
      <c r="DW37"/>
      <c r="DX37"/>
    </row>
    <row r="38" spans="1:128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s="29">
        <v>9.4</v>
      </c>
      <c r="CX38" s="29"/>
      <c r="CY38" s="29"/>
      <c r="CZ38" s="29"/>
      <c r="DA38" s="29"/>
      <c r="DB38" s="29"/>
      <c r="DC38" s="29"/>
      <c r="DD38" s="29">
        <v>12.8</v>
      </c>
      <c r="DE38" s="29">
        <v>12</v>
      </c>
      <c r="DF38" s="29"/>
      <c r="DG38" s="29">
        <v>10.7</v>
      </c>
      <c r="DH38" s="29"/>
      <c r="DI38" s="29">
        <v>9.6</v>
      </c>
      <c r="DJ38" s="28">
        <v>10.561416666666666</v>
      </c>
      <c r="DK38" s="28">
        <v>12.522499999999999</v>
      </c>
      <c r="DL38" s="28">
        <v>12.385375000000002</v>
      </c>
      <c r="DM38" s="28"/>
      <c r="DN38" s="43">
        <f t="shared" si="0"/>
        <v>11.246161458333333</v>
      </c>
      <c r="DO38" s="43">
        <f t="shared" si="1"/>
        <v>12.598136826470766</v>
      </c>
      <c r="DP38"/>
      <c r="DQ38"/>
      <c r="DR38"/>
      <c r="DS38"/>
      <c r="DT38"/>
      <c r="DU38"/>
      <c r="DV38"/>
      <c r="DW38"/>
      <c r="DX38"/>
    </row>
    <row r="39" spans="1:128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s="29">
        <v>9.8000000000000007</v>
      </c>
      <c r="CX39" s="29"/>
      <c r="CY39" s="29"/>
      <c r="CZ39" s="29"/>
      <c r="DA39" s="29"/>
      <c r="DB39" s="29"/>
      <c r="DC39" s="29"/>
      <c r="DD39" s="29">
        <v>13.6</v>
      </c>
      <c r="DE39" s="29">
        <v>11.9</v>
      </c>
      <c r="DF39" s="29"/>
      <c r="DG39" s="29">
        <v>11</v>
      </c>
      <c r="DH39" s="29"/>
      <c r="DI39" s="29">
        <v>9.5</v>
      </c>
      <c r="DJ39" s="28">
        <v>10.760291666666667</v>
      </c>
      <c r="DK39" s="28">
        <v>12.677125000000002</v>
      </c>
      <c r="DL39" s="28">
        <v>12.63533333333333</v>
      </c>
      <c r="DM39" s="28"/>
      <c r="DN39" s="43">
        <f t="shared" si="0"/>
        <v>11.484093750000001</v>
      </c>
      <c r="DO39" s="43">
        <f t="shared" si="1"/>
        <v>12.944511957789057</v>
      </c>
      <c r="DP39"/>
      <c r="DQ39"/>
      <c r="DR39"/>
      <c r="DS39"/>
      <c r="DT39"/>
      <c r="DU39"/>
      <c r="DV39"/>
      <c r="DW39"/>
      <c r="DX39"/>
    </row>
    <row r="40" spans="1:128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s="29">
        <v>10.6</v>
      </c>
      <c r="CX40" s="29"/>
      <c r="CY40" s="29"/>
      <c r="CZ40" s="29"/>
      <c r="DA40" s="29"/>
      <c r="DB40" s="29"/>
      <c r="DC40" s="29"/>
      <c r="DD40" s="29">
        <v>13.7</v>
      </c>
      <c r="DE40" s="29">
        <v>12.5</v>
      </c>
      <c r="DF40" s="29"/>
      <c r="DG40" s="29">
        <v>11.6</v>
      </c>
      <c r="DH40" s="29"/>
      <c r="DI40" s="29">
        <v>10</v>
      </c>
      <c r="DJ40" s="28">
        <v>10.800375000000001</v>
      </c>
      <c r="DK40" s="28">
        <v>12.742625000000002</v>
      </c>
      <c r="DL40" s="28">
        <v>12.749124999999999</v>
      </c>
      <c r="DM40" s="28"/>
      <c r="DN40" s="43">
        <f t="shared" si="0"/>
        <v>11.836515625000001</v>
      </c>
      <c r="DO40" s="43">
        <f t="shared" si="1"/>
        <v>13.123703210947516</v>
      </c>
      <c r="DP40"/>
      <c r="DQ40"/>
      <c r="DR40"/>
      <c r="DS40"/>
      <c r="DT40"/>
      <c r="DU40"/>
      <c r="DV40"/>
      <c r="DW40"/>
      <c r="DX40"/>
    </row>
    <row r="41" spans="1:128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 s="29">
        <v>10.8</v>
      </c>
      <c r="CX41" s="29"/>
      <c r="CY41" s="29"/>
      <c r="CZ41" s="29"/>
      <c r="DA41" s="29"/>
      <c r="DB41" s="29"/>
      <c r="DC41" s="29"/>
      <c r="DD41" s="29">
        <v>13.5</v>
      </c>
      <c r="DE41" s="29">
        <v>13.2</v>
      </c>
      <c r="DF41" s="29"/>
      <c r="DG41" s="29">
        <v>12.2</v>
      </c>
      <c r="DH41" s="29"/>
      <c r="DI41" s="29">
        <v>10</v>
      </c>
      <c r="DJ41" s="28">
        <v>10.580958333333333</v>
      </c>
      <c r="DK41" s="28">
        <v>12.963458333333334</v>
      </c>
      <c r="DL41" s="28">
        <v>12.553875</v>
      </c>
      <c r="DM41" s="28"/>
      <c r="DN41" s="43">
        <f t="shared" si="0"/>
        <v>11.974786458333334</v>
      </c>
      <c r="DO41" s="43">
        <f t="shared" si="1"/>
        <v>13.306467616331075</v>
      </c>
      <c r="DP41"/>
      <c r="DQ41"/>
      <c r="DR41"/>
      <c r="DS41"/>
      <c r="DT41"/>
      <c r="DU41"/>
      <c r="DV41"/>
      <c r="DW41"/>
      <c r="DX41"/>
    </row>
    <row r="42" spans="1:128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 s="29">
        <v>10.7</v>
      </c>
      <c r="CX42" s="29"/>
      <c r="CY42" s="29"/>
      <c r="CZ42" s="29"/>
      <c r="DA42" s="29"/>
      <c r="DB42" s="29"/>
      <c r="DC42" s="29"/>
      <c r="DD42" s="29">
        <v>12.9</v>
      </c>
      <c r="DE42" s="29">
        <v>13.9</v>
      </c>
      <c r="DF42" s="29"/>
      <c r="DG42" s="29">
        <v>12.8</v>
      </c>
      <c r="DH42" s="29"/>
      <c r="DI42" s="29">
        <v>10.199999999999999</v>
      </c>
      <c r="DJ42" s="28">
        <v>10.955666666666668</v>
      </c>
      <c r="DK42" s="28">
        <v>12.016833333333336</v>
      </c>
      <c r="DL42" s="28">
        <v>13.098666666666668</v>
      </c>
      <c r="DM42" s="28"/>
      <c r="DN42" s="43">
        <f t="shared" si="0"/>
        <v>12.071395833333336</v>
      </c>
      <c r="DO42" s="43">
        <f t="shared" si="1"/>
        <v>13.394120564254186</v>
      </c>
      <c r="DP42"/>
      <c r="DQ42"/>
      <c r="DR42"/>
      <c r="DS42"/>
      <c r="DT42"/>
      <c r="DU42"/>
      <c r="DV42"/>
      <c r="DW42"/>
      <c r="DX42"/>
    </row>
    <row r="43" spans="1:128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 s="29">
        <v>10.7</v>
      </c>
      <c r="CX43" s="29"/>
      <c r="CY43" s="29"/>
      <c r="CZ43" s="29"/>
      <c r="DA43" s="29"/>
      <c r="DB43" s="29"/>
      <c r="DC43" s="29"/>
      <c r="DD43" s="29">
        <v>13</v>
      </c>
      <c r="DE43" s="29">
        <v>14.4</v>
      </c>
      <c r="DF43" s="29"/>
      <c r="DG43" s="29">
        <v>12.6</v>
      </c>
      <c r="DH43" s="29"/>
      <c r="DI43" s="29">
        <v>10</v>
      </c>
      <c r="DJ43" s="28"/>
      <c r="DK43" s="28">
        <v>11.990375</v>
      </c>
      <c r="DL43" s="28">
        <v>13.650333333333336</v>
      </c>
      <c r="DM43" s="28"/>
      <c r="DN43" s="43">
        <f t="shared" si="0"/>
        <v>12.334386904761905</v>
      </c>
      <c r="DO43" s="43">
        <f t="shared" si="1"/>
        <v>13.902346860521943</v>
      </c>
      <c r="DP43"/>
      <c r="DQ43"/>
      <c r="DR43"/>
      <c r="DS43"/>
      <c r="DT43"/>
      <c r="DU43"/>
      <c r="DV43"/>
      <c r="DW43"/>
      <c r="DX43"/>
    </row>
    <row r="44" spans="1:128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 s="29">
        <v>10.6</v>
      </c>
      <c r="CX44" s="29"/>
      <c r="CY44" s="29"/>
      <c r="CZ44" s="29"/>
      <c r="DA44" s="29"/>
      <c r="DB44" s="29"/>
      <c r="DC44" s="29"/>
      <c r="DD44" s="29">
        <v>12.9</v>
      </c>
      <c r="DE44" s="29">
        <v>13.5</v>
      </c>
      <c r="DF44" s="29"/>
      <c r="DG44" s="29">
        <v>11.7</v>
      </c>
      <c r="DH44" s="29"/>
      <c r="DI44" s="29">
        <v>10.1</v>
      </c>
      <c r="DJ44" s="28"/>
      <c r="DK44" s="28">
        <v>12.373749999999999</v>
      </c>
      <c r="DL44" s="28">
        <v>13.862291666666669</v>
      </c>
      <c r="DM44" s="28"/>
      <c r="DN44" s="43">
        <f t="shared" si="0"/>
        <v>12.148005952380952</v>
      </c>
      <c r="DO44" s="43">
        <f t="shared" si="1"/>
        <v>13.572463684329913</v>
      </c>
      <c r="DP44"/>
      <c r="DQ44"/>
      <c r="DR44"/>
      <c r="DS44"/>
      <c r="DT44"/>
      <c r="DU44"/>
      <c r="DV44"/>
      <c r="DW44"/>
      <c r="DX44"/>
    </row>
    <row r="45" spans="1:128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 s="29">
        <v>9</v>
      </c>
      <c r="CX45" s="29"/>
      <c r="CY45" s="29"/>
      <c r="CZ45" s="29"/>
      <c r="DA45" s="29"/>
      <c r="DB45" s="29"/>
      <c r="DC45" s="29"/>
      <c r="DD45" s="29">
        <v>13.2</v>
      </c>
      <c r="DE45" s="29">
        <v>14</v>
      </c>
      <c r="DF45" s="29"/>
      <c r="DG45" s="29">
        <v>11.9</v>
      </c>
      <c r="DH45" s="29"/>
      <c r="DI45" s="29">
        <v>9.8000000000000007</v>
      </c>
      <c r="DJ45" s="28"/>
      <c r="DK45" s="28">
        <v>12.780333333333337</v>
      </c>
      <c r="DL45" s="28">
        <v>14.214291666666668</v>
      </c>
      <c r="DM45" s="28"/>
      <c r="DN45" s="43">
        <f t="shared" si="0"/>
        <v>12.127803571428572</v>
      </c>
      <c r="DO45" s="43">
        <f t="shared" si="1"/>
        <v>14.156254188118208</v>
      </c>
      <c r="DP45"/>
      <c r="DQ45"/>
      <c r="DR45"/>
      <c r="DS45"/>
      <c r="DT45"/>
      <c r="DU45"/>
      <c r="DV45"/>
      <c r="DW45"/>
      <c r="DX45"/>
    </row>
    <row r="46" spans="1:128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 s="29">
        <v>10.1</v>
      </c>
      <c r="CX46" s="29"/>
      <c r="CY46" s="29"/>
      <c r="CZ46" s="29"/>
      <c r="DA46" s="29"/>
      <c r="DB46" s="29"/>
      <c r="DC46" s="29"/>
      <c r="DD46" s="29">
        <v>13.7</v>
      </c>
      <c r="DE46" s="29">
        <v>14.1</v>
      </c>
      <c r="DF46" s="29"/>
      <c r="DG46" s="29">
        <v>12.9</v>
      </c>
      <c r="DH46" s="29"/>
      <c r="DI46" s="29">
        <v>9.9</v>
      </c>
      <c r="DJ46" s="28"/>
      <c r="DK46" s="28">
        <v>12.823666666666668</v>
      </c>
      <c r="DL46" s="28">
        <v>14.069041666666665</v>
      </c>
      <c r="DM46" s="28"/>
      <c r="DN46" s="43">
        <f t="shared" si="0"/>
        <v>12.513244047619045</v>
      </c>
      <c r="DO46" s="43">
        <f t="shared" si="1"/>
        <v>14.304213246556982</v>
      </c>
      <c r="DP46"/>
      <c r="DQ46"/>
      <c r="DR46"/>
      <c r="DS46"/>
      <c r="DT46"/>
      <c r="DU46"/>
      <c r="DV46"/>
      <c r="DW46"/>
      <c r="DX46"/>
    </row>
    <row r="47" spans="1:128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 s="29">
        <v>10.8</v>
      </c>
      <c r="CX47" s="29"/>
      <c r="CY47" s="29"/>
      <c r="CZ47" s="29"/>
      <c r="DA47" s="29"/>
      <c r="DB47" s="29"/>
      <c r="DC47" s="29"/>
      <c r="DD47" s="29">
        <v>13.8</v>
      </c>
      <c r="DE47" s="29">
        <v>14</v>
      </c>
      <c r="DF47" s="29"/>
      <c r="DG47" s="29">
        <v>13.2</v>
      </c>
      <c r="DH47" s="29"/>
      <c r="DI47" s="29">
        <v>9.9</v>
      </c>
      <c r="DJ47" s="28"/>
      <c r="DK47" s="28">
        <v>13.640625</v>
      </c>
      <c r="DL47" s="28">
        <v>14.462291666666665</v>
      </c>
      <c r="DM47" s="28"/>
      <c r="DN47" s="43">
        <f t="shared" si="0"/>
        <v>12.828988095238092</v>
      </c>
      <c r="DO47" s="43">
        <f t="shared" si="1"/>
        <v>14.583695184186574</v>
      </c>
      <c r="DP47"/>
      <c r="DQ47"/>
      <c r="DR47"/>
      <c r="DS47"/>
      <c r="DT47"/>
      <c r="DU47"/>
      <c r="DV47"/>
      <c r="DW47"/>
      <c r="DX47"/>
    </row>
    <row r="48" spans="1:128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 s="29">
        <v>11.2</v>
      </c>
      <c r="CX48" s="29"/>
      <c r="CY48" s="29"/>
      <c r="CZ48" s="29"/>
      <c r="DA48" s="29"/>
      <c r="DB48" s="29"/>
      <c r="DC48" s="29"/>
      <c r="DD48" s="29">
        <v>13.9</v>
      </c>
      <c r="DE48" s="29">
        <v>14.1</v>
      </c>
      <c r="DF48" s="29"/>
      <c r="DG48" s="29">
        <v>13.7</v>
      </c>
      <c r="DH48" s="29"/>
      <c r="DI48" s="29">
        <v>10.199999999999999</v>
      </c>
      <c r="DJ48" s="28"/>
      <c r="DK48" s="28">
        <v>14.383583333333332</v>
      </c>
      <c r="DL48" s="28">
        <v>13.944083333333333</v>
      </c>
      <c r="DM48" s="28"/>
      <c r="DN48" s="43">
        <f t="shared" si="0"/>
        <v>13.061095238095239</v>
      </c>
      <c r="DO48" s="43">
        <f t="shared" si="1"/>
        <v>14.712835117925483</v>
      </c>
      <c r="DP48"/>
      <c r="DQ48"/>
      <c r="DR48"/>
      <c r="DS48"/>
      <c r="DT48"/>
      <c r="DU48"/>
      <c r="DV48"/>
      <c r="DW48"/>
      <c r="DX48"/>
    </row>
    <row r="49" spans="1:128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 s="29">
        <v>11.1</v>
      </c>
      <c r="CX49" s="29"/>
      <c r="CY49" s="29"/>
      <c r="CZ49" s="29"/>
      <c r="DA49" s="29"/>
      <c r="DB49" s="29"/>
      <c r="DC49" s="29"/>
      <c r="DD49" s="29">
        <v>13.5</v>
      </c>
      <c r="DE49" s="29">
        <v>13.7</v>
      </c>
      <c r="DF49" s="29"/>
      <c r="DG49" s="29">
        <v>13.8</v>
      </c>
      <c r="DH49" s="29"/>
      <c r="DI49" s="29">
        <v>10.3</v>
      </c>
      <c r="DJ49" s="28"/>
      <c r="DK49" s="28">
        <v>14.083374999999998</v>
      </c>
      <c r="DL49" s="28">
        <v>13.288125000000001</v>
      </c>
      <c r="DM49" s="28"/>
      <c r="DN49" s="43">
        <f t="shared" si="0"/>
        <v>12.8245</v>
      </c>
      <c r="DO49" s="43">
        <f t="shared" si="1"/>
        <v>14.314528839555908</v>
      </c>
      <c r="DP49"/>
      <c r="DQ49"/>
      <c r="DR49"/>
      <c r="DS49"/>
      <c r="DT49"/>
      <c r="DU49"/>
      <c r="DV49"/>
      <c r="DW49"/>
      <c r="DX49"/>
    </row>
    <row r="50" spans="1:128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 s="29">
        <v>11.2</v>
      </c>
      <c r="CX50" s="29"/>
      <c r="CY50" s="29"/>
      <c r="CZ50" s="29"/>
      <c r="DA50" s="29"/>
      <c r="DB50" s="29"/>
      <c r="DC50" s="29"/>
      <c r="DD50" s="29">
        <v>13.3</v>
      </c>
      <c r="DE50" s="29">
        <v>13.8</v>
      </c>
      <c r="DF50" s="29"/>
      <c r="DG50" s="29">
        <v>13.1</v>
      </c>
      <c r="DH50" s="29"/>
      <c r="DI50" s="29">
        <v>10.1</v>
      </c>
      <c r="DJ50" s="28"/>
      <c r="DK50" s="28">
        <v>14.056541666666666</v>
      </c>
      <c r="DL50" s="28">
        <v>13.087291666666667</v>
      </c>
      <c r="DM50" s="28"/>
      <c r="DN50" s="43">
        <f t="shared" si="0"/>
        <v>12.663404761904761</v>
      </c>
      <c r="DO50" s="43">
        <f t="shared" si="1"/>
        <v>14.119473993793216</v>
      </c>
      <c r="DP50"/>
      <c r="DQ50"/>
      <c r="DR50"/>
      <c r="DS50"/>
      <c r="DT50"/>
      <c r="DU50"/>
      <c r="DV50"/>
      <c r="DW50"/>
      <c r="DX50"/>
    </row>
    <row r="51" spans="1:128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 s="29">
        <v>11.6</v>
      </c>
      <c r="CX51" s="29"/>
      <c r="CY51" s="29"/>
      <c r="CZ51" s="29"/>
      <c r="DA51" s="29"/>
      <c r="DB51" s="29"/>
      <c r="DC51" s="29"/>
      <c r="DD51" s="29">
        <v>14</v>
      </c>
      <c r="DE51" s="29">
        <v>13.4</v>
      </c>
      <c r="DF51" s="29"/>
      <c r="DG51" s="29">
        <v>13.5</v>
      </c>
      <c r="DH51" s="29"/>
      <c r="DI51" s="29">
        <v>10.4</v>
      </c>
      <c r="DJ51" s="28"/>
      <c r="DK51" s="28">
        <v>14.458125000000001</v>
      </c>
      <c r="DL51" s="28">
        <v>13.007916666666668</v>
      </c>
      <c r="DM51" s="28"/>
      <c r="DN51" s="43">
        <f t="shared" si="0"/>
        <v>12.909434523809525</v>
      </c>
      <c r="DO51" s="43">
        <f t="shared" si="1"/>
        <v>14.335312992853119</v>
      </c>
      <c r="DP51"/>
      <c r="DQ51"/>
      <c r="DR51"/>
      <c r="DS51"/>
      <c r="DT51"/>
      <c r="DU51"/>
      <c r="DV51"/>
      <c r="DW51"/>
      <c r="DX51"/>
    </row>
    <row r="52" spans="1:128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 s="29">
        <v>10.8</v>
      </c>
      <c r="CX52" s="29"/>
      <c r="CY52" s="29"/>
      <c r="CZ52" s="29"/>
      <c r="DA52" s="29"/>
      <c r="DB52" s="29"/>
      <c r="DC52" s="29"/>
      <c r="DD52" s="29">
        <v>14.9</v>
      </c>
      <c r="DE52" s="29">
        <v>13.9</v>
      </c>
      <c r="DF52" s="29"/>
      <c r="DG52" s="29">
        <v>14.2</v>
      </c>
      <c r="DH52" s="29"/>
      <c r="DI52" s="29">
        <v>10.1</v>
      </c>
      <c r="DJ52" s="28"/>
      <c r="DK52" s="28">
        <v>14.305333333333332</v>
      </c>
      <c r="DL52" s="28">
        <v>12.985875</v>
      </c>
      <c r="DM52" s="28"/>
      <c r="DN52" s="43">
        <f t="shared" si="0"/>
        <v>13.027315476190475</v>
      </c>
      <c r="DO52" s="43">
        <f t="shared" si="1"/>
        <v>14.889611177740026</v>
      </c>
      <c r="DP52"/>
      <c r="DQ52"/>
      <c r="DR52"/>
      <c r="DS52"/>
      <c r="DT52"/>
      <c r="DU52"/>
      <c r="DV52"/>
      <c r="DW52"/>
      <c r="DX52"/>
    </row>
    <row r="53" spans="1:128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 s="29">
        <v>11.6</v>
      </c>
      <c r="CX53" s="29"/>
      <c r="CY53" s="29"/>
      <c r="CZ53" s="29"/>
      <c r="DA53" s="29"/>
      <c r="DB53" s="29"/>
      <c r="DC53" s="29"/>
      <c r="DD53" s="29">
        <v>15.4</v>
      </c>
      <c r="DE53" s="29">
        <v>13.7</v>
      </c>
      <c r="DF53" s="29"/>
      <c r="DG53" s="29">
        <v>14.3</v>
      </c>
      <c r="DH53" s="29"/>
      <c r="DI53" s="29">
        <v>10</v>
      </c>
      <c r="DJ53" s="28"/>
      <c r="DK53" s="28">
        <v>14.498208333333336</v>
      </c>
      <c r="DL53" s="28">
        <v>13.062000000000003</v>
      </c>
      <c r="DM53" s="28"/>
      <c r="DN53" s="43">
        <f t="shared" si="0"/>
        <v>13.222886904761905</v>
      </c>
      <c r="DO53" s="43">
        <f t="shared" si="1"/>
        <v>15.084817900792162</v>
      </c>
      <c r="DP53"/>
      <c r="DQ53"/>
      <c r="DR53"/>
      <c r="DS53"/>
      <c r="DT53"/>
      <c r="DU53"/>
      <c r="DV53"/>
      <c r="DW53"/>
      <c r="DX53"/>
    </row>
    <row r="54" spans="1:128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 s="29">
        <v>11.5</v>
      </c>
      <c r="CX54" s="29"/>
      <c r="CY54" s="29"/>
      <c r="CZ54" s="29"/>
      <c r="DA54" s="29"/>
      <c r="DB54" s="29"/>
      <c r="DC54" s="29"/>
      <c r="DD54" s="29">
        <v>16</v>
      </c>
      <c r="DE54" s="29">
        <v>13.5</v>
      </c>
      <c r="DF54" s="29"/>
      <c r="DG54" s="29">
        <v>13.6</v>
      </c>
      <c r="DH54" s="29"/>
      <c r="DI54" s="29">
        <v>10.8</v>
      </c>
      <c r="DJ54" s="28"/>
      <c r="DK54" s="28">
        <v>14.529499999999999</v>
      </c>
      <c r="DL54" s="28">
        <v>13.329083333333335</v>
      </c>
      <c r="DM54" s="28"/>
      <c r="DN54" s="43">
        <f t="shared" si="0"/>
        <v>13.322654761904762</v>
      </c>
      <c r="DO54" s="43">
        <f t="shared" si="1"/>
        <v>15.074745105019662</v>
      </c>
      <c r="DP54"/>
      <c r="DQ54"/>
      <c r="DR54"/>
      <c r="DS54"/>
      <c r="DT54"/>
      <c r="DU54"/>
      <c r="DV54"/>
      <c r="DW54"/>
      <c r="DX54"/>
    </row>
    <row r="55" spans="1:128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 s="29">
        <v>10.5</v>
      </c>
      <c r="CX55" s="29"/>
      <c r="CY55" s="29"/>
      <c r="CZ55" s="29"/>
      <c r="DA55" s="29"/>
      <c r="DB55" s="29"/>
      <c r="DC55" s="29"/>
      <c r="DD55" s="29">
        <v>15.8</v>
      </c>
      <c r="DE55" s="29">
        <v>13.2</v>
      </c>
      <c r="DF55" s="29"/>
      <c r="DG55" s="29">
        <v>14.2</v>
      </c>
      <c r="DH55" s="29"/>
      <c r="DI55" s="29">
        <v>11.1</v>
      </c>
      <c r="DJ55" s="28"/>
      <c r="DK55" s="28">
        <v>14.867416666666669</v>
      </c>
      <c r="DL55" s="28">
        <v>12.149500000000002</v>
      </c>
      <c r="DM55" s="28"/>
      <c r="DN55" s="43">
        <f t="shared" si="0"/>
        <v>13.116702380952381</v>
      </c>
      <c r="DO55" s="43">
        <f t="shared" si="1"/>
        <v>15.08711938998476</v>
      </c>
      <c r="DP55"/>
      <c r="DQ55"/>
      <c r="DR55"/>
      <c r="DS55"/>
      <c r="DT55"/>
      <c r="DU55"/>
      <c r="DV55"/>
      <c r="DW55"/>
      <c r="DX55"/>
    </row>
    <row r="56" spans="1:128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 s="29">
        <v>10.9</v>
      </c>
      <c r="CX56" s="29"/>
      <c r="CY56" s="29"/>
      <c r="CZ56" s="29"/>
      <c r="DA56" s="29"/>
      <c r="DB56" s="29"/>
      <c r="DC56" s="29"/>
      <c r="DD56" s="29">
        <v>15.5</v>
      </c>
      <c r="DE56" s="29">
        <v>13.4</v>
      </c>
      <c r="DF56" s="29"/>
      <c r="DG56" s="29">
        <v>14.5</v>
      </c>
      <c r="DH56" s="29"/>
      <c r="DI56" s="29">
        <v>10.9</v>
      </c>
      <c r="DJ56" s="28"/>
      <c r="DK56" s="28">
        <v>14.840499999999999</v>
      </c>
      <c r="DL56" s="28">
        <v>12.986416666666669</v>
      </c>
      <c r="DM56" s="28"/>
      <c r="DN56" s="43">
        <f t="shared" si="0"/>
        <v>13.289559523809526</v>
      </c>
      <c r="DO56" s="43">
        <f t="shared" si="1"/>
        <v>15.128069415548969</v>
      </c>
      <c r="DP56"/>
      <c r="DQ56"/>
      <c r="DR56"/>
      <c r="DS56"/>
      <c r="DT56"/>
      <c r="DU56"/>
      <c r="DV56"/>
      <c r="DW56"/>
      <c r="DX56"/>
    </row>
    <row r="57" spans="1:128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 s="29">
        <v>11.4</v>
      </c>
      <c r="CX57" s="29"/>
      <c r="CY57" s="29"/>
      <c r="CZ57" s="29"/>
      <c r="DA57" s="29"/>
      <c r="DB57" s="29"/>
      <c r="DC57" s="29"/>
      <c r="DD57" s="29">
        <v>15.6</v>
      </c>
      <c r="DE57" s="29">
        <v>14.3</v>
      </c>
      <c r="DF57" s="29"/>
      <c r="DG57" s="29">
        <v>15.3</v>
      </c>
      <c r="DH57" s="29"/>
      <c r="DI57" s="29">
        <v>10.3</v>
      </c>
      <c r="DJ57" s="28"/>
      <c r="DK57" s="28">
        <v>14.961083333333333</v>
      </c>
      <c r="DL57" s="28">
        <v>13.509958333333335</v>
      </c>
      <c r="DM57" s="28"/>
      <c r="DN57" s="43">
        <f t="shared" si="0"/>
        <v>13.624434523809523</v>
      </c>
      <c r="DO57" s="43">
        <f t="shared" si="1"/>
        <v>15.664306906269493</v>
      </c>
      <c r="DP57"/>
      <c r="DQ57"/>
      <c r="DR57"/>
      <c r="DS57"/>
      <c r="DT57"/>
      <c r="DU57"/>
      <c r="DV57"/>
      <c r="DW57"/>
      <c r="DX57"/>
    </row>
    <row r="58" spans="1:128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 s="29">
        <v>12</v>
      </c>
      <c r="CX58" s="29"/>
      <c r="CY58" s="29"/>
      <c r="CZ58" s="29"/>
      <c r="DA58" s="29"/>
      <c r="DB58" s="29"/>
      <c r="DC58" s="29"/>
      <c r="DD58" s="29">
        <v>16</v>
      </c>
      <c r="DE58" s="29">
        <v>14.2</v>
      </c>
      <c r="DF58" s="29"/>
      <c r="DG58" s="29">
        <v>15.8</v>
      </c>
      <c r="DH58" s="29"/>
      <c r="DI58" s="29">
        <v>10.1</v>
      </c>
      <c r="DJ58" s="28"/>
      <c r="DK58" s="28">
        <v>14.704166666666667</v>
      </c>
      <c r="DL58" s="28">
        <v>13.97570833333333</v>
      </c>
      <c r="DM58" s="28"/>
      <c r="DN58" s="43">
        <f t="shared" si="0"/>
        <v>13.825696428571428</v>
      </c>
      <c r="DO58" s="43">
        <f t="shared" si="1"/>
        <v>15.9381108700114</v>
      </c>
      <c r="DP58"/>
      <c r="DQ58"/>
      <c r="DR58"/>
      <c r="DS58"/>
      <c r="DT58"/>
      <c r="DU58"/>
      <c r="DV58"/>
      <c r="DW58"/>
      <c r="DX58"/>
    </row>
    <row r="59" spans="1:128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 s="29">
        <v>12.4</v>
      </c>
      <c r="CX59" s="29"/>
      <c r="CY59" s="29"/>
      <c r="CZ59" s="29"/>
      <c r="DA59" s="29"/>
      <c r="DB59" s="29"/>
      <c r="DC59" s="29"/>
      <c r="DD59" s="29">
        <v>15.5</v>
      </c>
      <c r="DE59" s="29">
        <v>14.3</v>
      </c>
      <c r="DF59" s="29"/>
      <c r="DG59" s="29">
        <v>16</v>
      </c>
      <c r="DH59" s="29"/>
      <c r="DI59" s="29">
        <v>11.1</v>
      </c>
      <c r="DJ59" s="28"/>
      <c r="DK59" s="28">
        <v>14.451458333333333</v>
      </c>
      <c r="DL59" s="28">
        <v>14.384333333333332</v>
      </c>
      <c r="DM59" s="28"/>
      <c r="DN59" s="43">
        <f t="shared" si="0"/>
        <v>14.019398809523809</v>
      </c>
      <c r="DO59" s="43">
        <f t="shared" si="1"/>
        <v>15.734959579902338</v>
      </c>
      <c r="DP59"/>
      <c r="DQ59"/>
      <c r="DR59"/>
      <c r="DS59"/>
      <c r="DT59"/>
      <c r="DU59"/>
      <c r="DV59"/>
      <c r="DW59"/>
      <c r="DX59"/>
    </row>
    <row r="60" spans="1:128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 s="29">
        <v>11</v>
      </c>
      <c r="CX60" s="29"/>
      <c r="CY60" s="29"/>
      <c r="CZ60" s="29"/>
      <c r="DA60" s="29"/>
      <c r="DB60" s="29"/>
      <c r="DC60" s="29"/>
      <c r="DD60" s="29">
        <v>14.4</v>
      </c>
      <c r="DE60" s="29">
        <v>14.1</v>
      </c>
      <c r="DF60" s="29"/>
      <c r="DG60" s="29">
        <v>16.600000000000001</v>
      </c>
      <c r="DH60" s="29"/>
      <c r="DI60" s="29">
        <v>11.2</v>
      </c>
      <c r="DJ60" s="28"/>
      <c r="DK60" s="28">
        <v>14.719958333333333</v>
      </c>
      <c r="DL60" s="28">
        <v>14.79854166666667</v>
      </c>
      <c r="DM60" s="28"/>
      <c r="DN60" s="43">
        <f t="shared" si="0"/>
        <v>13.831214285714285</v>
      </c>
      <c r="DO60" s="43">
        <f t="shared" si="1"/>
        <v>15.86126307304718</v>
      </c>
      <c r="DP60"/>
      <c r="DQ60"/>
      <c r="DR60"/>
      <c r="DS60"/>
      <c r="DT60"/>
      <c r="DU60"/>
      <c r="DV60"/>
      <c r="DW60"/>
      <c r="DX60"/>
    </row>
    <row r="61" spans="1:128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 s="29">
        <v>12</v>
      </c>
      <c r="CX61" s="29"/>
      <c r="CY61" s="29"/>
      <c r="CZ61" s="29"/>
      <c r="DA61" s="29"/>
      <c r="DB61" s="29"/>
      <c r="DC61" s="29"/>
      <c r="DD61" s="29">
        <v>13.8</v>
      </c>
      <c r="DE61" s="29">
        <v>14</v>
      </c>
      <c r="DF61" s="29"/>
      <c r="DG61" s="29">
        <v>17.100000000000001</v>
      </c>
      <c r="DH61" s="29"/>
      <c r="DI61" s="29">
        <v>11.3</v>
      </c>
      <c r="DJ61" s="28"/>
      <c r="DK61" s="28">
        <v>14.839541666666664</v>
      </c>
      <c r="DL61" s="28">
        <v>14.821583333333331</v>
      </c>
      <c r="DM61" s="28"/>
      <c r="DN61" s="43">
        <f t="shared" si="0"/>
        <v>13.980160714285715</v>
      </c>
      <c r="DO61" s="43">
        <f t="shared" si="1"/>
        <v>15.908764449412804</v>
      </c>
      <c r="DP61"/>
      <c r="DQ61"/>
      <c r="DR61"/>
      <c r="DS61"/>
      <c r="DT61"/>
      <c r="DU61"/>
      <c r="DV61"/>
      <c r="DW61"/>
      <c r="DX61"/>
    </row>
    <row r="62" spans="1:128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 s="29">
        <v>12.2</v>
      </c>
      <c r="CX62" s="29"/>
      <c r="CY62" s="29"/>
      <c r="CZ62" s="29"/>
      <c r="DA62" s="29"/>
      <c r="DB62" s="29"/>
      <c r="DC62" s="29"/>
      <c r="DD62" s="29">
        <v>14.1</v>
      </c>
      <c r="DE62" s="29">
        <v>14</v>
      </c>
      <c r="DF62" s="29"/>
      <c r="DG62" s="29">
        <v>17.2</v>
      </c>
      <c r="DH62" s="29"/>
      <c r="DI62" s="29">
        <v>11.2</v>
      </c>
      <c r="DJ62" s="28"/>
      <c r="DK62" s="28">
        <v>14.736416666666669</v>
      </c>
      <c r="DL62" s="28">
        <v>14.782541666666669</v>
      </c>
      <c r="DM62" s="28"/>
      <c r="DN62" s="43">
        <f t="shared" si="0"/>
        <v>14.031279761904765</v>
      </c>
      <c r="DO62" s="43">
        <f t="shared" si="1"/>
        <v>15.966817241197436</v>
      </c>
      <c r="DP62"/>
      <c r="DQ62"/>
      <c r="DR62"/>
      <c r="DS62"/>
      <c r="DT62"/>
      <c r="DU62"/>
      <c r="DV62"/>
      <c r="DW62"/>
      <c r="DX62"/>
    </row>
    <row r="63" spans="1:128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 s="29">
        <v>12.6</v>
      </c>
      <c r="CX63" s="29"/>
      <c r="CY63" s="29"/>
      <c r="CZ63" s="29"/>
      <c r="DA63" s="29"/>
      <c r="DB63" s="29"/>
      <c r="DC63" s="29"/>
      <c r="DD63" s="29">
        <v>14.4</v>
      </c>
      <c r="DE63" s="29">
        <v>14.3</v>
      </c>
      <c r="DF63" s="29"/>
      <c r="DG63" s="29">
        <v>16.600000000000001</v>
      </c>
      <c r="DH63" s="29"/>
      <c r="DI63" s="29">
        <v>11</v>
      </c>
      <c r="DJ63" s="28"/>
      <c r="DK63" s="28">
        <v>14.788124999999999</v>
      </c>
      <c r="DL63" s="28">
        <v>15.191541666666671</v>
      </c>
      <c r="DM63" s="28"/>
      <c r="DN63" s="43">
        <f t="shared" si="0"/>
        <v>14.125666666666666</v>
      </c>
      <c r="DO63" s="43">
        <f t="shared" si="1"/>
        <v>15.946855279507648</v>
      </c>
      <c r="DP63"/>
      <c r="DQ63"/>
      <c r="DR63"/>
      <c r="DS63"/>
      <c r="DT63"/>
      <c r="DU63"/>
      <c r="DV63"/>
      <c r="DW63"/>
      <c r="DX63"/>
    </row>
    <row r="64" spans="1:128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 s="29">
        <v>12.7</v>
      </c>
      <c r="CX64" s="29"/>
      <c r="CY64" s="29"/>
      <c r="CZ64" s="29"/>
      <c r="DA64" s="29"/>
      <c r="DB64" s="29"/>
      <c r="DC64" s="29"/>
      <c r="DD64" s="29">
        <v>14.5</v>
      </c>
      <c r="DE64" s="29">
        <v>14.8</v>
      </c>
      <c r="DF64" s="29"/>
      <c r="DG64" s="29">
        <v>16.100000000000001</v>
      </c>
      <c r="DH64" s="29"/>
      <c r="DI64" s="29">
        <v>11.6</v>
      </c>
      <c r="DJ64" s="28">
        <v>13.928583333333336</v>
      </c>
      <c r="DK64" s="28">
        <v>13.818874999999998</v>
      </c>
      <c r="DL64" s="28">
        <v>15.397125000000003</v>
      </c>
      <c r="DM64" s="28"/>
      <c r="DN64" s="43">
        <f t="shared" si="0"/>
        <v>14.105572916666668</v>
      </c>
      <c r="DO64" s="43">
        <f t="shared" si="1"/>
        <v>15.552278521315666</v>
      </c>
      <c r="DP64"/>
      <c r="DQ64"/>
      <c r="DR64"/>
      <c r="DS64"/>
      <c r="DT64"/>
      <c r="DU64"/>
      <c r="DV64"/>
      <c r="DW64"/>
      <c r="DX64"/>
    </row>
    <row r="65" spans="1:128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 s="29">
        <v>13.1</v>
      </c>
      <c r="CX65" s="29"/>
      <c r="CY65" s="29"/>
      <c r="CZ65" s="29"/>
      <c r="DA65" s="29"/>
      <c r="DB65" s="29"/>
      <c r="DC65" s="29"/>
      <c r="DD65" s="29">
        <v>14.5</v>
      </c>
      <c r="DE65" s="29">
        <v>14.5</v>
      </c>
      <c r="DF65" s="29"/>
      <c r="DG65" s="29">
        <v>16.2</v>
      </c>
      <c r="DH65" s="29"/>
      <c r="DI65" s="29">
        <v>11.7</v>
      </c>
      <c r="DJ65" s="28">
        <v>13.756374999999998</v>
      </c>
      <c r="DK65" s="28">
        <v>14.585375000000001</v>
      </c>
      <c r="DL65" s="28">
        <v>15.636125000000002</v>
      </c>
      <c r="DM65" s="28"/>
      <c r="DN65" s="43">
        <f t="shared" si="0"/>
        <v>14.247234375</v>
      </c>
      <c r="DO65" s="43">
        <f t="shared" si="1"/>
        <v>15.662958488429584</v>
      </c>
      <c r="DP65"/>
      <c r="DQ65"/>
      <c r="DR65"/>
      <c r="DS65"/>
      <c r="DT65"/>
      <c r="DU65"/>
      <c r="DV65"/>
      <c r="DW65"/>
      <c r="DX65"/>
    </row>
    <row r="66" spans="1:128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 s="29">
        <v>13</v>
      </c>
      <c r="CX66" s="29"/>
      <c r="CY66" s="29"/>
      <c r="CZ66" s="29"/>
      <c r="DA66" s="29"/>
      <c r="DB66" s="29"/>
      <c r="DC66" s="29"/>
      <c r="DD66" s="29">
        <v>14.6</v>
      </c>
      <c r="DE66" s="29">
        <v>14.4</v>
      </c>
      <c r="DF66" s="29"/>
      <c r="DG66" s="29">
        <v>15.6</v>
      </c>
      <c r="DH66" s="29"/>
      <c r="DI66" s="29">
        <v>12</v>
      </c>
      <c r="DJ66" s="28">
        <v>14.045666666666664</v>
      </c>
      <c r="DK66" s="28">
        <v>15.225875000000004</v>
      </c>
      <c r="DL66" s="28">
        <v>15.919666666666672</v>
      </c>
      <c r="DM66" s="28"/>
      <c r="DN66" s="43">
        <f t="shared" si="0"/>
        <v>14.348901041666666</v>
      </c>
      <c r="DO66" s="43">
        <f t="shared" si="1"/>
        <v>15.674264580806664</v>
      </c>
      <c r="DP66"/>
      <c r="DQ66"/>
      <c r="DR66"/>
      <c r="DS66"/>
      <c r="DT66"/>
      <c r="DU66"/>
      <c r="DV66"/>
      <c r="DW66"/>
      <c r="DX66"/>
    </row>
    <row r="67" spans="1:128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 s="29">
        <v>13.1</v>
      </c>
      <c r="CX67" s="29"/>
      <c r="CY67" s="29"/>
      <c r="CZ67" s="29"/>
      <c r="DA67" s="29"/>
      <c r="DB67" s="29"/>
      <c r="DC67" s="29"/>
      <c r="DD67" s="29">
        <v>14.6</v>
      </c>
      <c r="DE67" s="29">
        <v>14.6</v>
      </c>
      <c r="DF67" s="29"/>
      <c r="DG67" s="29">
        <v>15.2</v>
      </c>
      <c r="DH67" s="29"/>
      <c r="DI67" s="29">
        <v>11.9</v>
      </c>
      <c r="DJ67" s="28">
        <v>14.645083333333332</v>
      </c>
      <c r="DK67" s="28">
        <v>15.583333333333336</v>
      </c>
      <c r="DL67" s="28">
        <v>15.672541666666669</v>
      </c>
      <c r="DM67" s="28"/>
      <c r="DN67" s="43">
        <f t="shared" ref="DN67:DN130" si="2">AVERAGE(B67:DM67)</f>
        <v>14.412619791666669</v>
      </c>
      <c r="DO67" s="43">
        <f t="shared" ref="DO67:DO130" si="3">_xlfn.STDEV.S(B67:DM67)+DN67</f>
        <v>15.707578800302224</v>
      </c>
      <c r="DP67"/>
      <c r="DQ67"/>
      <c r="DR67"/>
      <c r="DS67"/>
      <c r="DT67"/>
      <c r="DU67"/>
      <c r="DV67"/>
      <c r="DW67"/>
      <c r="DX67"/>
    </row>
    <row r="68" spans="1:128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 s="29">
        <v>12.8</v>
      </c>
      <c r="CX68" s="29"/>
      <c r="CY68" s="29"/>
      <c r="CZ68" s="29"/>
      <c r="DA68" s="29"/>
      <c r="DB68" s="29"/>
      <c r="DC68" s="29"/>
      <c r="DD68" s="29">
        <v>14.9</v>
      </c>
      <c r="DE68" s="29">
        <v>14.7</v>
      </c>
      <c r="DF68" s="29"/>
      <c r="DG68" s="29">
        <v>14.8</v>
      </c>
      <c r="DH68" s="29"/>
      <c r="DI68" s="29">
        <v>12</v>
      </c>
      <c r="DJ68" s="28">
        <v>14.225416666666668</v>
      </c>
      <c r="DK68" s="28">
        <v>15.390375000000004</v>
      </c>
      <c r="DL68" s="28">
        <v>15.364708333333335</v>
      </c>
      <c r="DM68" s="28"/>
      <c r="DN68" s="43">
        <f t="shared" si="2"/>
        <v>14.272562500000003</v>
      </c>
      <c r="DO68" s="43">
        <f t="shared" si="3"/>
        <v>15.504985294919226</v>
      </c>
      <c r="DP68"/>
      <c r="DQ68"/>
      <c r="DR68"/>
      <c r="DS68"/>
      <c r="DT68"/>
      <c r="DU68"/>
      <c r="DV68"/>
      <c r="DW68"/>
      <c r="DX68"/>
    </row>
    <row r="69" spans="1:128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 s="29">
        <v>12.7</v>
      </c>
      <c r="CX69" s="29"/>
      <c r="CY69" s="29"/>
      <c r="CZ69" s="29"/>
      <c r="DA69" s="29"/>
      <c r="DB69" s="29"/>
      <c r="DC69" s="29"/>
      <c r="DD69" s="29">
        <v>15.1</v>
      </c>
      <c r="DE69" s="29">
        <v>13.9</v>
      </c>
      <c r="DF69" s="29"/>
      <c r="DG69" s="29">
        <v>14.5</v>
      </c>
      <c r="DH69" s="29"/>
      <c r="DI69" s="29">
        <v>12</v>
      </c>
      <c r="DJ69" s="28">
        <v>14.659458333333333</v>
      </c>
      <c r="DK69" s="28">
        <v>15.549666666666667</v>
      </c>
      <c r="DL69" s="28">
        <v>15.004625000000004</v>
      </c>
      <c r="DM69" s="28"/>
      <c r="DN69" s="43">
        <f t="shared" si="2"/>
        <v>14.176718749999999</v>
      </c>
      <c r="DO69" s="43">
        <f t="shared" si="3"/>
        <v>15.416291679278066</v>
      </c>
      <c r="DP69"/>
      <c r="DQ69"/>
      <c r="DR69"/>
      <c r="DS69"/>
      <c r="DT69"/>
      <c r="DU69"/>
      <c r="DV69"/>
      <c r="DW69"/>
      <c r="DX69"/>
    </row>
    <row r="70" spans="1:128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 s="29">
        <v>12</v>
      </c>
      <c r="CX70" s="29"/>
      <c r="CY70" s="29"/>
      <c r="CZ70" s="29"/>
      <c r="DA70" s="29"/>
      <c r="DB70" s="29"/>
      <c r="DC70" s="29"/>
      <c r="DD70" s="29">
        <v>14.8</v>
      </c>
      <c r="DE70" s="29">
        <v>13.9</v>
      </c>
      <c r="DF70" s="29"/>
      <c r="DG70" s="29">
        <v>14</v>
      </c>
      <c r="DH70" s="29"/>
      <c r="DI70" s="29">
        <v>12.3</v>
      </c>
      <c r="DJ70" s="28">
        <v>13.588375000000005</v>
      </c>
      <c r="DK70" s="28">
        <v>15.643041666666671</v>
      </c>
      <c r="DL70" s="28">
        <v>14.962333333333332</v>
      </c>
      <c r="DM70" s="28"/>
      <c r="DN70" s="43">
        <f t="shared" si="2"/>
        <v>13.899218750000001</v>
      </c>
      <c r="DO70" s="43">
        <f t="shared" si="3"/>
        <v>15.167167127760576</v>
      </c>
      <c r="DP70"/>
      <c r="DQ70"/>
      <c r="DR70"/>
      <c r="DS70"/>
      <c r="DT70"/>
      <c r="DU70"/>
      <c r="DV70"/>
      <c r="DW70"/>
      <c r="DX70"/>
    </row>
    <row r="71" spans="1:128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 s="29">
        <v>13.1</v>
      </c>
      <c r="CX71" s="29"/>
      <c r="CY71" s="29"/>
      <c r="CZ71" s="29"/>
      <c r="DA71" s="29"/>
      <c r="DB71" s="29"/>
      <c r="DC71" s="29"/>
      <c r="DD71" s="29">
        <v>14.4</v>
      </c>
      <c r="DE71" s="29">
        <v>13.6</v>
      </c>
      <c r="DF71" s="29"/>
      <c r="DG71" s="29">
        <v>14.4</v>
      </c>
      <c r="DH71" s="29"/>
      <c r="DI71" s="29">
        <v>11.9</v>
      </c>
      <c r="DJ71" s="28">
        <v>13.553583333333336</v>
      </c>
      <c r="DK71" s="28">
        <v>15.708083333333336</v>
      </c>
      <c r="DL71" s="28">
        <v>14.791708333333334</v>
      </c>
      <c r="DM71" s="28"/>
      <c r="DN71" s="43">
        <f t="shared" si="2"/>
        <v>13.931671875000001</v>
      </c>
      <c r="DO71" s="43">
        <f t="shared" si="3"/>
        <v>15.090876573897988</v>
      </c>
      <c r="DP71"/>
      <c r="DQ71"/>
      <c r="DR71"/>
      <c r="DS71"/>
      <c r="DT71"/>
      <c r="DU71"/>
      <c r="DV71"/>
      <c r="DW71"/>
      <c r="DX71"/>
    </row>
    <row r="72" spans="1:128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 s="29">
        <v>13.2</v>
      </c>
      <c r="CX72" s="29"/>
      <c r="CY72" s="29"/>
      <c r="CZ72" s="29"/>
      <c r="DA72" s="29"/>
      <c r="DB72" s="29"/>
      <c r="DC72" s="29"/>
      <c r="DD72" s="29">
        <v>13.9</v>
      </c>
      <c r="DE72" s="29">
        <v>13.7</v>
      </c>
      <c r="DF72" s="29"/>
      <c r="DG72" s="29">
        <v>13.9</v>
      </c>
      <c r="DH72" s="29"/>
      <c r="DI72" s="29">
        <v>11.5</v>
      </c>
      <c r="DJ72" s="28">
        <v>14.05325</v>
      </c>
      <c r="DK72" s="28">
        <v>16.090833333333336</v>
      </c>
      <c r="DL72" s="28">
        <v>15.256875000000001</v>
      </c>
      <c r="DM72" s="28"/>
      <c r="DN72" s="43">
        <f t="shared" si="2"/>
        <v>13.950119791666665</v>
      </c>
      <c r="DO72" s="43">
        <f t="shared" si="3"/>
        <v>15.309439478360595</v>
      </c>
      <c r="DP72"/>
      <c r="DQ72"/>
      <c r="DR72"/>
      <c r="DS72"/>
      <c r="DT72"/>
      <c r="DU72"/>
      <c r="DV72"/>
      <c r="DW72"/>
      <c r="DX72"/>
    </row>
    <row r="73" spans="1:128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 s="29">
        <v>13.1</v>
      </c>
      <c r="CX73" s="29"/>
      <c r="CY73" s="29"/>
      <c r="CZ73" s="29"/>
      <c r="DA73" s="29"/>
      <c r="DB73" s="29"/>
      <c r="DC73" s="29"/>
      <c r="DD73" s="29">
        <v>13.7</v>
      </c>
      <c r="DE73" s="29">
        <v>13.6</v>
      </c>
      <c r="DF73" s="29"/>
      <c r="DG73" s="29">
        <v>13.6</v>
      </c>
      <c r="DH73" s="29"/>
      <c r="DI73" s="29">
        <v>11.8</v>
      </c>
      <c r="DJ73" s="28">
        <v>14.167749999999998</v>
      </c>
      <c r="DK73" s="28">
        <v>15.931458333333332</v>
      </c>
      <c r="DL73" s="28">
        <v>15.651208333333335</v>
      </c>
      <c r="DM73" s="28"/>
      <c r="DN73" s="43">
        <f t="shared" si="2"/>
        <v>13.943802083333331</v>
      </c>
      <c r="DO73" s="43">
        <f t="shared" si="3"/>
        <v>15.281171284909473</v>
      </c>
      <c r="DP73"/>
      <c r="DQ73"/>
      <c r="DR73"/>
      <c r="DS73"/>
      <c r="DT73"/>
      <c r="DU73"/>
      <c r="DV73"/>
      <c r="DW73"/>
      <c r="DX73"/>
    </row>
    <row r="74" spans="1:128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 s="29">
        <v>12.3</v>
      </c>
      <c r="CX74" s="29"/>
      <c r="CY74" s="29"/>
      <c r="CZ74" s="29"/>
      <c r="DA74" s="29"/>
      <c r="DB74" s="29"/>
      <c r="DC74" s="29"/>
      <c r="DD74" s="29">
        <v>13.9</v>
      </c>
      <c r="DE74" s="29">
        <v>13.5</v>
      </c>
      <c r="DF74" s="29"/>
      <c r="DG74" s="29">
        <v>13.9</v>
      </c>
      <c r="DH74" s="29"/>
      <c r="DI74" s="29">
        <v>12.1</v>
      </c>
      <c r="DJ74" s="28">
        <v>14.809708333333335</v>
      </c>
      <c r="DK74" s="28">
        <v>15.778916666666669</v>
      </c>
      <c r="DL74" s="28">
        <v>15.980875000000003</v>
      </c>
      <c r="DM74" s="28"/>
      <c r="DN74" s="43">
        <f t="shared" si="2"/>
        <v>14.033687500000001</v>
      </c>
      <c r="DO74" s="43">
        <f t="shared" si="3"/>
        <v>15.473179428047082</v>
      </c>
      <c r="DP74"/>
      <c r="DQ74"/>
      <c r="DR74"/>
      <c r="DS74"/>
      <c r="DT74"/>
      <c r="DU74"/>
      <c r="DV74"/>
      <c r="DW74"/>
      <c r="DX74"/>
    </row>
    <row r="75" spans="1:128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 s="29">
        <v>12.5</v>
      </c>
      <c r="CX75" s="29"/>
      <c r="CY75" s="29"/>
      <c r="CZ75" s="29"/>
      <c r="DA75" s="29"/>
      <c r="DB75" s="29"/>
      <c r="DC75" s="29"/>
      <c r="DD75" s="29">
        <v>14.2</v>
      </c>
      <c r="DE75" s="29">
        <v>13.6</v>
      </c>
      <c r="DF75" s="29"/>
      <c r="DG75" s="29">
        <v>13.2</v>
      </c>
      <c r="DH75" s="29"/>
      <c r="DI75" s="29">
        <v>12.3</v>
      </c>
      <c r="DJ75" s="28">
        <v>14.628875000000001</v>
      </c>
      <c r="DK75" s="28">
        <v>15.987583333333335</v>
      </c>
      <c r="DL75" s="28">
        <v>15.27408333333333</v>
      </c>
      <c r="DM75" s="28"/>
      <c r="DN75" s="43">
        <f t="shared" si="2"/>
        <v>13.961317708333333</v>
      </c>
      <c r="DO75" s="43">
        <f t="shared" si="3"/>
        <v>15.267199405848658</v>
      </c>
      <c r="DP75"/>
      <c r="DQ75"/>
      <c r="DR75"/>
      <c r="DS75"/>
      <c r="DT75"/>
      <c r="DU75"/>
      <c r="DV75"/>
      <c r="DW75"/>
      <c r="DX75"/>
    </row>
    <row r="76" spans="1:128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 s="29">
        <v>12</v>
      </c>
      <c r="CX76" s="29"/>
      <c r="CY76" s="29"/>
      <c r="CZ76" s="29"/>
      <c r="DA76" s="29"/>
      <c r="DB76" s="29"/>
      <c r="DC76" s="29"/>
      <c r="DD76" s="29">
        <v>14.5</v>
      </c>
      <c r="DE76" s="29">
        <v>13.9</v>
      </c>
      <c r="DF76" s="29"/>
      <c r="DG76" s="29">
        <v>12.9</v>
      </c>
      <c r="DH76" s="29"/>
      <c r="DI76" s="29">
        <v>11.8</v>
      </c>
      <c r="DJ76" s="28">
        <v>14.524166666666666</v>
      </c>
      <c r="DK76" s="28">
        <v>15.384041666666668</v>
      </c>
      <c r="DL76" s="28">
        <v>14.668624999999997</v>
      </c>
      <c r="DM76" s="28"/>
      <c r="DN76" s="43">
        <f t="shared" si="2"/>
        <v>13.709604166666665</v>
      </c>
      <c r="DO76" s="43">
        <f t="shared" si="3"/>
        <v>15.033707286302207</v>
      </c>
      <c r="DP76"/>
      <c r="DQ76"/>
      <c r="DR76"/>
      <c r="DS76"/>
      <c r="DT76"/>
      <c r="DU76"/>
      <c r="DV76"/>
      <c r="DW76"/>
      <c r="DX76"/>
    </row>
    <row r="77" spans="1:128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 s="29">
        <v>11.9</v>
      </c>
      <c r="CX77" s="29"/>
      <c r="CY77" s="29"/>
      <c r="CZ77" s="29"/>
      <c r="DA77" s="29"/>
      <c r="DB77" s="29"/>
      <c r="DC77" s="29"/>
      <c r="DD77" s="29">
        <v>14.5</v>
      </c>
      <c r="DE77" s="29">
        <v>14.3</v>
      </c>
      <c r="DF77" s="29"/>
      <c r="DG77" s="29">
        <v>13</v>
      </c>
      <c r="DH77" s="29"/>
      <c r="DI77" s="29">
        <v>11.9</v>
      </c>
      <c r="DJ77" s="28">
        <v>14.759083333333331</v>
      </c>
      <c r="DK77" s="28">
        <v>15.824166666666668</v>
      </c>
      <c r="DL77" s="28">
        <v>15.068958333333333</v>
      </c>
      <c r="DM77" s="28"/>
      <c r="DN77" s="43">
        <f t="shared" si="2"/>
        <v>13.906526041666668</v>
      </c>
      <c r="DO77" s="43">
        <f t="shared" si="3"/>
        <v>15.377024713450835</v>
      </c>
      <c r="DP77"/>
      <c r="DQ77"/>
      <c r="DR77"/>
      <c r="DS77"/>
      <c r="DT77"/>
      <c r="DU77"/>
      <c r="DV77"/>
      <c r="DW77"/>
      <c r="DX77"/>
    </row>
    <row r="78" spans="1:128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 s="29">
        <v>12.1</v>
      </c>
      <c r="CX78" s="29"/>
      <c r="CY78" s="29"/>
      <c r="CZ78" s="29"/>
      <c r="DA78" s="29"/>
      <c r="DB78" s="29"/>
      <c r="DC78" s="29"/>
      <c r="DD78" s="29">
        <v>14.2</v>
      </c>
      <c r="DE78" s="29">
        <v>14</v>
      </c>
      <c r="DF78" s="29"/>
      <c r="DG78" s="29">
        <v>13.5</v>
      </c>
      <c r="DH78" s="29"/>
      <c r="DI78" s="29">
        <v>12.3</v>
      </c>
      <c r="DJ78" s="28">
        <v>15.434208333333332</v>
      </c>
      <c r="DK78" s="28">
        <v>15.632333333333333</v>
      </c>
      <c r="DL78" s="28">
        <v>15.159875000000001</v>
      </c>
      <c r="DM78" s="28"/>
      <c r="DN78" s="43">
        <f t="shared" si="2"/>
        <v>14.040802083333332</v>
      </c>
      <c r="DO78" s="43">
        <f t="shared" si="3"/>
        <v>15.395342447658557</v>
      </c>
      <c r="DP78"/>
      <c r="DQ78"/>
      <c r="DR78"/>
      <c r="DS78"/>
      <c r="DT78"/>
      <c r="DU78"/>
      <c r="DV78"/>
      <c r="DW78"/>
      <c r="DX78"/>
    </row>
    <row r="79" spans="1:128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 s="29">
        <v>13.2</v>
      </c>
      <c r="CX79" s="29"/>
      <c r="CY79" s="29"/>
      <c r="CZ79" s="29"/>
      <c r="DA79" s="29"/>
      <c r="DB79" s="29"/>
      <c r="DC79" s="29"/>
      <c r="DD79" s="29">
        <v>14.3</v>
      </c>
      <c r="DE79" s="29">
        <v>13.9</v>
      </c>
      <c r="DF79" s="29"/>
      <c r="DG79" s="29">
        <v>13.8</v>
      </c>
      <c r="DH79" s="29"/>
      <c r="DI79" s="29">
        <v>12.4</v>
      </c>
      <c r="DJ79" s="28">
        <v>15.729000000000005</v>
      </c>
      <c r="DK79" s="28">
        <v>15.627416666666667</v>
      </c>
      <c r="DL79" s="28">
        <v>15.583833333333336</v>
      </c>
      <c r="DM79" s="28"/>
      <c r="DN79" s="43">
        <f t="shared" si="2"/>
        <v>14.31753125</v>
      </c>
      <c r="DO79" s="43">
        <f t="shared" si="3"/>
        <v>15.552720378196843</v>
      </c>
      <c r="DP79"/>
      <c r="DQ79"/>
      <c r="DR79"/>
      <c r="DS79"/>
      <c r="DT79"/>
      <c r="DU79"/>
      <c r="DV79"/>
      <c r="DW79"/>
      <c r="DX79"/>
    </row>
    <row r="80" spans="1:128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 s="29">
        <v>14</v>
      </c>
      <c r="CX80" s="29"/>
      <c r="CY80" s="29"/>
      <c r="CZ80" s="29"/>
      <c r="DA80" s="29"/>
      <c r="DB80" s="29"/>
      <c r="DC80" s="29"/>
      <c r="DD80" s="29">
        <v>14.3</v>
      </c>
      <c r="DE80" s="29">
        <v>13.5</v>
      </c>
      <c r="DF80" s="29"/>
      <c r="DG80" s="29">
        <v>14.1</v>
      </c>
      <c r="DH80" s="29"/>
      <c r="DI80" s="29">
        <v>12.1</v>
      </c>
      <c r="DJ80" s="28">
        <v>15.643625000000002</v>
      </c>
      <c r="DK80" s="28">
        <v>15.175708333333334</v>
      </c>
      <c r="DL80" s="28">
        <v>15.693291666666669</v>
      </c>
      <c r="DM80" s="28"/>
      <c r="DN80" s="43">
        <f t="shared" si="2"/>
        <v>14.314078125</v>
      </c>
      <c r="DO80" s="43">
        <f t="shared" si="3"/>
        <v>15.516567765304</v>
      </c>
      <c r="DP80"/>
      <c r="DQ80"/>
      <c r="DR80"/>
      <c r="DS80"/>
      <c r="DT80"/>
      <c r="DU80"/>
      <c r="DV80"/>
      <c r="DW80"/>
      <c r="DX80"/>
    </row>
    <row r="81" spans="1:128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 s="29">
        <v>13.6</v>
      </c>
      <c r="CX81" s="29"/>
      <c r="CY81" s="29"/>
      <c r="CZ81" s="29"/>
      <c r="DA81" s="29"/>
      <c r="DB81" s="29"/>
      <c r="DC81" s="29"/>
      <c r="DD81" s="29">
        <v>14.3</v>
      </c>
      <c r="DE81" s="29">
        <v>13.2</v>
      </c>
      <c r="DF81" s="29"/>
      <c r="DG81" s="29">
        <v>14.3</v>
      </c>
      <c r="DH81" s="29"/>
      <c r="DI81" s="29">
        <v>12.2</v>
      </c>
      <c r="DJ81" s="28">
        <v>15.203583333333334</v>
      </c>
      <c r="DK81" s="28">
        <v>14.56395833333333</v>
      </c>
      <c r="DL81" s="28">
        <v>15.802125000000004</v>
      </c>
      <c r="DM81" s="28"/>
      <c r="DN81" s="43">
        <f t="shared" si="2"/>
        <v>14.146208333333334</v>
      </c>
      <c r="DO81" s="43">
        <f t="shared" si="3"/>
        <v>15.28408237505387</v>
      </c>
      <c r="DP81"/>
      <c r="DQ81"/>
      <c r="DR81"/>
      <c r="DS81"/>
      <c r="DT81"/>
      <c r="DU81"/>
      <c r="DV81"/>
      <c r="DW81"/>
      <c r="DX81"/>
    </row>
    <row r="82" spans="1:128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 s="29">
        <v>13.3</v>
      </c>
      <c r="CX82" s="29"/>
      <c r="CY82" s="29"/>
      <c r="CZ82" s="29"/>
      <c r="DA82" s="29"/>
      <c r="DB82" s="29"/>
      <c r="DC82" s="29"/>
      <c r="DD82" s="29">
        <v>14.3</v>
      </c>
      <c r="DE82" s="29">
        <v>13.1</v>
      </c>
      <c r="DF82" s="29"/>
      <c r="DG82" s="29">
        <v>15</v>
      </c>
      <c r="DH82" s="29"/>
      <c r="DI82" s="29">
        <v>12.5</v>
      </c>
      <c r="DJ82" s="28">
        <v>14.434791666666664</v>
      </c>
      <c r="DK82" s="28">
        <v>14.656083333333333</v>
      </c>
      <c r="DL82" s="28">
        <v>15.419333333333336</v>
      </c>
      <c r="DM82" s="28"/>
      <c r="DN82" s="43">
        <f t="shared" si="2"/>
        <v>14.088776041666668</v>
      </c>
      <c r="DO82" s="43">
        <f t="shared" si="3"/>
        <v>15.103731829598878</v>
      </c>
      <c r="DP82"/>
      <c r="DQ82"/>
      <c r="DR82"/>
      <c r="DS82"/>
      <c r="DT82"/>
      <c r="DU82"/>
      <c r="DV82"/>
      <c r="DW82"/>
      <c r="DX82"/>
    </row>
    <row r="83" spans="1:128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 s="29">
        <v>13.8</v>
      </c>
      <c r="CX83" s="29"/>
      <c r="CY83" s="29"/>
      <c r="CZ83" s="29"/>
      <c r="DA83" s="29"/>
      <c r="DB83" s="29"/>
      <c r="DC83" s="29"/>
      <c r="DD83" s="29">
        <v>14.3</v>
      </c>
      <c r="DE83" s="29">
        <v>13.5</v>
      </c>
      <c r="DF83" s="29"/>
      <c r="DG83" s="29">
        <v>14.2</v>
      </c>
      <c r="DH83" s="29"/>
      <c r="DI83" s="29">
        <v>12.9</v>
      </c>
      <c r="DJ83" s="28">
        <v>14.400708333333332</v>
      </c>
      <c r="DK83" s="28">
        <v>14.703791666666667</v>
      </c>
      <c r="DL83" s="28">
        <v>14.745666666666665</v>
      </c>
      <c r="DM83" s="28"/>
      <c r="DN83" s="43">
        <f t="shared" si="2"/>
        <v>14.068770833333332</v>
      </c>
      <c r="DO83" s="43">
        <f t="shared" si="3"/>
        <v>14.701686223312921</v>
      </c>
      <c r="DP83"/>
      <c r="DQ83"/>
      <c r="DR83"/>
      <c r="DS83"/>
      <c r="DT83"/>
      <c r="DU83"/>
      <c r="DV83"/>
      <c r="DW83"/>
      <c r="DX83"/>
    </row>
    <row r="84" spans="1:128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 s="29">
        <v>13.2</v>
      </c>
      <c r="CX84" s="29"/>
      <c r="CY84" s="29"/>
      <c r="CZ84" s="29"/>
      <c r="DA84" s="29"/>
      <c r="DB84" s="29"/>
      <c r="DC84" s="29"/>
      <c r="DD84" s="29">
        <v>14.3</v>
      </c>
      <c r="DE84" s="29">
        <v>13.9</v>
      </c>
      <c r="DF84" s="29"/>
      <c r="DG84" s="29">
        <v>13.7</v>
      </c>
      <c r="DH84" s="29"/>
      <c r="DI84" s="29">
        <v>12.4</v>
      </c>
      <c r="DJ84" s="28">
        <v>14.069291666666667</v>
      </c>
      <c r="DK84" s="28">
        <v>14.920500000000002</v>
      </c>
      <c r="DL84" s="28">
        <v>14.567166666666667</v>
      </c>
      <c r="DM84" s="28"/>
      <c r="DN84" s="43">
        <f t="shared" si="2"/>
        <v>13.882119791666668</v>
      </c>
      <c r="DO84" s="43">
        <f t="shared" si="3"/>
        <v>14.679672625985816</v>
      </c>
      <c r="DP84"/>
      <c r="DQ84"/>
      <c r="DR84"/>
      <c r="DS84"/>
      <c r="DT84"/>
      <c r="DU84"/>
      <c r="DV84"/>
      <c r="DW84"/>
      <c r="DX84"/>
    </row>
    <row r="85" spans="1:128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 s="29">
        <v>14.1</v>
      </c>
      <c r="CX85" s="29"/>
      <c r="CY85" s="29"/>
      <c r="CZ85" s="29"/>
      <c r="DA85" s="29"/>
      <c r="DB85" s="29"/>
      <c r="DC85" s="29"/>
      <c r="DD85" s="29">
        <v>13.7</v>
      </c>
      <c r="DE85" s="29">
        <v>14.2</v>
      </c>
      <c r="DF85" s="29"/>
      <c r="DG85" s="29">
        <v>13.3</v>
      </c>
      <c r="DH85" s="29"/>
      <c r="DI85" s="29">
        <v>12.5</v>
      </c>
      <c r="DJ85" s="28">
        <v>13.814666666666668</v>
      </c>
      <c r="DK85" s="28">
        <v>14.944458333333332</v>
      </c>
      <c r="DL85" s="28">
        <v>14.834875000000002</v>
      </c>
      <c r="DM85" s="28"/>
      <c r="DN85" s="43">
        <f t="shared" si="2"/>
        <v>13.924249999999999</v>
      </c>
      <c r="DO85" s="43">
        <f t="shared" si="3"/>
        <v>14.72223511921967</v>
      </c>
      <c r="DP85"/>
      <c r="DQ85"/>
      <c r="DR85"/>
      <c r="DS85"/>
      <c r="DT85"/>
      <c r="DU85"/>
      <c r="DV85"/>
      <c r="DW85"/>
      <c r="DX85"/>
    </row>
    <row r="86" spans="1:128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 s="29">
        <v>14.3</v>
      </c>
      <c r="CX86" s="29"/>
      <c r="CY86" s="29"/>
      <c r="CZ86" s="29"/>
      <c r="DA86" s="29"/>
      <c r="DB86" s="29"/>
      <c r="DC86" s="29"/>
      <c r="DD86" s="29">
        <v>13.8</v>
      </c>
      <c r="DE86" s="29">
        <v>14.1</v>
      </c>
      <c r="DF86" s="29"/>
      <c r="DG86" s="29">
        <v>12.9</v>
      </c>
      <c r="DH86" s="29"/>
      <c r="DI86" s="29">
        <v>12.9</v>
      </c>
      <c r="DJ86" s="28">
        <v>13.362958333333333</v>
      </c>
      <c r="DK86" s="28">
        <v>14.273583333333333</v>
      </c>
      <c r="DL86" s="28">
        <v>14.949041666666668</v>
      </c>
      <c r="DM86" s="28"/>
      <c r="DN86" s="43">
        <f t="shared" si="2"/>
        <v>13.823197916666668</v>
      </c>
      <c r="DO86" s="43">
        <f t="shared" si="3"/>
        <v>14.549369698493276</v>
      </c>
      <c r="DP86"/>
      <c r="DQ86"/>
      <c r="DR86"/>
      <c r="DS86"/>
      <c r="DT86"/>
      <c r="DU86"/>
      <c r="DV86"/>
      <c r="DW86"/>
      <c r="DX86"/>
    </row>
    <row r="87" spans="1:128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 s="29">
        <v>14.3</v>
      </c>
      <c r="CX87" s="29"/>
      <c r="CY87" s="29"/>
      <c r="CZ87" s="29"/>
      <c r="DA87" s="29"/>
      <c r="DB87" s="29"/>
      <c r="DC87" s="29"/>
      <c r="DD87" s="29">
        <v>13.7</v>
      </c>
      <c r="DE87" s="29">
        <v>13.6</v>
      </c>
      <c r="DF87" s="29"/>
      <c r="DG87" s="29">
        <v>13</v>
      </c>
      <c r="DH87" s="29"/>
      <c r="DI87" s="29">
        <v>13.4</v>
      </c>
      <c r="DJ87" s="28">
        <v>13.392916666666666</v>
      </c>
      <c r="DK87" s="28">
        <v>14.023625000000001</v>
      </c>
      <c r="DL87" s="28">
        <v>14.689083333333334</v>
      </c>
      <c r="DM87" s="28"/>
      <c r="DN87" s="43">
        <f t="shared" si="2"/>
        <v>13.763203124999999</v>
      </c>
      <c r="DO87" s="43">
        <f t="shared" si="3"/>
        <v>14.310320515698841</v>
      </c>
      <c r="DP87"/>
      <c r="DQ87"/>
      <c r="DR87"/>
      <c r="DS87"/>
      <c r="DT87"/>
      <c r="DU87"/>
      <c r="DV87"/>
      <c r="DW87"/>
      <c r="DX87"/>
    </row>
    <row r="88" spans="1:128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 s="29">
        <v>13.6</v>
      </c>
      <c r="CX88" s="29"/>
      <c r="CY88" s="29"/>
      <c r="CZ88" s="29"/>
      <c r="DA88" s="29"/>
      <c r="DB88" s="29"/>
      <c r="DC88" s="29"/>
      <c r="DD88" s="29">
        <v>14.1</v>
      </c>
      <c r="DE88" s="29">
        <v>13.1</v>
      </c>
      <c r="DF88" s="29"/>
      <c r="DG88" s="29">
        <v>12.6</v>
      </c>
      <c r="DH88" s="29"/>
      <c r="DI88" s="29">
        <v>13.6</v>
      </c>
      <c r="DJ88" s="28">
        <v>13.72775</v>
      </c>
      <c r="DK88" s="28">
        <v>14.304333333333332</v>
      </c>
      <c r="DL88" s="28">
        <v>14.857583333333332</v>
      </c>
      <c r="DM88" s="28"/>
      <c r="DN88" s="43">
        <f t="shared" si="2"/>
        <v>13.736208333333334</v>
      </c>
      <c r="DO88" s="43">
        <f t="shared" si="3"/>
        <v>14.437788149245421</v>
      </c>
      <c r="DP88"/>
      <c r="DQ88"/>
      <c r="DR88"/>
      <c r="DS88"/>
      <c r="DT88"/>
      <c r="DU88"/>
      <c r="DV88"/>
      <c r="DW88"/>
      <c r="DX88"/>
    </row>
    <row r="89" spans="1:128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 s="29">
        <v>14.5</v>
      </c>
      <c r="CX89" s="29"/>
      <c r="CY89" s="29"/>
      <c r="CZ89" s="29"/>
      <c r="DA89" s="29"/>
      <c r="DB89" s="29"/>
      <c r="DC89" s="29"/>
      <c r="DD89" s="29">
        <v>14.1</v>
      </c>
      <c r="DE89" s="29">
        <v>12.9</v>
      </c>
      <c r="DF89" s="29"/>
      <c r="DG89" s="29">
        <v>12.9</v>
      </c>
      <c r="DH89" s="29"/>
      <c r="DI89" s="29">
        <v>13.7</v>
      </c>
      <c r="DJ89" s="28">
        <v>13.943041666666668</v>
      </c>
      <c r="DK89" s="28">
        <v>14.389791666666667</v>
      </c>
      <c r="DL89" s="28">
        <v>15.186916666666667</v>
      </c>
      <c r="DM89" s="28"/>
      <c r="DN89" s="43">
        <f t="shared" si="2"/>
        <v>13.95246875</v>
      </c>
      <c r="DO89" s="43">
        <f t="shared" si="3"/>
        <v>14.737678386333553</v>
      </c>
      <c r="DP89"/>
      <c r="DQ89"/>
      <c r="DR89"/>
      <c r="DS89"/>
      <c r="DT89"/>
      <c r="DU89"/>
      <c r="DV89"/>
      <c r="DW89"/>
      <c r="DX89"/>
    </row>
    <row r="90" spans="1:128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 s="29">
        <v>14.5</v>
      </c>
      <c r="CX90" s="29"/>
      <c r="CY90" s="29"/>
      <c r="CZ90" s="29"/>
      <c r="DA90" s="29"/>
      <c r="DB90" s="29"/>
      <c r="DC90" s="29"/>
      <c r="DD90" s="29">
        <v>14.1</v>
      </c>
      <c r="DE90" s="29">
        <v>13</v>
      </c>
      <c r="DF90" s="29"/>
      <c r="DG90" s="29">
        <v>13.3</v>
      </c>
      <c r="DH90" s="29"/>
      <c r="DI90" s="29">
        <v>13.9</v>
      </c>
      <c r="DJ90" s="28">
        <v>13.169416666666669</v>
      </c>
      <c r="DK90" s="28">
        <v>14.480916666666667</v>
      </c>
      <c r="DL90" s="28">
        <v>14.905583333333333</v>
      </c>
      <c r="DM90" s="28"/>
      <c r="DN90" s="43">
        <f t="shared" si="2"/>
        <v>13.919489583333334</v>
      </c>
      <c r="DO90" s="43">
        <f t="shared" si="3"/>
        <v>14.621463867555573</v>
      </c>
      <c r="DP90"/>
      <c r="DQ90"/>
      <c r="DR90"/>
      <c r="DS90"/>
      <c r="DT90"/>
      <c r="DU90"/>
      <c r="DV90"/>
      <c r="DW90"/>
      <c r="DX90"/>
    </row>
    <row r="91" spans="1:128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 s="29">
        <v>13.5</v>
      </c>
      <c r="CX91" s="29"/>
      <c r="CY91" s="29"/>
      <c r="CZ91" s="29"/>
      <c r="DA91" s="29"/>
      <c r="DB91" s="29"/>
      <c r="DC91" s="29"/>
      <c r="DD91" s="29">
        <v>13.4</v>
      </c>
      <c r="DE91" s="29">
        <v>13.4</v>
      </c>
      <c r="DF91" s="29"/>
      <c r="DG91" s="29">
        <v>13.6</v>
      </c>
      <c r="DH91" s="29"/>
      <c r="DI91" s="29">
        <v>13.8</v>
      </c>
      <c r="DJ91" s="28">
        <v>13.114166666666668</v>
      </c>
      <c r="DK91" s="28">
        <v>14.332499999999998</v>
      </c>
      <c r="DL91" s="28">
        <v>14.03291666666667</v>
      </c>
      <c r="DM91" s="28"/>
      <c r="DN91" s="43">
        <f t="shared" si="2"/>
        <v>13.647447916666666</v>
      </c>
      <c r="DO91" s="43">
        <f t="shared" si="3"/>
        <v>14.038782023041897</v>
      </c>
      <c r="DP91"/>
      <c r="DQ91"/>
      <c r="DR91"/>
      <c r="DS91"/>
      <c r="DT91"/>
      <c r="DU91"/>
      <c r="DV91"/>
      <c r="DW91"/>
      <c r="DX91"/>
    </row>
    <row r="92" spans="1:128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 s="29">
        <v>12</v>
      </c>
      <c r="CX92" s="29"/>
      <c r="CY92" s="29"/>
      <c r="CZ92" s="29"/>
      <c r="DA92" s="29"/>
      <c r="DB92" s="29"/>
      <c r="DC92" s="29"/>
      <c r="DD92" s="29">
        <v>12.4</v>
      </c>
      <c r="DE92" s="29">
        <v>13.8</v>
      </c>
      <c r="DF92" s="29"/>
      <c r="DG92" s="29">
        <v>13.4</v>
      </c>
      <c r="DH92" s="29"/>
      <c r="DI92" s="29">
        <v>12.7</v>
      </c>
      <c r="DJ92" s="28">
        <v>13.092708333333334</v>
      </c>
      <c r="DK92" s="28">
        <v>14.352333333333329</v>
      </c>
      <c r="DL92" s="28">
        <v>13.886416666666669</v>
      </c>
      <c r="DM92" s="28"/>
      <c r="DN92" s="43">
        <f t="shared" si="2"/>
        <v>13.203932291666668</v>
      </c>
      <c r="DO92" s="43">
        <f t="shared" si="3"/>
        <v>14.009309554620671</v>
      </c>
      <c r="DP92"/>
      <c r="DQ92"/>
      <c r="DR92"/>
      <c r="DS92"/>
      <c r="DT92"/>
      <c r="DU92"/>
      <c r="DV92"/>
      <c r="DW92"/>
      <c r="DX92"/>
    </row>
    <row r="93" spans="1:128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 s="29">
        <v>11.8</v>
      </c>
      <c r="CX93" s="29"/>
      <c r="CY93" s="29"/>
      <c r="CZ93" s="29"/>
      <c r="DA93" s="29"/>
      <c r="DB93" s="29"/>
      <c r="DC93" s="29"/>
      <c r="DD93" s="29">
        <v>12.5</v>
      </c>
      <c r="DE93" s="29">
        <v>13.2</v>
      </c>
      <c r="DF93" s="29"/>
      <c r="DG93" s="29">
        <v>13.6</v>
      </c>
      <c r="DH93" s="29"/>
      <c r="DI93" s="29">
        <v>12.6</v>
      </c>
      <c r="DJ93" s="28">
        <v>12.832583333333339</v>
      </c>
      <c r="DK93" s="28">
        <v>14.476666666666667</v>
      </c>
      <c r="DL93" s="28">
        <v>13.577583333333337</v>
      </c>
      <c r="DM93" s="28"/>
      <c r="DN93" s="43">
        <f t="shared" si="2"/>
        <v>13.073354166666668</v>
      </c>
      <c r="DO93" s="43">
        <f t="shared" si="3"/>
        <v>13.897033076152967</v>
      </c>
      <c r="DP93"/>
      <c r="DQ93"/>
      <c r="DR93"/>
      <c r="DS93"/>
      <c r="DT93"/>
      <c r="DU93"/>
      <c r="DV93"/>
      <c r="DW93"/>
      <c r="DX93"/>
    </row>
    <row r="94" spans="1:128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 s="29">
        <v>12.2</v>
      </c>
      <c r="CX94" s="29"/>
      <c r="CY94" s="29"/>
      <c r="CZ94" s="29"/>
      <c r="DA94" s="29"/>
      <c r="DB94" s="29"/>
      <c r="DC94" s="29"/>
      <c r="DD94" s="29">
        <v>12.7</v>
      </c>
      <c r="DE94" s="29">
        <v>13</v>
      </c>
      <c r="DF94" s="29"/>
      <c r="DG94" s="29">
        <v>13.7</v>
      </c>
      <c r="DH94" s="29"/>
      <c r="DI94" s="29">
        <v>12.5</v>
      </c>
      <c r="DJ94" s="28">
        <v>12.569291666666667</v>
      </c>
      <c r="DK94" s="28">
        <v>14.9655</v>
      </c>
      <c r="DL94" s="28">
        <v>13.398750000000005</v>
      </c>
      <c r="DM94" s="28"/>
      <c r="DN94" s="43">
        <f t="shared" si="2"/>
        <v>13.129192708333335</v>
      </c>
      <c r="DO94" s="43">
        <f t="shared" si="3"/>
        <v>14.019150607322365</v>
      </c>
      <c r="DP94"/>
      <c r="DQ94"/>
      <c r="DR94"/>
      <c r="DS94"/>
      <c r="DT94"/>
      <c r="DU94"/>
      <c r="DV94"/>
      <c r="DW94"/>
      <c r="DX94"/>
    </row>
    <row r="95" spans="1:128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 s="29">
        <v>12.6</v>
      </c>
      <c r="CX95" s="29"/>
      <c r="CY95" s="29"/>
      <c r="CZ95" s="29"/>
      <c r="DA95" s="29"/>
      <c r="DB95" s="29"/>
      <c r="DC95" s="29"/>
      <c r="DD95" s="29">
        <v>12.9</v>
      </c>
      <c r="DE95" s="29">
        <v>13</v>
      </c>
      <c r="DF95" s="29"/>
      <c r="DG95" s="29">
        <v>14</v>
      </c>
      <c r="DH95" s="29"/>
      <c r="DI95" s="29">
        <v>12.7</v>
      </c>
      <c r="DJ95" s="28">
        <v>12.374625</v>
      </c>
      <c r="DK95" s="28">
        <v>15.285458333333333</v>
      </c>
      <c r="DL95" s="28">
        <v>13.244708333333335</v>
      </c>
      <c r="DM95" s="28"/>
      <c r="DN95" s="43">
        <f t="shared" si="2"/>
        <v>13.263098958333334</v>
      </c>
      <c r="DO95" s="43">
        <f t="shared" si="3"/>
        <v>14.217826096422078</v>
      </c>
      <c r="DP95"/>
      <c r="DQ95"/>
      <c r="DR95"/>
      <c r="DS95"/>
      <c r="DT95"/>
      <c r="DU95"/>
      <c r="DV95"/>
      <c r="DW95"/>
      <c r="DX95"/>
    </row>
    <row r="96" spans="1:128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 s="29">
        <v>13</v>
      </c>
      <c r="CX96" s="29"/>
      <c r="CY96" s="29"/>
      <c r="CZ96" s="29"/>
      <c r="DA96" s="29"/>
      <c r="DB96" s="29"/>
      <c r="DC96" s="29"/>
      <c r="DD96" s="29">
        <v>13.1</v>
      </c>
      <c r="DE96" s="29">
        <v>13.1</v>
      </c>
      <c r="DF96" s="29"/>
      <c r="DG96" s="29">
        <v>13.2</v>
      </c>
      <c r="DH96" s="29"/>
      <c r="DI96" s="29">
        <v>12.6</v>
      </c>
      <c r="DJ96" s="28">
        <v>12.298208333333333</v>
      </c>
      <c r="DK96" s="28">
        <v>15.015416666666667</v>
      </c>
      <c r="DL96" s="28">
        <v>12.815916666666668</v>
      </c>
      <c r="DM96" s="28"/>
      <c r="DN96" s="43">
        <f t="shared" si="2"/>
        <v>13.141192708333334</v>
      </c>
      <c r="DO96" s="43">
        <f t="shared" si="3"/>
        <v>13.956126492689869</v>
      </c>
      <c r="DP96"/>
      <c r="DQ96"/>
      <c r="DR96"/>
      <c r="DS96"/>
      <c r="DT96"/>
      <c r="DU96"/>
      <c r="DV96"/>
      <c r="DW96"/>
      <c r="DX96"/>
    </row>
    <row r="97" spans="1:128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 s="29">
        <v>12.5</v>
      </c>
      <c r="CX97" s="29"/>
      <c r="CY97" s="29"/>
      <c r="CZ97" s="29"/>
      <c r="DA97" s="29"/>
      <c r="DB97" s="29"/>
      <c r="DC97" s="29"/>
      <c r="DD97" s="29">
        <v>13.4</v>
      </c>
      <c r="DE97" s="29">
        <v>13.3</v>
      </c>
      <c r="DF97" s="29"/>
      <c r="DG97" s="29">
        <v>13.2</v>
      </c>
      <c r="DH97" s="29"/>
      <c r="DI97" s="29">
        <v>12.9</v>
      </c>
      <c r="DJ97" s="28">
        <v>12.518250000000002</v>
      </c>
      <c r="DK97" s="28">
        <v>14.852791666666667</v>
      </c>
      <c r="DL97" s="28">
        <v>12.965125</v>
      </c>
      <c r="DM97" s="28"/>
      <c r="DN97" s="43">
        <f t="shared" si="2"/>
        <v>13.204520833333333</v>
      </c>
      <c r="DO97" s="43">
        <f t="shared" si="3"/>
        <v>13.94916898783849</v>
      </c>
      <c r="DP97"/>
      <c r="DQ97"/>
      <c r="DR97"/>
      <c r="DS97"/>
      <c r="DT97"/>
      <c r="DU97"/>
      <c r="DV97"/>
      <c r="DW97"/>
      <c r="DX97"/>
    </row>
    <row r="98" spans="1:128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 s="29">
        <v>12.9</v>
      </c>
      <c r="CX98" s="29"/>
      <c r="CY98" s="29"/>
      <c r="CZ98" s="29"/>
      <c r="DA98" s="29"/>
      <c r="DB98" s="29"/>
      <c r="DC98" s="29"/>
      <c r="DD98" s="29">
        <v>13.4</v>
      </c>
      <c r="DE98" s="29">
        <v>13.5</v>
      </c>
      <c r="DF98" s="29"/>
      <c r="DG98" s="29">
        <v>13.6</v>
      </c>
      <c r="DH98" s="29"/>
      <c r="DI98" s="29">
        <v>13.1</v>
      </c>
      <c r="DJ98" s="28">
        <v>12.716083333333335</v>
      </c>
      <c r="DK98" s="28">
        <v>14.694458333333332</v>
      </c>
      <c r="DL98" s="28">
        <v>13.294208333333335</v>
      </c>
      <c r="DM98" s="28"/>
      <c r="DN98" s="43">
        <f t="shared" si="2"/>
        <v>13.400593749999999</v>
      </c>
      <c r="DO98" s="43">
        <f t="shared" si="3"/>
        <v>14.003509692980938</v>
      </c>
      <c r="DP98"/>
      <c r="DQ98"/>
      <c r="DR98"/>
      <c r="DS98"/>
      <c r="DT98"/>
      <c r="DU98"/>
      <c r="DV98"/>
      <c r="DW98"/>
      <c r="DX98"/>
    </row>
    <row r="99" spans="1:128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 s="29">
        <v>11.8</v>
      </c>
      <c r="CX99" s="29"/>
      <c r="CY99" s="29"/>
      <c r="CZ99" s="29"/>
      <c r="DA99" s="29"/>
      <c r="DB99" s="29"/>
      <c r="DC99" s="29"/>
      <c r="DD99" s="29">
        <v>13.3</v>
      </c>
      <c r="DE99" s="29">
        <v>13.3</v>
      </c>
      <c r="DF99" s="29"/>
      <c r="DG99" s="29">
        <v>12.8</v>
      </c>
      <c r="DH99" s="29"/>
      <c r="DI99" s="29">
        <v>13</v>
      </c>
      <c r="DJ99" s="28">
        <v>12.750125000000004</v>
      </c>
      <c r="DK99" s="28">
        <v>14.787124999999998</v>
      </c>
      <c r="DL99" s="28">
        <v>13.707958333333332</v>
      </c>
      <c r="DM99" s="28"/>
      <c r="DN99" s="43">
        <f t="shared" si="2"/>
        <v>13.180651041666669</v>
      </c>
      <c r="DO99" s="43">
        <f t="shared" si="3"/>
        <v>14.038920054784192</v>
      </c>
      <c r="DP99"/>
      <c r="DQ99"/>
      <c r="DR99"/>
      <c r="DS99"/>
      <c r="DT99"/>
      <c r="DU99"/>
      <c r="DV99"/>
      <c r="DW99"/>
      <c r="DX99"/>
    </row>
    <row r="100" spans="1:128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 s="29">
        <v>12.1</v>
      </c>
      <c r="CX100" s="29"/>
      <c r="CY100" s="29"/>
      <c r="CZ100" s="29"/>
      <c r="DA100" s="29"/>
      <c r="DB100" s="29"/>
      <c r="DC100" s="29"/>
      <c r="DD100" s="29">
        <v>13.1</v>
      </c>
      <c r="DE100" s="29">
        <v>12.9</v>
      </c>
      <c r="DF100" s="29"/>
      <c r="DG100" s="29">
        <v>11.7</v>
      </c>
      <c r="DH100" s="29"/>
      <c r="DI100" s="29">
        <v>13.1</v>
      </c>
      <c r="DJ100" s="28">
        <v>12.809375000000003</v>
      </c>
      <c r="DK100" s="28">
        <v>14.736416666666665</v>
      </c>
      <c r="DL100" s="28">
        <v>13.845666666666666</v>
      </c>
      <c r="DM100" s="28"/>
      <c r="DN100" s="43">
        <f t="shared" si="2"/>
        <v>13.036432291666667</v>
      </c>
      <c r="DO100" s="43">
        <f t="shared" si="3"/>
        <v>13.98406199232625</v>
      </c>
      <c r="DP100"/>
      <c r="DQ100"/>
      <c r="DR100"/>
      <c r="DS100"/>
      <c r="DT100"/>
      <c r="DU100"/>
      <c r="DV100"/>
      <c r="DW100"/>
      <c r="DX100"/>
    </row>
    <row r="101" spans="1:128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 s="29">
        <v>12.6</v>
      </c>
      <c r="CX101" s="29"/>
      <c r="CY101" s="29"/>
      <c r="CZ101" s="29"/>
      <c r="DA101" s="29"/>
      <c r="DB101" s="29"/>
      <c r="DC101" s="29"/>
      <c r="DD101" s="29">
        <v>13</v>
      </c>
      <c r="DE101" s="29">
        <v>12.4</v>
      </c>
      <c r="DF101" s="29"/>
      <c r="DG101" s="29">
        <v>12.5</v>
      </c>
      <c r="DH101" s="29"/>
      <c r="DI101" s="29">
        <v>13.3</v>
      </c>
      <c r="DJ101" s="28">
        <v>12.925333333333334</v>
      </c>
      <c r="DK101" s="28">
        <v>15.060583333333334</v>
      </c>
      <c r="DL101" s="28">
        <v>13.486958333333334</v>
      </c>
      <c r="DM101" s="28"/>
      <c r="DN101" s="43">
        <f t="shared" si="2"/>
        <v>13.159109375000002</v>
      </c>
      <c r="DO101" s="43">
        <f t="shared" si="3"/>
        <v>14.016529163620145</v>
      </c>
      <c r="DP101"/>
      <c r="DQ101"/>
      <c r="DR101"/>
      <c r="DS101"/>
      <c r="DT101"/>
      <c r="DU101"/>
      <c r="DV101"/>
      <c r="DW101"/>
      <c r="DX101"/>
    </row>
    <row r="102" spans="1:128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 s="29">
        <v>12.6</v>
      </c>
      <c r="CX102" s="29"/>
      <c r="CY102" s="29"/>
      <c r="CZ102" s="29"/>
      <c r="DA102" s="29"/>
      <c r="DB102" s="29"/>
      <c r="DC102" s="29"/>
      <c r="DD102" s="29">
        <v>12.9</v>
      </c>
      <c r="DE102" s="29">
        <v>12.4</v>
      </c>
      <c r="DF102" s="29"/>
      <c r="DG102" s="29">
        <v>12.8</v>
      </c>
      <c r="DH102" s="29"/>
      <c r="DI102" s="29">
        <v>13.3</v>
      </c>
      <c r="DJ102" s="28">
        <v>12.628041666666668</v>
      </c>
      <c r="DK102" s="28">
        <v>15.402250000000002</v>
      </c>
      <c r="DL102" s="28">
        <v>13.049916666666666</v>
      </c>
      <c r="DM102" s="28"/>
      <c r="DN102" s="43">
        <f t="shared" si="2"/>
        <v>13.135026041666666</v>
      </c>
      <c r="DO102" s="43">
        <f t="shared" si="3"/>
        <v>14.093133810912297</v>
      </c>
      <c r="DP102"/>
      <c r="DQ102"/>
      <c r="DR102"/>
      <c r="DS102"/>
      <c r="DT102"/>
      <c r="DU102"/>
      <c r="DV102"/>
      <c r="DW102"/>
      <c r="DX102"/>
    </row>
    <row r="103" spans="1:128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 s="29">
        <v>12.7</v>
      </c>
      <c r="CX103" s="29"/>
      <c r="CY103" s="29"/>
      <c r="CZ103" s="29"/>
      <c r="DA103" s="29"/>
      <c r="DB103" s="29"/>
      <c r="DC103" s="29"/>
      <c r="DD103" s="29">
        <v>12.7</v>
      </c>
      <c r="DE103" s="29">
        <v>12.7</v>
      </c>
      <c r="DF103" s="29"/>
      <c r="DG103" s="29">
        <v>13.2</v>
      </c>
      <c r="DH103" s="29"/>
      <c r="DI103" s="29">
        <v>13.3</v>
      </c>
      <c r="DJ103" s="28">
        <v>11.702833333333336</v>
      </c>
      <c r="DK103" s="28">
        <v>15.353291666666665</v>
      </c>
      <c r="DL103" s="28">
        <v>12.454499999999998</v>
      </c>
      <c r="DM103" s="28"/>
      <c r="DN103" s="43">
        <f t="shared" si="2"/>
        <v>13.013828124999998</v>
      </c>
      <c r="DO103" s="43">
        <f t="shared" si="3"/>
        <v>14.07729036445226</v>
      </c>
      <c r="DP103"/>
      <c r="DQ103"/>
      <c r="DR103"/>
      <c r="DS103"/>
      <c r="DT103"/>
      <c r="DU103"/>
      <c r="DV103"/>
      <c r="DW103"/>
      <c r="DX103"/>
    </row>
    <row r="104" spans="1:128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 s="29">
        <v>12.5</v>
      </c>
      <c r="CX104" s="29"/>
      <c r="CY104" s="29"/>
      <c r="CZ104" s="29"/>
      <c r="DA104" s="29"/>
      <c r="DB104" s="29"/>
      <c r="DC104" s="29"/>
      <c r="DD104" s="29">
        <v>12.6</v>
      </c>
      <c r="DE104" s="29">
        <v>13.1</v>
      </c>
      <c r="DF104" s="29"/>
      <c r="DG104" s="29">
        <v>13.5</v>
      </c>
      <c r="DH104" s="29"/>
      <c r="DI104" s="29">
        <v>13.6</v>
      </c>
      <c r="DJ104" s="28">
        <v>11.172999999999996</v>
      </c>
      <c r="DK104" s="28">
        <v>15.760125000000002</v>
      </c>
      <c r="DL104" s="28">
        <v>11.627583333333334</v>
      </c>
      <c r="DM104" s="28"/>
      <c r="DN104" s="43">
        <f t="shared" si="2"/>
        <v>12.982588541666667</v>
      </c>
      <c r="DO104" s="43">
        <f t="shared" si="3"/>
        <v>14.390084862469719</v>
      </c>
      <c r="DP104"/>
      <c r="DQ104"/>
      <c r="DR104"/>
      <c r="DS104"/>
      <c r="DT104"/>
      <c r="DU104"/>
      <c r="DV104"/>
      <c r="DW104"/>
      <c r="DX104"/>
    </row>
    <row r="105" spans="1:128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 s="29">
        <v>12.7</v>
      </c>
      <c r="CX105" s="29"/>
      <c r="CY105" s="29"/>
      <c r="CZ105" s="29"/>
      <c r="DA105" s="29"/>
      <c r="DB105" s="29"/>
      <c r="DC105" s="29"/>
      <c r="DD105" s="29">
        <v>12.7</v>
      </c>
      <c r="DE105" s="29">
        <v>13</v>
      </c>
      <c r="DF105" s="29"/>
      <c r="DG105" s="29">
        <v>13.7</v>
      </c>
      <c r="DH105" s="29"/>
      <c r="DI105" s="29">
        <v>13.5</v>
      </c>
      <c r="DJ105" s="28">
        <v>10.904791666666668</v>
      </c>
      <c r="DK105" s="28">
        <v>16.000708333333336</v>
      </c>
      <c r="DL105" s="28">
        <v>11.586791666666665</v>
      </c>
      <c r="DM105" s="28"/>
      <c r="DN105" s="43">
        <f t="shared" si="2"/>
        <v>13.011536458333333</v>
      </c>
      <c r="DO105" s="43">
        <f t="shared" si="3"/>
        <v>14.5379815130855</v>
      </c>
      <c r="DP105"/>
      <c r="DQ105"/>
      <c r="DR105"/>
      <c r="DS105"/>
      <c r="DT105"/>
      <c r="DU105"/>
      <c r="DV105"/>
      <c r="DW105"/>
      <c r="DX105"/>
    </row>
    <row r="106" spans="1:128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 s="29">
        <v>13.3</v>
      </c>
      <c r="CX106" s="29"/>
      <c r="CY106" s="29"/>
      <c r="CZ106" s="29"/>
      <c r="DA106" s="29"/>
      <c r="DB106" s="29"/>
      <c r="DC106" s="29"/>
      <c r="DD106" s="29">
        <v>12.5</v>
      </c>
      <c r="DE106" s="29">
        <v>12.7</v>
      </c>
      <c r="DF106" s="29"/>
      <c r="DG106" s="29">
        <v>13.9</v>
      </c>
      <c r="DH106" s="29"/>
      <c r="DI106" s="29">
        <v>13.3</v>
      </c>
      <c r="DJ106" s="28">
        <v>11.457041666666667</v>
      </c>
      <c r="DK106" s="28">
        <v>15.732416666666667</v>
      </c>
      <c r="DL106" s="28">
        <v>12.02904166666667</v>
      </c>
      <c r="DM106" s="28"/>
      <c r="DN106" s="43">
        <f t="shared" si="2"/>
        <v>13.114812500000001</v>
      </c>
      <c r="DO106" s="43">
        <f t="shared" si="3"/>
        <v>14.424890254644467</v>
      </c>
      <c r="DP106"/>
      <c r="DQ106"/>
      <c r="DR106"/>
      <c r="DS106"/>
      <c r="DT106"/>
      <c r="DU106"/>
      <c r="DV106"/>
      <c r="DW106"/>
      <c r="DX106"/>
    </row>
    <row r="107" spans="1:128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 s="29">
        <v>13.6</v>
      </c>
      <c r="CX107" s="29"/>
      <c r="CY107" s="29"/>
      <c r="CZ107" s="29"/>
      <c r="DA107" s="29"/>
      <c r="DB107" s="29"/>
      <c r="DC107" s="29"/>
      <c r="DD107" s="29">
        <v>11.4</v>
      </c>
      <c r="DE107" s="29">
        <v>12.5</v>
      </c>
      <c r="DF107" s="29"/>
      <c r="DG107" s="29">
        <v>13.4</v>
      </c>
      <c r="DH107" s="29"/>
      <c r="DI107" s="29">
        <v>12.9</v>
      </c>
      <c r="DJ107" s="28">
        <v>11.74108333333333</v>
      </c>
      <c r="DK107" s="28">
        <v>15.691625000000002</v>
      </c>
      <c r="DL107" s="28">
        <v>12.096583333333333</v>
      </c>
      <c r="DM107" s="28"/>
      <c r="DN107" s="43">
        <f t="shared" si="2"/>
        <v>12.916161458333333</v>
      </c>
      <c r="DO107" s="43">
        <f t="shared" si="3"/>
        <v>14.275239232797478</v>
      </c>
      <c r="DP107"/>
      <c r="DQ107"/>
      <c r="DR107"/>
      <c r="DS107"/>
      <c r="DT107"/>
      <c r="DU107"/>
      <c r="DV107"/>
      <c r="DW107"/>
      <c r="DX107"/>
    </row>
    <row r="108" spans="1:128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 s="29">
        <v>13.5</v>
      </c>
      <c r="CX108" s="29">
        <v>13.9</v>
      </c>
      <c r="CY108" s="29"/>
      <c r="CZ108" s="29"/>
      <c r="DA108" s="29"/>
      <c r="DB108" s="29"/>
      <c r="DC108" s="29"/>
      <c r="DD108" s="29">
        <v>11.1</v>
      </c>
      <c r="DE108" s="29">
        <v>12.7</v>
      </c>
      <c r="DF108" s="29"/>
      <c r="DG108" s="29">
        <v>13.3</v>
      </c>
      <c r="DH108" s="29"/>
      <c r="DI108" s="29">
        <v>12.4</v>
      </c>
      <c r="DJ108" s="28">
        <v>11.846375</v>
      </c>
      <c r="DK108" s="28">
        <v>15.943291666666667</v>
      </c>
      <c r="DL108" s="28">
        <v>12.223999999999998</v>
      </c>
      <c r="DM108" s="28"/>
      <c r="DN108" s="43">
        <f t="shared" si="2"/>
        <v>12.990407407407409</v>
      </c>
      <c r="DO108" s="43">
        <f t="shared" si="3"/>
        <v>14.395983993510098</v>
      </c>
      <c r="DP108"/>
      <c r="DQ108"/>
      <c r="DR108"/>
      <c r="DS108"/>
      <c r="DT108"/>
      <c r="DU108"/>
      <c r="DV108"/>
      <c r="DW108"/>
      <c r="DX108"/>
    </row>
    <row r="109" spans="1:128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 s="29">
        <v>12.5</v>
      </c>
      <c r="CX109" s="29">
        <v>14.1</v>
      </c>
      <c r="CY109" s="29"/>
      <c r="CZ109" s="29"/>
      <c r="DA109" s="29"/>
      <c r="DB109" s="29"/>
      <c r="DC109" s="29"/>
      <c r="DD109" s="29">
        <v>10.8</v>
      </c>
      <c r="DE109" s="29">
        <v>12</v>
      </c>
      <c r="DF109" s="29"/>
      <c r="DG109" s="29">
        <v>13.1</v>
      </c>
      <c r="DH109" s="29"/>
      <c r="DI109" s="29">
        <v>11.8</v>
      </c>
      <c r="DJ109" s="28">
        <v>11.861541666666662</v>
      </c>
      <c r="DK109" s="28">
        <v>14.701250000000002</v>
      </c>
      <c r="DL109" s="28">
        <v>12.224041666666666</v>
      </c>
      <c r="DM109" s="28"/>
      <c r="DN109" s="43">
        <f t="shared" si="2"/>
        <v>12.565203703703705</v>
      </c>
      <c r="DO109" s="43">
        <f t="shared" si="3"/>
        <v>13.781808605718364</v>
      </c>
      <c r="DP109"/>
      <c r="DQ109"/>
      <c r="DR109"/>
      <c r="DS109"/>
      <c r="DT109"/>
      <c r="DU109"/>
      <c r="DV109"/>
      <c r="DW109"/>
      <c r="DX109"/>
    </row>
    <row r="110" spans="1:128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 s="29">
        <v>13.1</v>
      </c>
      <c r="CX110" s="29">
        <v>13.4</v>
      </c>
      <c r="CY110" s="29"/>
      <c r="CZ110" s="29"/>
      <c r="DA110" s="29"/>
      <c r="DB110" s="29"/>
      <c r="DC110" s="29"/>
      <c r="DD110" s="29">
        <v>10.7</v>
      </c>
      <c r="DE110" s="29">
        <v>11.8</v>
      </c>
      <c r="DF110" s="29"/>
      <c r="DG110" s="29">
        <v>12.9</v>
      </c>
      <c r="DH110" s="29"/>
      <c r="DI110" s="29">
        <v>11.6</v>
      </c>
      <c r="DJ110" s="28">
        <v>11.881541666666665</v>
      </c>
      <c r="DK110" s="28">
        <v>13.990916666666669</v>
      </c>
      <c r="DL110" s="28">
        <v>12.441625</v>
      </c>
      <c r="DM110" s="28"/>
      <c r="DN110" s="43">
        <f t="shared" si="2"/>
        <v>12.423787037037037</v>
      </c>
      <c r="DO110" s="43">
        <f t="shared" si="3"/>
        <v>13.450094442016569</v>
      </c>
      <c r="DP110"/>
      <c r="DQ110"/>
      <c r="DR110"/>
      <c r="DS110"/>
      <c r="DT110"/>
      <c r="DU110"/>
      <c r="DV110"/>
      <c r="DW110"/>
      <c r="DX110"/>
    </row>
    <row r="111" spans="1:128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 s="29">
        <v>13.3</v>
      </c>
      <c r="CX111" s="29">
        <v>13.4</v>
      </c>
      <c r="CY111" s="29"/>
      <c r="CZ111" s="29"/>
      <c r="DA111" s="29"/>
      <c r="DB111" s="29"/>
      <c r="DC111" s="29"/>
      <c r="DD111" s="29">
        <v>11.2</v>
      </c>
      <c r="DE111" s="29">
        <v>10.9</v>
      </c>
      <c r="DF111" s="29"/>
      <c r="DG111" s="29">
        <v>13</v>
      </c>
      <c r="DH111" s="29"/>
      <c r="DI111" s="29">
        <v>11.9</v>
      </c>
      <c r="DJ111" s="28">
        <v>11.987833333333334</v>
      </c>
      <c r="DK111" s="28">
        <v>13.518458333333335</v>
      </c>
      <c r="DL111" s="28">
        <v>12.483291666666666</v>
      </c>
      <c r="DM111" s="28"/>
      <c r="DN111" s="43">
        <f t="shared" si="2"/>
        <v>12.409953703703707</v>
      </c>
      <c r="DO111" s="43">
        <f t="shared" si="3"/>
        <v>13.380576971267725</v>
      </c>
      <c r="DP111"/>
      <c r="DQ111"/>
      <c r="DR111"/>
      <c r="DS111"/>
      <c r="DT111"/>
      <c r="DU111"/>
      <c r="DV111"/>
      <c r="DW111"/>
      <c r="DX111"/>
    </row>
    <row r="112" spans="1:128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 s="29">
        <v>13.7</v>
      </c>
      <c r="CX112" s="29">
        <v>13.9</v>
      </c>
      <c r="CY112" s="29"/>
      <c r="CZ112" s="29"/>
      <c r="DA112" s="29"/>
      <c r="DB112" s="29"/>
      <c r="DC112" s="29"/>
      <c r="DD112" s="29">
        <v>11.6</v>
      </c>
      <c r="DE112" s="29">
        <v>10.7</v>
      </c>
      <c r="DF112" s="29"/>
      <c r="DG112" s="29">
        <v>12.7</v>
      </c>
      <c r="DH112" s="29"/>
      <c r="DI112" s="29">
        <v>12</v>
      </c>
      <c r="DJ112" s="28">
        <v>11.976916666666666</v>
      </c>
      <c r="DK112" s="28">
        <v>13.281166666666666</v>
      </c>
      <c r="DL112" s="28">
        <v>12.3855</v>
      </c>
      <c r="DM112" s="28"/>
      <c r="DN112" s="43">
        <f t="shared" si="2"/>
        <v>12.471509259259259</v>
      </c>
      <c r="DO112" s="43">
        <f t="shared" si="3"/>
        <v>13.510116637190798</v>
      </c>
      <c r="DP112"/>
      <c r="DQ112"/>
      <c r="DR112"/>
      <c r="DS112"/>
      <c r="DT112"/>
      <c r="DU112"/>
      <c r="DV112"/>
      <c r="DW112"/>
      <c r="DX112"/>
    </row>
    <row r="113" spans="1:128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 s="29">
        <v>13.8</v>
      </c>
      <c r="CX113" s="29">
        <v>12.9</v>
      </c>
      <c r="CY113" s="29"/>
      <c r="CZ113" s="29"/>
      <c r="DA113" s="29"/>
      <c r="DB113" s="29"/>
      <c r="DC113" s="29"/>
      <c r="DD113" s="29">
        <v>11.2</v>
      </c>
      <c r="DE113" s="29">
        <v>10.6</v>
      </c>
      <c r="DF113" s="29"/>
      <c r="DG113" s="29">
        <v>12.3</v>
      </c>
      <c r="DH113" s="29"/>
      <c r="DI113" s="29">
        <v>11.6</v>
      </c>
      <c r="DJ113" s="28">
        <v>11.957749999999999</v>
      </c>
      <c r="DK113" s="28">
        <v>13.417375</v>
      </c>
      <c r="DL113" s="28">
        <v>12.191208333333336</v>
      </c>
      <c r="DM113" s="28"/>
      <c r="DN113" s="43">
        <f t="shared" si="2"/>
        <v>12.218481481481483</v>
      </c>
      <c r="DO113" s="43">
        <f t="shared" si="3"/>
        <v>13.25032995389083</v>
      </c>
      <c r="DP113"/>
      <c r="DQ113"/>
      <c r="DR113"/>
      <c r="DS113"/>
      <c r="DT113"/>
      <c r="DU113"/>
      <c r="DV113"/>
      <c r="DW113"/>
      <c r="DX113"/>
    </row>
    <row r="114" spans="1:128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 s="29">
        <v>13.7</v>
      </c>
      <c r="CX114" s="29">
        <v>12.7</v>
      </c>
      <c r="CY114" s="29"/>
      <c r="CZ114" s="29"/>
      <c r="DA114" s="29"/>
      <c r="DB114" s="29"/>
      <c r="DC114" s="29"/>
      <c r="DD114" s="29">
        <v>10.9</v>
      </c>
      <c r="DE114" s="29">
        <v>10.8</v>
      </c>
      <c r="DF114" s="29"/>
      <c r="DG114" s="29">
        <v>11.7</v>
      </c>
      <c r="DH114" s="29"/>
      <c r="DI114" s="29">
        <v>11.9</v>
      </c>
      <c r="DJ114" s="28">
        <v>11.523666666666669</v>
      </c>
      <c r="DK114" s="28">
        <v>13.572541666666668</v>
      </c>
      <c r="DL114" s="28">
        <v>12.518166666666671</v>
      </c>
      <c r="DM114" s="28"/>
      <c r="DN114" s="43">
        <f t="shared" si="2"/>
        <v>12.146041666666669</v>
      </c>
      <c r="DO114" s="43">
        <f t="shared" si="3"/>
        <v>13.201167483611423</v>
      </c>
      <c r="DP114"/>
      <c r="DQ114"/>
      <c r="DR114"/>
      <c r="DS114"/>
      <c r="DT114"/>
      <c r="DU114"/>
      <c r="DV114"/>
      <c r="DW114"/>
      <c r="DX114"/>
    </row>
    <row r="115" spans="1:128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 s="29">
        <v>13.7</v>
      </c>
      <c r="CX115" s="29">
        <v>11.3</v>
      </c>
      <c r="CY115" s="29"/>
      <c r="CZ115" s="29"/>
      <c r="DA115" s="29"/>
      <c r="DB115" s="29"/>
      <c r="DC115" s="29"/>
      <c r="DD115" s="29">
        <v>10.8</v>
      </c>
      <c r="DE115" s="29">
        <v>10.9</v>
      </c>
      <c r="DF115" s="29"/>
      <c r="DG115" s="29">
        <v>12.4</v>
      </c>
      <c r="DH115" s="29"/>
      <c r="DI115" s="29">
        <v>12.4</v>
      </c>
      <c r="DJ115" s="28">
        <v>11.645416666666668</v>
      </c>
      <c r="DK115" s="28">
        <v>12.790875000000002</v>
      </c>
      <c r="DL115" s="28">
        <v>12.605791666666663</v>
      </c>
      <c r="DM115" s="28"/>
      <c r="DN115" s="43">
        <f t="shared" si="2"/>
        <v>12.06023148148148</v>
      </c>
      <c r="DO115" s="43">
        <f t="shared" si="3"/>
        <v>13.024307831352981</v>
      </c>
      <c r="DP115"/>
      <c r="DQ115"/>
      <c r="DR115"/>
      <c r="DS115"/>
      <c r="DT115"/>
      <c r="DU115"/>
      <c r="DV115"/>
      <c r="DW115"/>
      <c r="DX115"/>
    </row>
    <row r="116" spans="1:128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 s="29">
        <v>12.9</v>
      </c>
      <c r="CX116" s="29">
        <v>11</v>
      </c>
      <c r="CY116" s="29"/>
      <c r="CZ116" s="29"/>
      <c r="DA116" s="29"/>
      <c r="DB116" s="29"/>
      <c r="DC116" s="29"/>
      <c r="DD116" s="29">
        <v>11.1</v>
      </c>
      <c r="DE116" s="29">
        <v>10.6</v>
      </c>
      <c r="DF116" s="29"/>
      <c r="DG116" s="29">
        <v>12.7</v>
      </c>
      <c r="DH116" s="29"/>
      <c r="DI116" s="29">
        <v>12.8</v>
      </c>
      <c r="DJ116" s="28">
        <v>11.753083333333334</v>
      </c>
      <c r="DK116" s="28">
        <v>11.572374999999999</v>
      </c>
      <c r="DL116" s="28">
        <v>12.641124999999997</v>
      </c>
      <c r="DM116" s="28"/>
      <c r="DN116" s="43">
        <f t="shared" si="2"/>
        <v>11.896287037037036</v>
      </c>
      <c r="DO116" s="43">
        <f t="shared" si="3"/>
        <v>12.781446968797164</v>
      </c>
      <c r="DP116"/>
      <c r="DQ116"/>
      <c r="DR116"/>
      <c r="DS116"/>
      <c r="DT116"/>
      <c r="DU116"/>
      <c r="DV116"/>
      <c r="DW116"/>
      <c r="DX116"/>
    </row>
    <row r="117" spans="1:128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 s="29">
        <v>12</v>
      </c>
      <c r="CX117" s="29">
        <v>11.4</v>
      </c>
      <c r="CY117" s="29"/>
      <c r="CZ117" s="29"/>
      <c r="DA117" s="29"/>
      <c r="DB117" s="29"/>
      <c r="DC117" s="29"/>
      <c r="DD117" s="29">
        <v>11.3</v>
      </c>
      <c r="DE117" s="29">
        <v>10.5</v>
      </c>
      <c r="DF117" s="29"/>
      <c r="DG117" s="29">
        <v>12.3</v>
      </c>
      <c r="DH117" s="29"/>
      <c r="DI117" s="29">
        <v>12.6</v>
      </c>
      <c r="DJ117" s="28">
        <v>11.692499999999997</v>
      </c>
      <c r="DK117" s="28">
        <v>11.488791666666666</v>
      </c>
      <c r="DL117" s="28">
        <v>12.536499999999998</v>
      </c>
      <c r="DM117" s="28"/>
      <c r="DN117" s="43">
        <f t="shared" si="2"/>
        <v>11.757532407407407</v>
      </c>
      <c r="DO117" s="43">
        <f t="shared" si="3"/>
        <v>12.434345496353554</v>
      </c>
      <c r="DP117"/>
      <c r="DQ117"/>
      <c r="DR117"/>
      <c r="DS117"/>
      <c r="DT117"/>
      <c r="DU117"/>
      <c r="DV117"/>
      <c r="DW117"/>
      <c r="DX117"/>
    </row>
    <row r="118" spans="1:128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 s="29">
        <v>11.1</v>
      </c>
      <c r="CX118" s="29">
        <v>12.1</v>
      </c>
      <c r="CY118" s="29"/>
      <c r="CZ118" s="29"/>
      <c r="DA118" s="29"/>
      <c r="DB118" s="29"/>
      <c r="DC118" s="29"/>
      <c r="DD118" s="29">
        <v>11.5</v>
      </c>
      <c r="DE118" s="29">
        <v>10.7</v>
      </c>
      <c r="DF118" s="29"/>
      <c r="DG118" s="29">
        <v>11.8</v>
      </c>
      <c r="DH118" s="29"/>
      <c r="DI118" s="29">
        <v>12.8</v>
      </c>
      <c r="DJ118" s="28">
        <v>11.912875</v>
      </c>
      <c r="DK118" s="28">
        <v>11.642416666666668</v>
      </c>
      <c r="DL118" s="28">
        <v>12.512916666666664</v>
      </c>
      <c r="DM118" s="28"/>
      <c r="DN118" s="43">
        <f t="shared" si="2"/>
        <v>11.785356481481481</v>
      </c>
      <c r="DO118" s="43">
        <f t="shared" si="3"/>
        <v>12.439563401391872</v>
      </c>
      <c r="DP118"/>
      <c r="DQ118"/>
      <c r="DR118"/>
      <c r="DS118"/>
      <c r="DT118"/>
      <c r="DU118"/>
      <c r="DV118"/>
      <c r="DW118"/>
      <c r="DX118"/>
    </row>
    <row r="119" spans="1:128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 s="29">
        <v>10.8</v>
      </c>
      <c r="CX119" s="29">
        <v>12.4</v>
      </c>
      <c r="CY119" s="29"/>
      <c r="CZ119" s="29"/>
      <c r="DA119" s="29"/>
      <c r="DB119" s="29"/>
      <c r="DC119" s="29"/>
      <c r="DD119" s="29">
        <v>11.5</v>
      </c>
      <c r="DE119" s="29">
        <v>10.9</v>
      </c>
      <c r="DF119" s="29"/>
      <c r="DG119" s="29">
        <v>11.6</v>
      </c>
      <c r="DH119" s="29"/>
      <c r="DI119" s="29">
        <v>11.2</v>
      </c>
      <c r="DJ119" s="28">
        <v>11.133791666666667</v>
      </c>
      <c r="DK119" s="28">
        <v>11.487625000000001</v>
      </c>
      <c r="DL119" s="28">
        <v>12.636041666666666</v>
      </c>
      <c r="DM119" s="28"/>
      <c r="DN119" s="43">
        <f t="shared" si="2"/>
        <v>11.517495370370373</v>
      </c>
      <c r="DO119" s="43">
        <f t="shared" si="3"/>
        <v>12.148179280955837</v>
      </c>
      <c r="DP119"/>
      <c r="DQ119"/>
      <c r="DR119"/>
      <c r="DS119"/>
      <c r="DT119"/>
      <c r="DU119"/>
      <c r="DV119"/>
      <c r="DW119"/>
      <c r="DX119"/>
    </row>
    <row r="120" spans="1:128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 s="29">
        <v>11</v>
      </c>
      <c r="CX120" s="29">
        <v>12.3</v>
      </c>
      <c r="CY120" s="29"/>
      <c r="CZ120" s="29"/>
      <c r="DA120" s="29"/>
      <c r="DB120" s="29"/>
      <c r="DC120" s="29"/>
      <c r="DD120" s="29">
        <v>11.6</v>
      </c>
      <c r="DE120" s="29">
        <v>10.6</v>
      </c>
      <c r="DF120" s="29"/>
      <c r="DG120" s="29">
        <v>10.4</v>
      </c>
      <c r="DH120" s="29"/>
      <c r="DI120" s="29">
        <v>10.8</v>
      </c>
      <c r="DJ120" s="28">
        <v>11.055541666666668</v>
      </c>
      <c r="DK120" s="28">
        <v>11.449874999999999</v>
      </c>
      <c r="DL120" s="28">
        <v>12.940333333333335</v>
      </c>
      <c r="DM120" s="28"/>
      <c r="DN120" s="43">
        <f t="shared" si="2"/>
        <v>11.34952777777778</v>
      </c>
      <c r="DO120" s="43">
        <f t="shared" si="3"/>
        <v>12.177238387672711</v>
      </c>
      <c r="DP120"/>
      <c r="DQ120"/>
      <c r="DR120"/>
      <c r="DS120"/>
      <c r="DT120"/>
      <c r="DU120"/>
      <c r="DV120"/>
      <c r="DW120"/>
      <c r="DX120"/>
    </row>
    <row r="121" spans="1:128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 s="29">
        <v>10.1</v>
      </c>
      <c r="CX121" s="29">
        <v>12.1</v>
      </c>
      <c r="CY121" s="29"/>
      <c r="CZ121" s="29"/>
      <c r="DA121" s="29"/>
      <c r="DB121" s="29"/>
      <c r="DC121" s="29"/>
      <c r="DD121" s="29">
        <v>11.7</v>
      </c>
      <c r="DE121" s="29">
        <v>10.3</v>
      </c>
      <c r="DF121" s="29"/>
      <c r="DG121" s="29">
        <v>10.4</v>
      </c>
      <c r="DH121" s="29"/>
      <c r="DI121" s="29">
        <v>11.1</v>
      </c>
      <c r="DJ121" s="28">
        <v>11.453416666666667</v>
      </c>
      <c r="DK121" s="28">
        <v>11.033166666666666</v>
      </c>
      <c r="DL121" s="28">
        <v>12.736208333333337</v>
      </c>
      <c r="DM121" s="28"/>
      <c r="DN121" s="43">
        <f t="shared" si="2"/>
        <v>11.21364351851852</v>
      </c>
      <c r="DO121" s="43">
        <f t="shared" si="3"/>
        <v>12.092585645529754</v>
      </c>
      <c r="DP121"/>
      <c r="DQ121"/>
      <c r="DR121"/>
      <c r="DS121"/>
      <c r="DT121"/>
      <c r="DU121"/>
      <c r="DV121"/>
      <c r="DW121"/>
      <c r="DX121"/>
    </row>
    <row r="122" spans="1:128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 s="29">
        <v>11.5</v>
      </c>
      <c r="CX122" s="29">
        <v>12.2</v>
      </c>
      <c r="CY122" s="29"/>
      <c r="CZ122" s="29"/>
      <c r="DA122" s="29"/>
      <c r="DB122" s="29"/>
      <c r="DC122" s="29"/>
      <c r="DD122" s="29">
        <v>11.4</v>
      </c>
      <c r="DE122" s="29">
        <v>10</v>
      </c>
      <c r="DF122" s="29"/>
      <c r="DG122" s="29">
        <v>10.199999999999999</v>
      </c>
      <c r="DH122" s="29"/>
      <c r="DI122" s="29">
        <v>11.5</v>
      </c>
      <c r="DJ122" s="28">
        <v>11.749458333333335</v>
      </c>
      <c r="DK122" s="28">
        <v>10.416791666666668</v>
      </c>
      <c r="DL122" s="28">
        <v>12.428458333333332</v>
      </c>
      <c r="DM122" s="28"/>
      <c r="DN122" s="43">
        <f t="shared" si="2"/>
        <v>11.266078703703705</v>
      </c>
      <c r="DO122" s="43">
        <f t="shared" si="3"/>
        <v>12.135355132296754</v>
      </c>
      <c r="DP122"/>
      <c r="DQ122"/>
      <c r="DR122"/>
      <c r="DS122"/>
      <c r="DT122"/>
      <c r="DU122"/>
      <c r="DV122"/>
      <c r="DW122"/>
      <c r="DX122"/>
    </row>
    <row r="123" spans="1:128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 s="29">
        <v>11</v>
      </c>
      <c r="CX123" s="29">
        <v>11.9</v>
      </c>
      <c r="CY123" s="29"/>
      <c r="CZ123" s="29"/>
      <c r="DA123" s="29"/>
      <c r="DB123" s="29"/>
      <c r="DC123" s="29"/>
      <c r="DD123" s="29">
        <v>10.8</v>
      </c>
      <c r="DE123" s="29">
        <v>10</v>
      </c>
      <c r="DF123" s="29"/>
      <c r="DG123" s="29">
        <v>9.8000000000000007</v>
      </c>
      <c r="DH123" s="29"/>
      <c r="DI123" s="29">
        <v>12.1</v>
      </c>
      <c r="DJ123" s="28">
        <v>10.627625</v>
      </c>
      <c r="DK123" s="28">
        <v>10.725833333333332</v>
      </c>
      <c r="DL123" s="28">
        <v>12.081958333333338</v>
      </c>
      <c r="DM123" s="28"/>
      <c r="DN123" s="43">
        <f t="shared" si="2"/>
        <v>11.003935185185183</v>
      </c>
      <c r="DO123" s="43">
        <f t="shared" si="3"/>
        <v>11.861571833602186</v>
      </c>
      <c r="DP123"/>
      <c r="DQ123"/>
      <c r="DR123"/>
      <c r="DS123"/>
      <c r="DT123"/>
      <c r="DU123"/>
      <c r="DV123"/>
      <c r="DW123"/>
      <c r="DX123"/>
    </row>
    <row r="124" spans="1:128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 s="29">
        <v>10.6</v>
      </c>
      <c r="CX124" s="29">
        <v>10.9</v>
      </c>
      <c r="CY124" s="29"/>
      <c r="CZ124" s="29"/>
      <c r="DA124" s="29"/>
      <c r="DB124" s="29"/>
      <c r="DC124" s="29"/>
      <c r="DD124" s="29">
        <v>10.6</v>
      </c>
      <c r="DE124" s="29">
        <v>9.8000000000000007</v>
      </c>
      <c r="DF124" s="29"/>
      <c r="DG124" s="29">
        <v>9.6999999999999993</v>
      </c>
      <c r="DH124" s="29"/>
      <c r="DI124" s="29">
        <v>11.6</v>
      </c>
      <c r="DJ124" s="28">
        <v>10.582791666666667</v>
      </c>
      <c r="DK124" s="28">
        <v>10.799666666666667</v>
      </c>
      <c r="DL124" s="28">
        <v>11.878625</v>
      </c>
      <c r="DM124" s="28"/>
      <c r="DN124" s="43">
        <f t="shared" si="2"/>
        <v>10.71789814814815</v>
      </c>
      <c r="DO124" s="43">
        <f t="shared" si="3"/>
        <v>11.432910825929811</v>
      </c>
      <c r="DP124"/>
      <c r="DQ124"/>
      <c r="DR124"/>
      <c r="DS124"/>
      <c r="DT124"/>
      <c r="DU124"/>
      <c r="DV124"/>
      <c r="DW124"/>
      <c r="DX124"/>
    </row>
    <row r="125" spans="1:128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 s="29">
        <v>10.199999999999999</v>
      </c>
      <c r="CX125" s="29">
        <v>10.6</v>
      </c>
      <c r="CY125" s="29"/>
      <c r="CZ125" s="29"/>
      <c r="DA125" s="29"/>
      <c r="DB125" s="29"/>
      <c r="DC125" s="29"/>
      <c r="DD125" s="29">
        <v>10.199999999999999</v>
      </c>
      <c r="DE125" s="29">
        <v>9.5</v>
      </c>
      <c r="DF125" s="29"/>
      <c r="DG125" s="29">
        <v>9.8000000000000007</v>
      </c>
      <c r="DH125" s="29"/>
      <c r="DI125" s="29">
        <v>11.4</v>
      </c>
      <c r="DJ125" s="28">
        <v>10.522916666666665</v>
      </c>
      <c r="DK125" s="28">
        <v>11.112291666666669</v>
      </c>
      <c r="DL125" s="28">
        <v>11.420291666666666</v>
      </c>
      <c r="DM125" s="28"/>
      <c r="DN125" s="43">
        <f t="shared" si="2"/>
        <v>10.528388888888889</v>
      </c>
      <c r="DO125" s="43">
        <f t="shared" si="3"/>
        <v>11.208931838424915</v>
      </c>
      <c r="DP125"/>
      <c r="DQ125"/>
      <c r="DR125"/>
      <c r="DS125"/>
      <c r="DT125"/>
      <c r="DU125"/>
      <c r="DV125"/>
      <c r="DW125"/>
      <c r="DX125"/>
    </row>
    <row r="126" spans="1:128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 s="29">
        <v>10.199999999999999</v>
      </c>
      <c r="CX126" s="29">
        <v>10.199999999999999</v>
      </c>
      <c r="CY126" s="29"/>
      <c r="CZ126" s="29"/>
      <c r="DA126" s="29"/>
      <c r="DB126" s="29"/>
      <c r="DC126" s="29"/>
      <c r="DD126" s="29">
        <v>9.9</v>
      </c>
      <c r="DE126" s="29">
        <v>9.4</v>
      </c>
      <c r="DF126" s="29"/>
      <c r="DG126" s="29">
        <v>8.9</v>
      </c>
      <c r="DH126" s="29"/>
      <c r="DI126" s="29">
        <v>11.5</v>
      </c>
      <c r="DJ126" s="28">
        <v>9.2739166666666666</v>
      </c>
      <c r="DK126" s="28">
        <v>11.162666666666667</v>
      </c>
      <c r="DL126" s="28">
        <v>11.335833333333333</v>
      </c>
      <c r="DM126" s="28"/>
      <c r="DN126" s="43">
        <f t="shared" si="2"/>
        <v>10.208046296296295</v>
      </c>
      <c r="DO126" s="43">
        <f t="shared" si="3"/>
        <v>11.155667800810573</v>
      </c>
      <c r="DP126"/>
      <c r="DQ126"/>
      <c r="DR126"/>
      <c r="DS126"/>
      <c r="DT126"/>
      <c r="DU126"/>
      <c r="DV126"/>
      <c r="DW126"/>
      <c r="DX126"/>
    </row>
    <row r="127" spans="1:128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 s="29">
        <v>10.3</v>
      </c>
      <c r="CX127" s="29">
        <v>10</v>
      </c>
      <c r="CY127" s="29"/>
      <c r="CZ127" s="29"/>
      <c r="DA127" s="29"/>
      <c r="DB127" s="29"/>
      <c r="DC127" s="29"/>
      <c r="DD127" s="29">
        <v>10</v>
      </c>
      <c r="DE127" s="29">
        <v>9.3000000000000007</v>
      </c>
      <c r="DF127" s="29"/>
      <c r="DG127" s="29">
        <v>9</v>
      </c>
      <c r="DH127" s="29"/>
      <c r="DI127" s="29">
        <v>11.3</v>
      </c>
      <c r="DJ127" s="28">
        <v>8.9528750000000006</v>
      </c>
      <c r="DK127" s="28">
        <v>11.121083333333333</v>
      </c>
      <c r="DL127" s="28">
        <v>12.041291666666671</v>
      </c>
      <c r="DM127" s="28"/>
      <c r="DN127" s="43">
        <f t="shared" si="2"/>
        <v>10.223916666666668</v>
      </c>
      <c r="DO127" s="43">
        <f t="shared" si="3"/>
        <v>11.304363461504662</v>
      </c>
      <c r="DP127"/>
      <c r="DQ127"/>
      <c r="DR127"/>
      <c r="DS127"/>
      <c r="DT127"/>
      <c r="DU127"/>
      <c r="DV127"/>
      <c r="DW127"/>
      <c r="DX127"/>
    </row>
    <row r="128" spans="1:128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 s="29">
        <v>10.1</v>
      </c>
      <c r="CX128" s="29">
        <v>9.8000000000000007</v>
      </c>
      <c r="CY128" s="29"/>
      <c r="CZ128" s="29"/>
      <c r="DA128" s="29"/>
      <c r="DB128" s="29"/>
      <c r="DC128" s="29"/>
      <c r="DD128" s="29">
        <v>9.9</v>
      </c>
      <c r="DE128" s="29">
        <v>9.3000000000000007</v>
      </c>
      <c r="DF128" s="29"/>
      <c r="DG128" s="29">
        <v>8.9</v>
      </c>
      <c r="DH128" s="29"/>
      <c r="DI128" s="29">
        <v>10.8</v>
      </c>
      <c r="DJ128" s="28">
        <v>8.9982499999999987</v>
      </c>
      <c r="DK128" s="28">
        <v>11.552041666666668</v>
      </c>
      <c r="DL128" s="28">
        <v>12.475666666666667</v>
      </c>
      <c r="DM128" s="28"/>
      <c r="DN128" s="43">
        <f t="shared" si="2"/>
        <v>10.202884259259259</v>
      </c>
      <c r="DO128" s="43">
        <f t="shared" si="3"/>
        <v>11.4055273712275</v>
      </c>
      <c r="DP128"/>
      <c r="DQ128"/>
      <c r="DR128"/>
      <c r="DS128"/>
      <c r="DT128"/>
      <c r="DU128"/>
      <c r="DV128"/>
      <c r="DW128"/>
      <c r="DX128"/>
    </row>
    <row r="129" spans="1:128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 s="29">
        <v>10.9</v>
      </c>
      <c r="CX129" s="29">
        <v>9.6999999999999993</v>
      </c>
      <c r="CY129" s="29"/>
      <c r="CZ129" s="29"/>
      <c r="DA129" s="29"/>
      <c r="DB129" s="29"/>
      <c r="DC129" s="29"/>
      <c r="DD129" s="29">
        <v>10.1</v>
      </c>
      <c r="DE129" s="29">
        <v>9.8000000000000007</v>
      </c>
      <c r="DF129" s="29"/>
      <c r="DG129" s="29">
        <v>8.6999999999999993</v>
      </c>
      <c r="DH129" s="29"/>
      <c r="DI129" s="29">
        <v>10.9</v>
      </c>
      <c r="DJ129" s="28">
        <v>9.2238749999999996</v>
      </c>
      <c r="DK129" s="28">
        <v>11.352583333333333</v>
      </c>
      <c r="DL129" s="28">
        <v>12.549125000000002</v>
      </c>
      <c r="DM129" s="28"/>
      <c r="DN129" s="43">
        <f t="shared" si="2"/>
        <v>10.358398148148147</v>
      </c>
      <c r="DO129" s="43">
        <f t="shared" si="3"/>
        <v>11.54287307725687</v>
      </c>
      <c r="DP129"/>
      <c r="DQ129"/>
      <c r="DR129"/>
      <c r="DS129"/>
      <c r="DT129"/>
      <c r="DU129"/>
      <c r="DV129"/>
      <c r="DW129"/>
      <c r="DX129"/>
    </row>
    <row r="130" spans="1:128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 s="29">
        <v>11.1</v>
      </c>
      <c r="CX130" s="29">
        <v>10</v>
      </c>
      <c r="CY130" s="29"/>
      <c r="CZ130" s="29"/>
      <c r="DA130" s="29"/>
      <c r="DB130" s="29"/>
      <c r="DC130" s="29"/>
      <c r="DD130" s="29">
        <v>9.6</v>
      </c>
      <c r="DE130" s="29">
        <v>9.8000000000000007</v>
      </c>
      <c r="DF130" s="29"/>
      <c r="DG130" s="29">
        <v>8.9</v>
      </c>
      <c r="DH130" s="29"/>
      <c r="DI130" s="29">
        <v>10.7</v>
      </c>
      <c r="DJ130" s="28">
        <v>9.5801250000000007</v>
      </c>
      <c r="DK130" s="28">
        <v>11.170083333333332</v>
      </c>
      <c r="DL130" s="28">
        <v>12.454708333333331</v>
      </c>
      <c r="DM130" s="28"/>
      <c r="DN130" s="43">
        <f t="shared" si="2"/>
        <v>10.367212962962961</v>
      </c>
      <c r="DO130" s="43">
        <f t="shared" si="3"/>
        <v>11.455064905025459</v>
      </c>
      <c r="DP130"/>
      <c r="DQ130"/>
      <c r="DR130"/>
      <c r="DS130"/>
      <c r="DT130"/>
      <c r="DU130"/>
      <c r="DV130"/>
      <c r="DW130"/>
      <c r="DX130"/>
    </row>
    <row r="131" spans="1:128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 s="29">
        <v>9.5</v>
      </c>
      <c r="CX131" s="29">
        <v>10.3</v>
      </c>
      <c r="CY131" s="29"/>
      <c r="CZ131" s="29"/>
      <c r="DA131" s="29"/>
      <c r="DB131" s="29"/>
      <c r="DC131" s="29"/>
      <c r="DD131" s="29">
        <v>9.6999999999999993</v>
      </c>
      <c r="DE131" s="29">
        <v>9.1999999999999993</v>
      </c>
      <c r="DF131" s="29"/>
      <c r="DG131" s="29">
        <v>8.4</v>
      </c>
      <c r="DH131" s="29"/>
      <c r="DI131" s="29">
        <v>10.3</v>
      </c>
      <c r="DJ131" s="28">
        <v>9.6797916666666666</v>
      </c>
      <c r="DK131" s="28">
        <v>10.223125000000001</v>
      </c>
      <c r="DL131" s="28">
        <v>12.181583333333334</v>
      </c>
      <c r="DM131" s="28"/>
      <c r="DN131" s="43">
        <f t="shared" ref="DN131:DN153" si="4">AVERAGE(B131:DM131)</f>
        <v>9.9427222222222227</v>
      </c>
      <c r="DO131" s="43">
        <f t="shared" ref="DO131:DO153" si="5">_xlfn.STDEV.S(B131:DM131)+DN131</f>
        <v>10.979670707453918</v>
      </c>
      <c r="DP131"/>
      <c r="DQ131"/>
      <c r="DR131"/>
      <c r="DS131"/>
      <c r="DT131"/>
      <c r="DU131"/>
      <c r="DV131"/>
      <c r="DW131"/>
      <c r="DX131"/>
    </row>
    <row r="132" spans="1:128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 s="29">
        <v>9.4</v>
      </c>
      <c r="CX132" s="29">
        <v>10.7</v>
      </c>
      <c r="CY132" s="29"/>
      <c r="CZ132" s="29"/>
      <c r="DA132" s="29"/>
      <c r="DB132" s="29"/>
      <c r="DC132" s="29"/>
      <c r="DD132" s="29">
        <v>9.1999999999999993</v>
      </c>
      <c r="DE132" s="29">
        <v>10</v>
      </c>
      <c r="DF132" s="29"/>
      <c r="DG132" s="29">
        <v>8.5</v>
      </c>
      <c r="DH132" s="29"/>
      <c r="DI132" s="29">
        <v>10.5</v>
      </c>
      <c r="DJ132" s="28">
        <v>9.5630000000000006</v>
      </c>
      <c r="DK132" s="28">
        <v>9.8223750000000027</v>
      </c>
      <c r="DL132" s="28">
        <v>11.610708333333335</v>
      </c>
      <c r="DM132" s="28"/>
      <c r="DN132" s="43">
        <f t="shared" si="4"/>
        <v>9.9217870370370385</v>
      </c>
      <c r="DO132" s="43">
        <f t="shared" si="5"/>
        <v>10.840471256962161</v>
      </c>
      <c r="DP132"/>
      <c r="DQ132"/>
      <c r="DR132"/>
      <c r="DS132"/>
      <c r="DT132"/>
      <c r="DU132"/>
      <c r="DV132"/>
      <c r="DW132"/>
      <c r="DX132"/>
    </row>
    <row r="133" spans="1:128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 s="29">
        <v>8.9</v>
      </c>
      <c r="CX133" s="29">
        <v>10.9</v>
      </c>
      <c r="CY133" s="29"/>
      <c r="CZ133" s="29"/>
      <c r="DA133" s="29"/>
      <c r="DB133" s="29"/>
      <c r="DC133" s="29"/>
      <c r="DD133" s="29">
        <v>8.9</v>
      </c>
      <c r="DE133" s="29">
        <v>10.3</v>
      </c>
      <c r="DF133" s="29"/>
      <c r="DG133" s="29">
        <v>7.7</v>
      </c>
      <c r="DH133" s="29"/>
      <c r="DI133" s="29">
        <v>10.199999999999999</v>
      </c>
      <c r="DJ133" s="28">
        <v>9.2204583333333332</v>
      </c>
      <c r="DK133" s="28">
        <v>10.190333333333333</v>
      </c>
      <c r="DL133" s="28">
        <v>11.478999999999999</v>
      </c>
      <c r="DM133" s="28"/>
      <c r="DN133" s="43">
        <f t="shared" si="4"/>
        <v>9.7544212962962966</v>
      </c>
      <c r="DO133" s="43">
        <f t="shared" si="5"/>
        <v>10.923746576662717</v>
      </c>
      <c r="DP133"/>
      <c r="DQ133"/>
      <c r="DR133"/>
      <c r="DS133"/>
      <c r="DT133"/>
      <c r="DU133"/>
      <c r="DV133"/>
      <c r="DW133"/>
      <c r="DX133"/>
    </row>
    <row r="134" spans="1:128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 s="29">
        <v>9.6</v>
      </c>
      <c r="CX134" s="29">
        <v>10.7</v>
      </c>
      <c r="CY134" s="29"/>
      <c r="CZ134" s="29"/>
      <c r="DA134" s="29"/>
      <c r="DB134" s="29"/>
      <c r="DC134" s="29"/>
      <c r="DD134" s="29">
        <v>9.1999999999999993</v>
      </c>
      <c r="DE134" s="29">
        <v>10</v>
      </c>
      <c r="DF134" s="29"/>
      <c r="DG134" s="29">
        <v>6.8</v>
      </c>
      <c r="DH134" s="29"/>
      <c r="DI134" s="29">
        <v>9.6</v>
      </c>
      <c r="DJ134" s="28">
        <v>8.8983333333333352</v>
      </c>
      <c r="DK134" s="28">
        <v>9.8360833333333328</v>
      </c>
      <c r="DL134" s="28">
        <v>11.449916666666669</v>
      </c>
      <c r="DM134" s="28"/>
      <c r="DN134" s="43">
        <f t="shared" si="4"/>
        <v>9.5649259259259267</v>
      </c>
      <c r="DO134" s="43">
        <f t="shared" si="5"/>
        <v>10.855719839034757</v>
      </c>
      <c r="DP134"/>
      <c r="DQ134"/>
      <c r="DR134"/>
      <c r="DS134"/>
      <c r="DT134"/>
      <c r="DU134"/>
      <c r="DV134"/>
      <c r="DW134"/>
      <c r="DX134"/>
    </row>
    <row r="135" spans="1:128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 s="29">
        <v>9.6999999999999993</v>
      </c>
      <c r="CX135" s="29">
        <v>10.3</v>
      </c>
      <c r="CY135" s="29"/>
      <c r="CZ135" s="29"/>
      <c r="DA135" s="29"/>
      <c r="DB135" s="29"/>
      <c r="DC135" s="29"/>
      <c r="DD135" s="29">
        <v>9.1999999999999993</v>
      </c>
      <c r="DE135" s="29">
        <v>10.1</v>
      </c>
      <c r="DF135" s="29"/>
      <c r="DG135" s="29">
        <v>6.7</v>
      </c>
      <c r="DH135" s="29"/>
      <c r="DI135" s="29">
        <v>9.3000000000000007</v>
      </c>
      <c r="DJ135" s="28">
        <v>9.1520416666666708</v>
      </c>
      <c r="DK135" s="28">
        <v>10.047166666666666</v>
      </c>
      <c r="DL135" s="28">
        <v>11.145708333333333</v>
      </c>
      <c r="DM135" s="28"/>
      <c r="DN135" s="43">
        <f t="shared" si="4"/>
        <v>9.5161018518518521</v>
      </c>
      <c r="DO135" s="43">
        <f t="shared" si="5"/>
        <v>10.747792197198059</v>
      </c>
      <c r="DP135"/>
      <c r="DQ135"/>
      <c r="DR135"/>
      <c r="DS135"/>
      <c r="DT135"/>
      <c r="DU135"/>
      <c r="DV135"/>
      <c r="DW135"/>
      <c r="DX135"/>
    </row>
    <row r="136" spans="1:128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 s="29">
        <v>10</v>
      </c>
      <c r="CX136" s="29">
        <v>10.9</v>
      </c>
      <c r="CY136" s="29"/>
      <c r="CZ136" s="29"/>
      <c r="DA136" s="29"/>
      <c r="DB136" s="29"/>
      <c r="DC136" s="29"/>
      <c r="DD136" s="29">
        <v>9.4</v>
      </c>
      <c r="DE136" s="29">
        <v>9.6999999999999993</v>
      </c>
      <c r="DF136" s="29"/>
      <c r="DG136" s="29">
        <v>7.6</v>
      </c>
      <c r="DH136" s="29"/>
      <c r="DI136" s="29">
        <v>9.1</v>
      </c>
      <c r="DJ136" s="28">
        <v>9.5727083333333294</v>
      </c>
      <c r="DK136" s="28">
        <v>9.504624999999999</v>
      </c>
      <c r="DL136" s="28">
        <v>11.187166666666664</v>
      </c>
      <c r="DM136" s="28"/>
      <c r="DN136" s="43">
        <f t="shared" si="4"/>
        <v>9.6627222222222215</v>
      </c>
      <c r="DO136" s="43">
        <f t="shared" si="5"/>
        <v>10.702165135459143</v>
      </c>
      <c r="DP136"/>
      <c r="DQ136"/>
      <c r="DR136"/>
      <c r="DS136"/>
      <c r="DT136"/>
      <c r="DU136"/>
      <c r="DV136"/>
      <c r="DW136"/>
      <c r="DX136"/>
    </row>
    <row r="137" spans="1:128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 s="29">
        <v>9.1</v>
      </c>
      <c r="CX137" s="29">
        <v>11</v>
      </c>
      <c r="CY137" s="29"/>
      <c r="CZ137" s="29"/>
      <c r="DA137" s="29"/>
      <c r="DB137" s="29"/>
      <c r="DC137" s="29"/>
      <c r="DD137" s="29">
        <v>9.3000000000000007</v>
      </c>
      <c r="DE137" s="29">
        <v>9.8000000000000007</v>
      </c>
      <c r="DF137" s="29"/>
      <c r="DG137" s="29">
        <v>8.6999999999999993</v>
      </c>
      <c r="DH137" s="29"/>
      <c r="DI137" s="29">
        <v>9.4</v>
      </c>
      <c r="DJ137" s="28">
        <v>9.7595833333333317</v>
      </c>
      <c r="DK137" s="28">
        <v>9.2975833333333302</v>
      </c>
      <c r="DL137" s="28">
        <v>10.410458333333336</v>
      </c>
      <c r="DM137" s="28"/>
      <c r="DN137" s="43">
        <f t="shared" si="4"/>
        <v>9.6408472222222237</v>
      </c>
      <c r="DO137" s="43">
        <f t="shared" si="5"/>
        <v>10.343409401904168</v>
      </c>
      <c r="DP137"/>
      <c r="DQ137"/>
      <c r="DR137"/>
      <c r="DS137"/>
      <c r="DT137"/>
      <c r="DU137"/>
      <c r="DV137"/>
      <c r="DW137"/>
      <c r="DX137"/>
    </row>
    <row r="138" spans="1:128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 s="29">
        <v>8.5</v>
      </c>
      <c r="CX138" s="29">
        <v>9.5</v>
      </c>
      <c r="CY138" s="29"/>
      <c r="CZ138" s="29"/>
      <c r="DA138" s="29"/>
      <c r="DB138" s="29"/>
      <c r="DC138" s="29"/>
      <c r="DD138" s="29">
        <v>9.5</v>
      </c>
      <c r="DE138" s="29">
        <v>10.1</v>
      </c>
      <c r="DF138" s="29"/>
      <c r="DG138" s="29">
        <v>9</v>
      </c>
      <c r="DH138" s="29"/>
      <c r="DI138" s="29">
        <v>8.9</v>
      </c>
      <c r="DJ138" s="28">
        <v>9.7562083333333334</v>
      </c>
      <c r="DK138" s="28">
        <v>9.6097916666666681</v>
      </c>
      <c r="DL138" s="28">
        <v>10.428333333333333</v>
      </c>
      <c r="DM138" s="28"/>
      <c r="DN138" s="43">
        <f t="shared" si="4"/>
        <v>9.4771481481481477</v>
      </c>
      <c r="DO138" s="43">
        <f t="shared" si="5"/>
        <v>10.079725926708635</v>
      </c>
      <c r="DP138"/>
      <c r="DQ138"/>
      <c r="DR138"/>
      <c r="DS138"/>
      <c r="DT138"/>
      <c r="DU138"/>
      <c r="DV138"/>
      <c r="DW138"/>
      <c r="DX138"/>
    </row>
    <row r="139" spans="1:128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 s="29">
        <v>7.9</v>
      </c>
      <c r="CX139" s="29">
        <v>9.6</v>
      </c>
      <c r="CY139" s="29"/>
      <c r="CZ139" s="29"/>
      <c r="DA139" s="29"/>
      <c r="DB139" s="29"/>
      <c r="DC139" s="29"/>
      <c r="DD139" s="29">
        <v>9.5</v>
      </c>
      <c r="DE139" s="29">
        <v>10.1</v>
      </c>
      <c r="DF139" s="29"/>
      <c r="DG139" s="29">
        <v>9.3000000000000007</v>
      </c>
      <c r="DH139" s="29"/>
      <c r="DI139" s="29">
        <v>8.8000000000000007</v>
      </c>
      <c r="DJ139" s="28">
        <v>9.722666666666667</v>
      </c>
      <c r="DK139" s="28">
        <v>9.8013333333333321</v>
      </c>
      <c r="DL139" s="28">
        <v>10.291416666666668</v>
      </c>
      <c r="DM139" s="28"/>
      <c r="DN139" s="43">
        <f t="shared" si="4"/>
        <v>9.4461574074074068</v>
      </c>
      <c r="DO139" s="43">
        <f t="shared" si="5"/>
        <v>10.170780700876691</v>
      </c>
      <c r="DP139"/>
      <c r="DQ139"/>
      <c r="DR139"/>
      <c r="DS139"/>
      <c r="DT139"/>
      <c r="DU139"/>
      <c r="DV139"/>
      <c r="DW139"/>
      <c r="DX139"/>
    </row>
    <row r="140" spans="1:128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 s="29">
        <v>9.1</v>
      </c>
      <c r="CX140" s="29">
        <v>9.6999999999999993</v>
      </c>
      <c r="CY140" s="29"/>
      <c r="CZ140" s="29"/>
      <c r="DA140" s="29"/>
      <c r="DB140" s="29"/>
      <c r="DC140" s="29"/>
      <c r="DD140" s="29">
        <v>8.9</v>
      </c>
      <c r="DE140" s="29">
        <v>9.5</v>
      </c>
      <c r="DF140" s="29"/>
      <c r="DG140" s="29">
        <v>9.1999999999999993</v>
      </c>
      <c r="DH140" s="29"/>
      <c r="DI140" s="29">
        <v>8.9</v>
      </c>
      <c r="DJ140" s="28">
        <v>9.7131666666666643</v>
      </c>
      <c r="DK140" s="28">
        <v>9.4120000000000008</v>
      </c>
      <c r="DL140" s="28">
        <v>10.416833333333333</v>
      </c>
      <c r="DM140" s="28"/>
      <c r="DN140" s="43">
        <f t="shared" si="4"/>
        <v>9.4268888888888878</v>
      </c>
      <c r="DO140" s="43">
        <f t="shared" si="5"/>
        <v>9.9085085881560815</v>
      </c>
      <c r="DP140"/>
      <c r="DQ140"/>
      <c r="DR140"/>
      <c r="DS140"/>
      <c r="DT140"/>
      <c r="DU140"/>
      <c r="DV140"/>
      <c r="DW140"/>
      <c r="DX140"/>
    </row>
    <row r="141" spans="1:128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 s="29">
        <v>9.1</v>
      </c>
      <c r="CX141" s="29">
        <v>9.5</v>
      </c>
      <c r="CY141" s="29"/>
      <c r="CZ141" s="29"/>
      <c r="DA141" s="29"/>
      <c r="DB141" s="29"/>
      <c r="DC141" s="29"/>
      <c r="DD141" s="29">
        <v>8.6999999999999993</v>
      </c>
      <c r="DE141" s="29">
        <v>9.1999999999999993</v>
      </c>
      <c r="DF141" s="29"/>
      <c r="DG141" s="29">
        <v>9.5</v>
      </c>
      <c r="DH141" s="29"/>
      <c r="DI141" s="29">
        <v>9.1</v>
      </c>
      <c r="DJ141" s="28">
        <v>10.046291666666669</v>
      </c>
      <c r="DK141" s="28">
        <v>9.2977500000000024</v>
      </c>
      <c r="DL141" s="28">
        <v>10.873249999999999</v>
      </c>
      <c r="DM141" s="28"/>
      <c r="DN141" s="43">
        <f t="shared" si="4"/>
        <v>9.479699074074075</v>
      </c>
      <c r="DO141" s="43">
        <f t="shared" si="5"/>
        <v>10.119176014796764</v>
      </c>
      <c r="DP141"/>
      <c r="DQ141"/>
      <c r="DR141"/>
      <c r="DS141"/>
      <c r="DT141"/>
      <c r="DU141"/>
      <c r="DV141"/>
      <c r="DW141"/>
      <c r="DX141"/>
    </row>
    <row r="142" spans="1:128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 s="29">
        <v>9.1</v>
      </c>
      <c r="CX142" s="29">
        <v>8.6999999999999993</v>
      </c>
      <c r="CY142" s="29"/>
      <c r="CZ142" s="29"/>
      <c r="DA142" s="29"/>
      <c r="DB142" s="29"/>
      <c r="DC142" s="29"/>
      <c r="DD142" s="29">
        <v>9.1</v>
      </c>
      <c r="DE142" s="29">
        <v>8.8000000000000007</v>
      </c>
      <c r="DF142" s="29"/>
      <c r="DG142" s="29">
        <v>9.9</v>
      </c>
      <c r="DH142" s="29"/>
      <c r="DI142" s="29">
        <v>9.6</v>
      </c>
      <c r="DJ142" s="28">
        <v>9.4967083333333324</v>
      </c>
      <c r="DK142" s="28">
        <v>9.2739583333333329</v>
      </c>
      <c r="DL142" s="28">
        <v>11.257999999999997</v>
      </c>
      <c r="DM142" s="28"/>
      <c r="DN142" s="43">
        <f t="shared" si="4"/>
        <v>9.4698518518518497</v>
      </c>
      <c r="DO142" s="43">
        <f t="shared" si="5"/>
        <v>10.240686583863843</v>
      </c>
      <c r="DP142"/>
      <c r="DQ142"/>
      <c r="DR142"/>
      <c r="DS142"/>
      <c r="DT142"/>
      <c r="DU142"/>
      <c r="DV142"/>
      <c r="DW142"/>
      <c r="DX142"/>
    </row>
    <row r="143" spans="1:128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 s="29">
        <v>9.1999999999999993</v>
      </c>
      <c r="CX143" s="29">
        <v>9.1</v>
      </c>
      <c r="CY143" s="29"/>
      <c r="CZ143" s="29"/>
      <c r="DA143" s="29"/>
      <c r="DB143" s="29"/>
      <c r="DC143" s="29"/>
      <c r="DD143" s="29">
        <v>8.8000000000000007</v>
      </c>
      <c r="DE143" s="29">
        <v>8.6999999999999993</v>
      </c>
      <c r="DF143" s="29"/>
      <c r="DG143" s="29">
        <v>10.199999999999999</v>
      </c>
      <c r="DH143" s="29"/>
      <c r="DI143" s="29">
        <v>9.6</v>
      </c>
      <c r="DJ143" s="28">
        <v>9.0613333333333337</v>
      </c>
      <c r="DK143" s="28">
        <v>9.2802500000000023</v>
      </c>
      <c r="DL143" s="28">
        <v>11.486458333333333</v>
      </c>
      <c r="DM143" s="28"/>
      <c r="DN143" s="43">
        <f t="shared" si="4"/>
        <v>9.4920046296296299</v>
      </c>
      <c r="DO143" s="43">
        <f t="shared" si="5"/>
        <v>10.36279162162937</v>
      </c>
      <c r="DP143"/>
      <c r="DQ143"/>
      <c r="DR143"/>
      <c r="DS143"/>
      <c r="DT143"/>
      <c r="DU143"/>
      <c r="DV143"/>
      <c r="DW143"/>
      <c r="DX143"/>
    </row>
    <row r="144" spans="1:128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 s="29">
        <v>9.3000000000000007</v>
      </c>
      <c r="CX144" s="29">
        <v>8.5</v>
      </c>
      <c r="CY144" s="29"/>
      <c r="CZ144" s="29"/>
      <c r="DA144" s="29"/>
      <c r="DB144" s="29"/>
      <c r="DC144" s="29"/>
      <c r="DD144" s="29">
        <v>8.1999999999999993</v>
      </c>
      <c r="DE144" s="29">
        <v>9.1</v>
      </c>
      <c r="DF144" s="29"/>
      <c r="DG144" s="29">
        <v>10</v>
      </c>
      <c r="DH144" s="29"/>
      <c r="DI144" s="29">
        <v>9.1</v>
      </c>
      <c r="DJ144" s="28">
        <v>9.0579583333333318</v>
      </c>
      <c r="DK144" s="28">
        <v>9.495375000000001</v>
      </c>
      <c r="DL144" s="28">
        <v>11.149875</v>
      </c>
      <c r="DM144" s="28"/>
      <c r="DN144" s="43">
        <f t="shared" si="4"/>
        <v>9.3225787037037033</v>
      </c>
      <c r="DO144" s="43">
        <f t="shared" si="5"/>
        <v>10.183842665412332</v>
      </c>
      <c r="DP144"/>
      <c r="DQ144"/>
      <c r="DR144"/>
      <c r="DS144"/>
      <c r="DT144"/>
      <c r="DU144"/>
      <c r="DV144"/>
      <c r="DW144"/>
      <c r="DX144"/>
    </row>
    <row r="145" spans="1:128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 s="29">
        <v>9.1</v>
      </c>
      <c r="CX145" s="29">
        <v>8.5</v>
      </c>
      <c r="CY145" s="29"/>
      <c r="CZ145" s="29"/>
      <c r="DA145" s="29"/>
      <c r="DB145" s="29"/>
      <c r="DC145" s="29"/>
      <c r="DD145" s="29">
        <v>8.1</v>
      </c>
      <c r="DE145" s="29">
        <v>8.6999999999999993</v>
      </c>
      <c r="DF145" s="29"/>
      <c r="DG145" s="29">
        <v>10</v>
      </c>
      <c r="DH145" s="29"/>
      <c r="DI145" s="29">
        <v>8.9</v>
      </c>
      <c r="DJ145" s="28">
        <v>8.9317083333333329</v>
      </c>
      <c r="DK145" s="28">
        <v>9.4820416666666656</v>
      </c>
      <c r="DL145" s="28">
        <v>10.589333333333332</v>
      </c>
      <c r="DM145" s="28"/>
      <c r="DN145" s="43">
        <f t="shared" si="4"/>
        <v>9.1447870370370374</v>
      </c>
      <c r="DO145" s="43">
        <f t="shared" si="5"/>
        <v>9.9148794657215475</v>
      </c>
      <c r="DP145"/>
      <c r="DQ145"/>
      <c r="DR145"/>
      <c r="DS145"/>
      <c r="DT145"/>
      <c r="DU145"/>
      <c r="DV145"/>
      <c r="DW145"/>
      <c r="DX145"/>
    </row>
    <row r="146" spans="1:128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 s="29">
        <v>9</v>
      </c>
      <c r="CX146" s="29">
        <v>9.3000000000000007</v>
      </c>
      <c r="CY146" s="29"/>
      <c r="CZ146" s="29"/>
      <c r="DA146" s="29"/>
      <c r="DB146" s="29"/>
      <c r="DC146" s="29"/>
      <c r="DD146" s="29">
        <v>8</v>
      </c>
      <c r="DE146" s="29">
        <v>8.6</v>
      </c>
      <c r="DF146" s="29"/>
      <c r="DG146" s="29">
        <v>9.6999999999999993</v>
      </c>
      <c r="DH146" s="29"/>
      <c r="DI146" s="29">
        <v>8.5</v>
      </c>
      <c r="DJ146" s="28">
        <v>9.0519166666666653</v>
      </c>
      <c r="DK146" s="28">
        <v>9.3094166666666638</v>
      </c>
      <c r="DL146" s="28">
        <v>9.9440833333333334</v>
      </c>
      <c r="DM146" s="28"/>
      <c r="DN146" s="43">
        <f t="shared" si="4"/>
        <v>9.045046296296297</v>
      </c>
      <c r="DO146" s="43">
        <f t="shared" si="5"/>
        <v>9.6534730415660679</v>
      </c>
      <c r="DP146"/>
      <c r="DQ146"/>
      <c r="DR146"/>
      <c r="DS146"/>
      <c r="DT146"/>
      <c r="DU146"/>
      <c r="DV146"/>
      <c r="DW146"/>
      <c r="DX146"/>
    </row>
    <row r="147" spans="1:128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 s="29">
        <v>8.9</v>
      </c>
      <c r="CX147" s="29">
        <v>9.5</v>
      </c>
      <c r="CY147" s="29"/>
      <c r="CZ147" s="29"/>
      <c r="DA147" s="29"/>
      <c r="DB147" s="29"/>
      <c r="DC147" s="29"/>
      <c r="DD147" s="29">
        <v>8</v>
      </c>
      <c r="DE147" s="29">
        <v>9</v>
      </c>
      <c r="DF147" s="29"/>
      <c r="DG147" s="29">
        <v>8.8000000000000007</v>
      </c>
      <c r="DH147" s="29"/>
      <c r="DI147" s="29">
        <v>8.5</v>
      </c>
      <c r="DJ147" s="28">
        <v>8.7562083333333316</v>
      </c>
      <c r="DK147" s="28">
        <v>9.1795000000000027</v>
      </c>
      <c r="DL147" s="28">
        <v>9.9608333333333352</v>
      </c>
      <c r="DM147" s="28"/>
      <c r="DN147" s="43">
        <f t="shared" si="4"/>
        <v>8.9551712962962977</v>
      </c>
      <c r="DO147" s="43">
        <f t="shared" si="5"/>
        <v>9.5193929733766325</v>
      </c>
      <c r="DP147"/>
      <c r="DQ147"/>
      <c r="DR147"/>
      <c r="DS147"/>
      <c r="DT147"/>
      <c r="DU147"/>
      <c r="DV147"/>
      <c r="DW147"/>
      <c r="DX147"/>
    </row>
    <row r="148" spans="1:128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 s="29">
        <v>8.1999999999999993</v>
      </c>
      <c r="CX148" s="29">
        <v>9.6</v>
      </c>
      <c r="CY148" s="29"/>
      <c r="CZ148" s="29"/>
      <c r="DA148" s="29"/>
      <c r="DB148" s="29"/>
      <c r="DC148" s="29"/>
      <c r="DD148" s="29">
        <v>8.1999999999999993</v>
      </c>
      <c r="DE148" s="29">
        <v>8.4</v>
      </c>
      <c r="DF148" s="29"/>
      <c r="DG148" s="29">
        <v>8.4</v>
      </c>
      <c r="DH148" s="29"/>
      <c r="DI148" s="29">
        <v>8.1</v>
      </c>
      <c r="DJ148" s="28">
        <v>8.7192083333333326</v>
      </c>
      <c r="DK148" s="28">
        <v>8.951666666666668</v>
      </c>
      <c r="DL148" s="28">
        <v>10.533333333333333</v>
      </c>
      <c r="DM148" s="28"/>
      <c r="DN148" s="43">
        <f t="shared" si="4"/>
        <v>8.789356481481482</v>
      </c>
      <c r="DO148" s="43">
        <f t="shared" si="5"/>
        <v>9.595811296958372</v>
      </c>
      <c r="DP148"/>
      <c r="DQ148"/>
      <c r="DR148"/>
      <c r="DS148"/>
      <c r="DT148"/>
      <c r="DU148"/>
      <c r="DV148"/>
      <c r="DW148"/>
      <c r="DX148"/>
    </row>
    <row r="149" spans="1:128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 s="29">
        <v>8.1999999999999993</v>
      </c>
      <c r="CX149" s="29">
        <v>9.3000000000000007</v>
      </c>
      <c r="CY149" s="29"/>
      <c r="CZ149" s="29"/>
      <c r="DA149" s="29"/>
      <c r="DB149" s="29"/>
      <c r="DC149" s="29"/>
      <c r="DD149" s="29">
        <v>8.1999999999999993</v>
      </c>
      <c r="DE149" s="29">
        <v>8</v>
      </c>
      <c r="DF149" s="29"/>
      <c r="DG149" s="29">
        <v>7.9</v>
      </c>
      <c r="DH149" s="29"/>
      <c r="DI149" s="29">
        <v>7.7</v>
      </c>
      <c r="DJ149" s="28">
        <v>8.8049583333333317</v>
      </c>
      <c r="DK149" s="28">
        <v>8.6862499999999994</v>
      </c>
      <c r="DL149" s="28">
        <v>9.7593333333333323</v>
      </c>
      <c r="DM149" s="28"/>
      <c r="DN149" s="43">
        <f t="shared" si="4"/>
        <v>8.5056157407407404</v>
      </c>
      <c r="DO149" s="43">
        <f t="shared" si="5"/>
        <v>9.1933043751456296</v>
      </c>
      <c r="DP149"/>
      <c r="DQ149"/>
      <c r="DR149"/>
      <c r="DS149"/>
      <c r="DT149"/>
      <c r="DU149"/>
      <c r="DV149"/>
      <c r="DW149"/>
      <c r="DX149"/>
    </row>
    <row r="150" spans="1:128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 s="29">
        <v>7</v>
      </c>
      <c r="CX150" s="29">
        <v>9.6</v>
      </c>
      <c r="CY150" s="29"/>
      <c r="CZ150" s="29"/>
      <c r="DA150" s="29"/>
      <c r="DB150" s="29"/>
      <c r="DC150" s="29"/>
      <c r="DD150" s="29">
        <v>8.1999999999999993</v>
      </c>
      <c r="DE150" s="29">
        <v>8.3000000000000007</v>
      </c>
      <c r="DF150" s="29"/>
      <c r="DG150" s="29">
        <v>7.9</v>
      </c>
      <c r="DH150" s="29"/>
      <c r="DI150" s="29">
        <v>7.9</v>
      </c>
      <c r="DJ150" s="28">
        <v>8.8465833333333332</v>
      </c>
      <c r="DK150" s="28">
        <v>8.9464999999999986</v>
      </c>
      <c r="DL150" s="28">
        <v>9.7922916666666655</v>
      </c>
      <c r="DM150" s="28"/>
      <c r="DN150" s="43">
        <f t="shared" si="4"/>
        <v>8.4983750000000011</v>
      </c>
      <c r="DO150" s="43">
        <f t="shared" si="5"/>
        <v>9.385750078747396</v>
      </c>
      <c r="DP150"/>
      <c r="DQ150"/>
      <c r="DR150"/>
      <c r="DS150"/>
      <c r="DT150"/>
      <c r="DU150"/>
      <c r="DV150"/>
      <c r="DW150"/>
      <c r="DX150"/>
    </row>
    <row r="151" spans="1:128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 s="29">
        <v>8.1</v>
      </c>
      <c r="CX151" s="29">
        <v>9.6999999999999993</v>
      </c>
      <c r="CY151" s="29"/>
      <c r="CZ151" s="29"/>
      <c r="DA151" s="29"/>
      <c r="DB151" s="29"/>
      <c r="DC151" s="29"/>
      <c r="DD151" s="29">
        <v>8.5</v>
      </c>
      <c r="DE151" s="29">
        <v>8.8000000000000007</v>
      </c>
      <c r="DF151" s="29"/>
      <c r="DG151" s="29">
        <v>7.8</v>
      </c>
      <c r="DH151" s="29"/>
      <c r="DI151" s="29">
        <v>7.7</v>
      </c>
      <c r="DJ151" s="28">
        <v>8.1389583333333331</v>
      </c>
      <c r="DK151" s="28">
        <v>8.3088333333333324</v>
      </c>
      <c r="DL151" s="28">
        <v>10.135291666666667</v>
      </c>
      <c r="DM151" s="28"/>
      <c r="DN151" s="43">
        <f t="shared" si="4"/>
        <v>8.5758981481481467</v>
      </c>
      <c r="DO151" s="43">
        <f t="shared" si="5"/>
        <v>9.4132473774539722</v>
      </c>
      <c r="DP151"/>
      <c r="DQ151"/>
      <c r="DR151"/>
      <c r="DS151"/>
      <c r="DT151"/>
      <c r="DU151"/>
      <c r="DV151"/>
      <c r="DW151"/>
      <c r="DX151"/>
    </row>
    <row r="152" spans="1:128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 s="29">
        <v>7.8</v>
      </c>
      <c r="CX152" s="29">
        <v>9.1999999999999993</v>
      </c>
      <c r="CY152" s="29"/>
      <c r="CZ152" s="29"/>
      <c r="DA152" s="29"/>
      <c r="DB152" s="29"/>
      <c r="DC152" s="29"/>
      <c r="DD152" s="29">
        <v>8.1999999999999993</v>
      </c>
      <c r="DE152" s="29">
        <v>8.6999999999999993</v>
      </c>
      <c r="DF152" s="29"/>
      <c r="DG152" s="29">
        <v>7.9</v>
      </c>
      <c r="DH152" s="29"/>
      <c r="DI152" s="29">
        <v>7.8</v>
      </c>
      <c r="DJ152" s="28">
        <v>8.10825</v>
      </c>
      <c r="DK152" s="28">
        <v>7.5355833333333315</v>
      </c>
      <c r="DL152" s="28">
        <v>10.052624999999999</v>
      </c>
      <c r="DM152" s="28"/>
      <c r="DN152" s="43">
        <f t="shared" si="4"/>
        <v>8.3662731481481476</v>
      </c>
      <c r="DO152" s="43">
        <f t="shared" si="5"/>
        <v>9.1796969400544306</v>
      </c>
      <c r="DP152"/>
      <c r="DQ152"/>
      <c r="DR152"/>
      <c r="DS152"/>
      <c r="DT152"/>
      <c r="DU152"/>
      <c r="DV152"/>
      <c r="DW152"/>
      <c r="DX152"/>
    </row>
    <row r="153" spans="1:128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 s="29">
        <v>7.5</v>
      </c>
      <c r="CX153" s="29">
        <v>8.5</v>
      </c>
      <c r="CY153" s="29"/>
      <c r="CZ153" s="29"/>
      <c r="DA153" s="29"/>
      <c r="DB153" s="29"/>
      <c r="DC153" s="29"/>
      <c r="DD153" s="29">
        <v>6.5</v>
      </c>
      <c r="DE153" s="29">
        <v>8.1</v>
      </c>
      <c r="DF153" s="29"/>
      <c r="DG153" s="29">
        <v>7.9</v>
      </c>
      <c r="DH153" s="29"/>
      <c r="DI153" s="29">
        <v>7.9</v>
      </c>
      <c r="DJ153" s="28">
        <v>8.4117916666666677</v>
      </c>
      <c r="DK153" s="28">
        <v>7.7661666666666669</v>
      </c>
      <c r="DL153" s="28">
        <v>9.9343750000000011</v>
      </c>
      <c r="DM153" s="28"/>
      <c r="DN153" s="43">
        <f t="shared" si="4"/>
        <v>8.0569259259259258</v>
      </c>
      <c r="DO153" s="43">
        <f t="shared" si="5"/>
        <v>8.9732290959900372</v>
      </c>
      <c r="DP153"/>
      <c r="DQ153"/>
      <c r="DR153"/>
      <c r="DS153"/>
      <c r="DT153"/>
      <c r="DU153"/>
      <c r="DV153"/>
      <c r="DW153"/>
      <c r="DX153"/>
    </row>
  </sheetData>
  <sheetProtection algorithmName="SHA-512" hashValue="d1A83tF12M4/ZQk2CPaUDIarLQ/qtx2WC+6DzGpuXE4UkIgppNlduqwxGdy+vXnIQW0ZB9Y9H4KNdECRpROX9w==" saltValue="TvRFEFKuE0rpLsi+vd4ang==" spinCount="100000" sheet="1" objects="1" scenarios="1"/>
  <pageMargins left="0.7" right="0.7" top="0.75" bottom="0.75" header="0.3" footer="0.3"/>
  <ignoredErrors>
    <ignoredError sqref="DN2:DO15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R153"/>
  <sheetViews>
    <sheetView workbookViewId="0">
      <pane xSplit="1" ySplit="1" topLeftCell="CF32" activePane="bottomRight" state="frozen"/>
      <selection pane="topRight" activeCell="B1" sqref="B1"/>
      <selection pane="bottomLeft" activeCell="A2" sqref="A2"/>
      <selection pane="bottomRight" activeCell="DP1" sqref="DP1"/>
    </sheetView>
  </sheetViews>
  <sheetFormatPr defaultColWidth="9.140625" defaultRowHeight="15" x14ac:dyDescent="0.25"/>
  <cols>
    <col min="1" max="1" width="7.140625" style="41" bestFit="1" customWidth="1"/>
    <col min="2" max="94" width="5" style="41" bestFit="1" customWidth="1"/>
    <col min="95" max="95" width="5" bestFit="1" customWidth="1"/>
    <col min="96" max="101" width="5" style="41" bestFit="1" customWidth="1"/>
    <col min="102" max="116" width="5" style="32" bestFit="1" customWidth="1"/>
    <col min="117" max="120" width="5" style="32" customWidth="1"/>
    <col min="121" max="121" width="13.5703125" style="43" bestFit="1" customWidth="1"/>
    <col min="122" max="122" width="23.5703125" style="43" bestFit="1" customWidth="1"/>
    <col min="123" max="16384" width="9.140625" style="32"/>
  </cols>
  <sheetData>
    <row r="1" spans="1:122" s="31" customFormat="1" x14ac:dyDescent="0.25">
      <c r="A1" s="11" t="s">
        <v>1</v>
      </c>
      <c r="B1" s="38">
        <v>1900</v>
      </c>
      <c r="C1" s="38">
        <v>1901</v>
      </c>
      <c r="D1" s="38">
        <v>1902</v>
      </c>
      <c r="E1" s="38">
        <v>1903</v>
      </c>
      <c r="F1" s="38">
        <v>1904</v>
      </c>
      <c r="G1" s="38">
        <v>1905</v>
      </c>
      <c r="H1" s="38">
        <v>1906</v>
      </c>
      <c r="I1" s="38">
        <v>1907</v>
      </c>
      <c r="J1" s="38">
        <v>1908</v>
      </c>
      <c r="K1" s="38">
        <v>1909</v>
      </c>
      <c r="L1" s="38">
        <v>1910</v>
      </c>
      <c r="M1" s="38">
        <v>1911</v>
      </c>
      <c r="N1" s="38">
        <v>1912</v>
      </c>
      <c r="O1" s="38">
        <v>1913</v>
      </c>
      <c r="P1" s="38">
        <v>1914</v>
      </c>
      <c r="Q1" s="38">
        <v>1915</v>
      </c>
      <c r="R1" s="38">
        <v>1916</v>
      </c>
      <c r="S1" s="38">
        <v>1917</v>
      </c>
      <c r="T1" s="38">
        <v>1918</v>
      </c>
      <c r="U1" s="38">
        <v>1919</v>
      </c>
      <c r="V1" s="38">
        <v>1920</v>
      </c>
      <c r="W1" s="38">
        <v>1921</v>
      </c>
      <c r="X1" s="38">
        <v>1922</v>
      </c>
      <c r="Y1" s="38">
        <v>1923</v>
      </c>
      <c r="Z1" s="38">
        <v>1924</v>
      </c>
      <c r="AA1" s="38">
        <v>1925</v>
      </c>
      <c r="AB1" s="38">
        <v>1926</v>
      </c>
      <c r="AC1" s="38">
        <v>1927</v>
      </c>
      <c r="AD1" s="38">
        <v>1928</v>
      </c>
      <c r="AE1" s="38">
        <v>1929</v>
      </c>
      <c r="AF1" s="38">
        <v>1930</v>
      </c>
      <c r="AG1" s="38">
        <v>1931</v>
      </c>
      <c r="AH1" s="38">
        <v>1932</v>
      </c>
      <c r="AI1" s="38">
        <v>1933</v>
      </c>
      <c r="AJ1" s="38">
        <v>1934</v>
      </c>
      <c r="AK1" s="38">
        <v>1935</v>
      </c>
      <c r="AL1" s="38">
        <v>1936</v>
      </c>
      <c r="AM1" s="38">
        <v>1937</v>
      </c>
      <c r="AN1" s="38">
        <v>1938</v>
      </c>
      <c r="AO1" s="38">
        <v>1939</v>
      </c>
      <c r="AP1" s="38">
        <v>1940</v>
      </c>
      <c r="AQ1" s="38">
        <v>1941</v>
      </c>
      <c r="AR1" s="38">
        <v>1942</v>
      </c>
      <c r="AS1" s="38">
        <v>1943</v>
      </c>
      <c r="AT1" s="38">
        <v>1944</v>
      </c>
      <c r="AU1" s="38">
        <v>1945</v>
      </c>
      <c r="AV1" s="38">
        <v>1946</v>
      </c>
      <c r="AW1" s="38">
        <v>1947</v>
      </c>
      <c r="AX1" s="38">
        <v>1948</v>
      </c>
      <c r="AY1" s="38">
        <v>1949</v>
      </c>
      <c r="AZ1" s="38">
        <v>1950</v>
      </c>
      <c r="BA1" s="38">
        <v>1951</v>
      </c>
      <c r="BB1" s="38">
        <v>1952</v>
      </c>
      <c r="BC1" s="38">
        <v>1953</v>
      </c>
      <c r="BD1" s="38">
        <v>1954</v>
      </c>
      <c r="BE1" s="38">
        <v>1955</v>
      </c>
      <c r="BF1" s="38">
        <v>1956</v>
      </c>
      <c r="BG1" s="38">
        <v>1957</v>
      </c>
      <c r="BH1" s="38">
        <v>1958</v>
      </c>
      <c r="BI1" s="38">
        <v>1959</v>
      </c>
      <c r="BJ1" s="38">
        <v>1960</v>
      </c>
      <c r="BK1" s="38">
        <v>1961</v>
      </c>
      <c r="BL1" s="38">
        <v>1962</v>
      </c>
      <c r="BM1" s="38">
        <v>1963</v>
      </c>
      <c r="BN1" s="38">
        <v>1964</v>
      </c>
      <c r="BO1" s="38">
        <v>1965</v>
      </c>
      <c r="BP1" s="38">
        <v>1966</v>
      </c>
      <c r="BQ1" s="38">
        <v>1967</v>
      </c>
      <c r="BR1" s="38">
        <v>1968</v>
      </c>
      <c r="BS1" s="38">
        <v>1969</v>
      </c>
      <c r="BT1" s="38">
        <v>1970</v>
      </c>
      <c r="BU1" s="38">
        <v>1971</v>
      </c>
      <c r="BV1" s="38">
        <v>1972</v>
      </c>
      <c r="BW1" s="38">
        <v>1973</v>
      </c>
      <c r="BX1" s="38">
        <v>1974</v>
      </c>
      <c r="BY1" s="38">
        <v>1975</v>
      </c>
      <c r="BZ1" s="38">
        <v>1976</v>
      </c>
      <c r="CA1" s="38">
        <v>1977</v>
      </c>
      <c r="CB1" s="38">
        <v>1978</v>
      </c>
      <c r="CC1" s="38">
        <v>1979</v>
      </c>
      <c r="CD1" s="38">
        <v>1980</v>
      </c>
      <c r="CE1" s="38">
        <v>1981</v>
      </c>
      <c r="CF1" s="38">
        <v>1982</v>
      </c>
      <c r="CG1" s="38">
        <v>1983</v>
      </c>
      <c r="CH1" s="38">
        <v>1984</v>
      </c>
      <c r="CI1" s="38">
        <v>1985</v>
      </c>
      <c r="CJ1" s="38">
        <v>1986</v>
      </c>
      <c r="CK1" s="38">
        <v>1987</v>
      </c>
      <c r="CL1" s="38">
        <v>1988</v>
      </c>
      <c r="CM1" s="38">
        <v>1989</v>
      </c>
      <c r="CN1" s="38">
        <v>1990</v>
      </c>
      <c r="CO1" s="38">
        <v>1991</v>
      </c>
      <c r="CP1" s="38">
        <v>1992</v>
      </c>
      <c r="CQ1" s="38">
        <v>1993</v>
      </c>
      <c r="CR1" s="38">
        <v>1994</v>
      </c>
      <c r="CS1" s="38">
        <v>1995</v>
      </c>
      <c r="CT1" s="38">
        <v>1996</v>
      </c>
      <c r="CU1" s="38">
        <v>1997</v>
      </c>
      <c r="CV1" s="38">
        <v>1998</v>
      </c>
      <c r="CW1" s="38">
        <v>1999</v>
      </c>
      <c r="CX1" s="38">
        <v>2000</v>
      </c>
      <c r="CY1" s="38">
        <v>2001</v>
      </c>
      <c r="CZ1" s="38">
        <v>2002</v>
      </c>
      <c r="DA1" s="38">
        <v>2003</v>
      </c>
      <c r="DB1" s="38">
        <v>2004</v>
      </c>
      <c r="DC1" s="38">
        <v>2005</v>
      </c>
      <c r="DD1" s="38">
        <v>2006</v>
      </c>
      <c r="DE1" s="38">
        <v>2007</v>
      </c>
      <c r="DF1" s="38">
        <v>2008</v>
      </c>
      <c r="DG1" s="38">
        <v>2009</v>
      </c>
      <c r="DH1" s="38">
        <v>2010</v>
      </c>
      <c r="DI1" s="38">
        <v>2011</v>
      </c>
      <c r="DJ1" s="38">
        <v>2012</v>
      </c>
      <c r="DK1" s="42">
        <v>2013</v>
      </c>
      <c r="DL1" s="39">
        <v>2014</v>
      </c>
      <c r="DM1" s="39">
        <v>2015</v>
      </c>
      <c r="DN1" s="46">
        <v>2016</v>
      </c>
      <c r="DO1" s="53">
        <v>2017</v>
      </c>
      <c r="DP1" s="53">
        <v>2018</v>
      </c>
      <c r="DQ1" s="26" t="s">
        <v>34</v>
      </c>
      <c r="DR1" s="26" t="s">
        <v>33</v>
      </c>
    </row>
    <row r="2" spans="1:122" x14ac:dyDescent="0.25">
      <c r="A2" s="40">
        <v>41426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R2" s="32"/>
      <c r="CS2" s="32"/>
      <c r="CT2" s="32"/>
      <c r="CU2" s="32"/>
      <c r="CV2" s="32"/>
      <c r="CW2" s="32"/>
      <c r="DM2" s="32">
        <v>12.9</v>
      </c>
      <c r="DN2" s="32">
        <v>12.7</v>
      </c>
      <c r="DO2" s="32">
        <v>9.7720833333333328</v>
      </c>
      <c r="DP2" s="32">
        <v>10.8058333333333</v>
      </c>
      <c r="DQ2" s="43">
        <f>AVERAGE(B2:DP2)</f>
        <v>11.544479166666658</v>
      </c>
      <c r="DR2" s="43">
        <f>_xlfn.STDEV.S(B2:DP2)+DQ2</f>
        <v>13.05661339604646</v>
      </c>
    </row>
    <row r="3" spans="1:122" x14ac:dyDescent="0.25">
      <c r="A3" s="40">
        <v>41427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R3" s="32"/>
      <c r="CS3" s="32"/>
      <c r="CT3" s="32"/>
      <c r="CU3" s="32"/>
      <c r="CV3" s="32"/>
      <c r="CW3" s="32"/>
      <c r="DM3" s="32">
        <v>11.9</v>
      </c>
      <c r="DN3" s="32">
        <v>11.7</v>
      </c>
      <c r="DO3" s="32">
        <v>10.266249999999999</v>
      </c>
      <c r="DP3" s="32">
        <v>11.7541666666667</v>
      </c>
      <c r="DQ3" s="43">
        <f t="shared" ref="DQ3:DQ66" si="0">AVERAGE(B3:DP3)</f>
        <v>11.405104166666675</v>
      </c>
      <c r="DR3" s="43">
        <f t="shared" ref="DR3:DR66" si="1">_xlfn.STDEV.S(B3:DP3)+DQ3</f>
        <v>12.169023638907992</v>
      </c>
    </row>
    <row r="4" spans="1:122" x14ac:dyDescent="0.25">
      <c r="A4" s="40">
        <v>41428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R4" s="32"/>
      <c r="CS4" s="32"/>
      <c r="CT4" s="32"/>
      <c r="CU4" s="32"/>
      <c r="CV4" s="32"/>
      <c r="CW4" s="32"/>
      <c r="DM4" s="32">
        <v>11.9</v>
      </c>
      <c r="DN4" s="32">
        <v>12.4</v>
      </c>
      <c r="DO4" s="32">
        <v>10.488333333333332</v>
      </c>
      <c r="DP4" s="32">
        <v>10.7695833333333</v>
      </c>
      <c r="DQ4" s="43">
        <f t="shared" si="0"/>
        <v>11.389479166666659</v>
      </c>
      <c r="DR4" s="43">
        <f t="shared" si="1"/>
        <v>12.298346324724086</v>
      </c>
    </row>
    <row r="5" spans="1:122" x14ac:dyDescent="0.25">
      <c r="A5" s="40">
        <v>41429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R5" s="32"/>
      <c r="CS5" s="32"/>
      <c r="CT5" s="32"/>
      <c r="CU5" s="32"/>
      <c r="CV5" s="32"/>
      <c r="CW5" s="32"/>
      <c r="DM5" s="32">
        <v>12.9</v>
      </c>
      <c r="DN5" s="32">
        <v>13.6</v>
      </c>
      <c r="DO5" s="32">
        <v>10.017083333333332</v>
      </c>
      <c r="DP5" s="32">
        <v>10.4758333333333</v>
      </c>
      <c r="DQ5" s="43">
        <f t="shared" si="0"/>
        <v>11.748229166666658</v>
      </c>
      <c r="DR5" s="43">
        <f t="shared" si="1"/>
        <v>13.515665004696146</v>
      </c>
    </row>
    <row r="6" spans="1:122" x14ac:dyDescent="0.25">
      <c r="A6" s="40">
        <v>41430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R6" s="32"/>
      <c r="CS6" s="32"/>
      <c r="CT6" s="32"/>
      <c r="CU6" s="32"/>
      <c r="CV6" s="32"/>
      <c r="CW6" s="32"/>
      <c r="DM6" s="32">
        <v>13.7</v>
      </c>
      <c r="DN6" s="32">
        <v>14.1</v>
      </c>
      <c r="DO6" s="32">
        <v>10.42375</v>
      </c>
      <c r="DP6" s="32">
        <v>10.463333333333299</v>
      </c>
      <c r="DQ6" s="43">
        <f t="shared" si="0"/>
        <v>12.171770833333323</v>
      </c>
      <c r="DR6" s="43">
        <f t="shared" si="1"/>
        <v>14.174093453875837</v>
      </c>
    </row>
    <row r="7" spans="1:122" x14ac:dyDescent="0.25">
      <c r="A7" s="40">
        <v>41431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R7" s="32"/>
      <c r="CS7" s="32"/>
      <c r="CT7" s="32"/>
      <c r="CU7" s="32"/>
      <c r="CV7" s="32"/>
      <c r="CW7" s="32"/>
      <c r="DM7" s="32">
        <v>14.2</v>
      </c>
      <c r="DN7" s="32">
        <v>14.2</v>
      </c>
      <c r="DO7" s="32">
        <v>11.487083333333336</v>
      </c>
      <c r="DP7" s="32">
        <v>11.5691666666667</v>
      </c>
      <c r="DQ7" s="43">
        <f t="shared" si="0"/>
        <v>12.86406250000001</v>
      </c>
      <c r="DR7" s="43">
        <f t="shared" si="1"/>
        <v>14.407034183951716</v>
      </c>
    </row>
    <row r="8" spans="1:122" x14ac:dyDescent="0.25">
      <c r="A8" s="40">
        <v>41432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R8" s="32"/>
      <c r="CS8" s="32"/>
      <c r="CT8" s="32"/>
      <c r="CU8" s="32"/>
      <c r="CV8" s="32"/>
      <c r="CW8" s="32"/>
      <c r="DM8" s="32">
        <v>14.7</v>
      </c>
      <c r="DN8" s="32">
        <v>13.7</v>
      </c>
      <c r="DO8" s="32">
        <v>11.860833333333332</v>
      </c>
      <c r="DP8" s="32">
        <v>11.108333333333301</v>
      </c>
      <c r="DQ8" s="43">
        <f t="shared" si="0"/>
        <v>12.842291666666657</v>
      </c>
      <c r="DR8" s="43">
        <f t="shared" si="1"/>
        <v>14.491191885864417</v>
      </c>
    </row>
    <row r="9" spans="1:122" x14ac:dyDescent="0.25">
      <c r="A9" s="40">
        <v>41433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R9" s="32"/>
      <c r="CS9" s="32"/>
      <c r="CT9" s="32"/>
      <c r="CU9" s="32"/>
      <c r="CV9" s="32"/>
      <c r="CW9" s="32"/>
      <c r="DM9" s="32">
        <v>15</v>
      </c>
      <c r="DN9" s="32">
        <v>13.3</v>
      </c>
      <c r="DO9" s="32">
        <v>10.377083333333333</v>
      </c>
      <c r="DP9" s="32">
        <v>10.325416666666699</v>
      </c>
      <c r="DQ9" s="43">
        <f t="shared" si="0"/>
        <v>12.250625000000008</v>
      </c>
      <c r="DR9" s="43">
        <f t="shared" si="1"/>
        <v>14.551120329613612</v>
      </c>
    </row>
    <row r="10" spans="1:122" x14ac:dyDescent="0.25">
      <c r="A10" s="40">
        <v>41434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R10" s="32"/>
      <c r="CS10" s="32"/>
      <c r="CT10" s="32"/>
      <c r="CU10" s="32"/>
      <c r="CV10" s="32"/>
      <c r="CW10" s="32"/>
      <c r="DM10" s="32">
        <v>14.9</v>
      </c>
      <c r="DN10" s="32">
        <v>12.2</v>
      </c>
      <c r="DO10" s="32">
        <v>10.040833333333333</v>
      </c>
      <c r="DP10" s="32">
        <v>10.539583333333301</v>
      </c>
      <c r="DQ10" s="43">
        <f t="shared" si="0"/>
        <v>11.920104166666658</v>
      </c>
      <c r="DR10" s="43">
        <f t="shared" si="1"/>
        <v>14.110660982586575</v>
      </c>
    </row>
    <row r="11" spans="1:122" x14ac:dyDescent="0.25">
      <c r="A11" s="40">
        <v>41435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R11" s="32"/>
      <c r="CS11" s="32"/>
      <c r="CT11" s="32"/>
      <c r="CU11" s="32"/>
      <c r="CV11" s="32"/>
      <c r="CW11" s="32"/>
      <c r="DM11" s="32">
        <v>14.5</v>
      </c>
      <c r="DN11" s="32">
        <v>12.1</v>
      </c>
      <c r="DO11" s="32">
        <v>10.456249999999999</v>
      </c>
      <c r="DP11" s="32">
        <v>10.057916666666699</v>
      </c>
      <c r="DQ11" s="43">
        <f t="shared" si="0"/>
        <v>11.778541666666674</v>
      </c>
      <c r="DR11" s="43">
        <f t="shared" si="1"/>
        <v>13.796682441612747</v>
      </c>
    </row>
    <row r="12" spans="1:122" x14ac:dyDescent="0.25">
      <c r="A12" s="40">
        <v>41436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R12" s="32"/>
      <c r="CS12" s="32"/>
      <c r="CT12" s="32"/>
      <c r="CU12" s="32"/>
      <c r="CV12" s="32"/>
      <c r="CW12" s="32"/>
      <c r="DM12" s="32">
        <v>14.5</v>
      </c>
      <c r="DN12" s="32">
        <v>12</v>
      </c>
      <c r="DO12" s="32">
        <v>10.886249999999997</v>
      </c>
      <c r="DP12" s="32">
        <v>10.48625</v>
      </c>
      <c r="DQ12" s="43">
        <f t="shared" si="0"/>
        <v>11.968124999999999</v>
      </c>
      <c r="DR12" s="43">
        <f t="shared" si="1"/>
        <v>13.773470217449184</v>
      </c>
    </row>
    <row r="13" spans="1:122" x14ac:dyDescent="0.25">
      <c r="A13" s="40">
        <v>41437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R13" s="32"/>
      <c r="CS13" s="32"/>
      <c r="CT13" s="32"/>
      <c r="CU13" s="32"/>
      <c r="CV13" s="32"/>
      <c r="CW13" s="32"/>
      <c r="DM13" s="32">
        <v>13</v>
      </c>
      <c r="DN13" s="32">
        <v>12.6</v>
      </c>
      <c r="DO13" s="32">
        <v>10.941666666666665</v>
      </c>
      <c r="DP13" s="32">
        <v>10.4570833333333</v>
      </c>
      <c r="DQ13" s="43">
        <f t="shared" si="0"/>
        <v>11.749687499999991</v>
      </c>
      <c r="DR13" s="43">
        <f t="shared" si="1"/>
        <v>12.989315924716758</v>
      </c>
    </row>
    <row r="14" spans="1:122" x14ac:dyDescent="0.25">
      <c r="A14" s="40">
        <v>41438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R14" s="32"/>
      <c r="CS14" s="32"/>
      <c r="CT14" s="32"/>
      <c r="CU14" s="32"/>
      <c r="CV14" s="32"/>
      <c r="CW14" s="32"/>
      <c r="DM14" s="32">
        <v>13.2</v>
      </c>
      <c r="DN14" s="32">
        <v>12.2</v>
      </c>
      <c r="DO14" s="32">
        <v>10.595000000000001</v>
      </c>
      <c r="DP14" s="32">
        <v>10.654999999999999</v>
      </c>
      <c r="DQ14" s="43">
        <f t="shared" si="0"/>
        <v>11.6625</v>
      </c>
      <c r="DR14" s="43">
        <f t="shared" si="1"/>
        <v>12.928389015672384</v>
      </c>
    </row>
    <row r="15" spans="1:122" x14ac:dyDescent="0.25">
      <c r="A15" s="40">
        <v>41439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R15" s="32"/>
      <c r="CS15" s="32"/>
      <c r="CT15" s="32"/>
      <c r="CU15" s="32"/>
      <c r="CV15" s="32"/>
      <c r="CW15" s="32"/>
      <c r="DM15" s="32">
        <v>14.2</v>
      </c>
      <c r="DN15" s="32">
        <v>11.4</v>
      </c>
      <c r="DO15" s="32">
        <v>10.502083333333335</v>
      </c>
      <c r="DP15" s="32">
        <v>10.484583333333299</v>
      </c>
      <c r="DQ15" s="43">
        <f t="shared" si="0"/>
        <v>11.646666666666659</v>
      </c>
      <c r="DR15" s="43">
        <f t="shared" si="1"/>
        <v>13.40174161626388</v>
      </c>
    </row>
    <row r="16" spans="1:122" x14ac:dyDescent="0.25">
      <c r="A16" s="40">
        <v>41440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R16" s="32"/>
      <c r="CS16" s="32"/>
      <c r="CT16" s="32"/>
      <c r="CU16" s="32"/>
      <c r="CV16" s="32"/>
      <c r="CW16" s="32"/>
      <c r="DM16" s="32">
        <v>14.9</v>
      </c>
      <c r="DN16" s="32">
        <v>12</v>
      </c>
      <c r="DO16" s="32">
        <v>10.549999999999997</v>
      </c>
      <c r="DP16" s="32">
        <v>11.137083333333299</v>
      </c>
      <c r="DQ16" s="43">
        <f t="shared" si="0"/>
        <v>12.146770833333324</v>
      </c>
      <c r="DR16" s="43">
        <f t="shared" si="1"/>
        <v>14.07644770296217</v>
      </c>
    </row>
    <row r="17" spans="1:122" x14ac:dyDescent="0.25">
      <c r="A17" s="40">
        <v>41441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R17" s="32"/>
      <c r="CS17" s="32"/>
      <c r="CT17" s="32"/>
      <c r="CU17" s="32"/>
      <c r="CV17" s="32"/>
      <c r="CW17" s="32"/>
      <c r="DM17" s="32">
        <v>15.1</v>
      </c>
      <c r="DN17" s="32">
        <v>11.8</v>
      </c>
      <c r="DO17" s="32">
        <v>10.829583333333334</v>
      </c>
      <c r="DP17" s="32">
        <v>12.189166666666701</v>
      </c>
      <c r="DQ17" s="43">
        <f t="shared" si="0"/>
        <v>12.479687500000008</v>
      </c>
      <c r="DR17" s="43">
        <f t="shared" si="1"/>
        <v>14.31773526966977</v>
      </c>
    </row>
    <row r="18" spans="1:122" x14ac:dyDescent="0.25">
      <c r="A18" s="40">
        <v>41442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R18" s="32"/>
      <c r="CS18" s="32"/>
      <c r="CT18" s="32"/>
      <c r="CU18" s="32"/>
      <c r="CV18" s="32"/>
      <c r="CW18" s="32"/>
      <c r="DM18" s="32">
        <v>15</v>
      </c>
      <c r="DN18" s="32">
        <v>13</v>
      </c>
      <c r="DO18" s="32">
        <v>10.44125</v>
      </c>
      <c r="DP18" s="32">
        <v>12.682916666666699</v>
      </c>
      <c r="DQ18" s="43">
        <f t="shared" si="0"/>
        <v>12.781041666666674</v>
      </c>
      <c r="DR18" s="43">
        <f t="shared" si="1"/>
        <v>14.647943949043682</v>
      </c>
    </row>
    <row r="19" spans="1:122" x14ac:dyDescent="0.25">
      <c r="A19" s="40">
        <v>41443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R19" s="32"/>
      <c r="CS19" s="32"/>
      <c r="CT19" s="32"/>
      <c r="CU19" s="32"/>
      <c r="CV19" s="32"/>
      <c r="CW19" s="32"/>
      <c r="DM19" s="32">
        <v>14.5</v>
      </c>
      <c r="DN19" s="32">
        <v>12.2</v>
      </c>
      <c r="DO19" s="32">
        <v>10.1975</v>
      </c>
      <c r="DP19" s="32">
        <v>12.77</v>
      </c>
      <c r="DQ19" s="43">
        <f t="shared" si="0"/>
        <v>12.416875000000001</v>
      </c>
      <c r="DR19" s="43">
        <f t="shared" si="1"/>
        <v>14.190455858743114</v>
      </c>
    </row>
    <row r="20" spans="1:122" x14ac:dyDescent="0.25">
      <c r="A20" s="40">
        <v>41444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R20" s="32"/>
      <c r="CS20" s="32"/>
      <c r="CT20" s="32"/>
      <c r="CU20" s="32"/>
      <c r="CV20" s="32"/>
      <c r="CW20" s="32"/>
      <c r="DM20" s="32">
        <v>14.7</v>
      </c>
      <c r="DN20" s="32">
        <v>12.6</v>
      </c>
      <c r="DO20" s="32">
        <v>10.709583333333335</v>
      </c>
      <c r="DP20" s="32">
        <v>12.780434782608699</v>
      </c>
      <c r="DQ20" s="43">
        <f t="shared" si="0"/>
        <v>12.697504528985508</v>
      </c>
      <c r="DR20" s="43">
        <f t="shared" si="1"/>
        <v>14.328271562387835</v>
      </c>
    </row>
    <row r="21" spans="1:122" x14ac:dyDescent="0.25">
      <c r="A21" s="40">
        <v>41445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R21" s="32"/>
      <c r="CS21" s="32"/>
      <c r="CT21" s="32"/>
      <c r="CU21" s="32"/>
      <c r="CV21" s="32"/>
      <c r="CW21" s="32"/>
      <c r="DM21" s="32">
        <v>14.4</v>
      </c>
      <c r="DN21" s="32">
        <v>12.8</v>
      </c>
      <c r="DO21" s="32">
        <v>11.158333333333331</v>
      </c>
      <c r="DP21" s="32">
        <v>13.0041666666667</v>
      </c>
      <c r="DQ21" s="43">
        <f t="shared" si="0"/>
        <v>12.840625000000008</v>
      </c>
      <c r="DR21" s="43">
        <f t="shared" si="1"/>
        <v>14.168549685329493</v>
      </c>
    </row>
    <row r="22" spans="1:122" x14ac:dyDescent="0.25">
      <c r="A22" s="40">
        <v>41446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R22" s="32"/>
      <c r="CS22" s="32"/>
      <c r="CT22" s="32"/>
      <c r="CU22" s="32"/>
      <c r="CV22" s="32"/>
      <c r="CW22" s="32"/>
      <c r="DM22" s="32">
        <v>14.7</v>
      </c>
      <c r="DN22" s="32">
        <v>12.6</v>
      </c>
      <c r="DO22" s="32">
        <v>10.900416666666665</v>
      </c>
      <c r="DP22" s="32">
        <v>12.8654166666667</v>
      </c>
      <c r="DQ22" s="43">
        <f t="shared" si="0"/>
        <v>12.76645833333334</v>
      </c>
      <c r="DR22" s="43">
        <f t="shared" si="1"/>
        <v>14.321899964826311</v>
      </c>
    </row>
    <row r="23" spans="1:122" x14ac:dyDescent="0.25">
      <c r="A23" s="40">
        <v>41447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R23" s="32"/>
      <c r="CS23" s="32"/>
      <c r="CT23" s="32"/>
      <c r="CU23" s="32"/>
      <c r="CV23" s="32"/>
      <c r="CW23" s="32"/>
      <c r="DM23" s="32">
        <v>15.1</v>
      </c>
      <c r="DN23" s="32">
        <v>13.8</v>
      </c>
      <c r="DO23" s="32">
        <v>11.139583333333334</v>
      </c>
      <c r="DP23" s="32">
        <v>11.8754166666667</v>
      </c>
      <c r="DQ23" s="43">
        <f t="shared" si="0"/>
        <v>12.978750000000009</v>
      </c>
      <c r="DR23" s="43">
        <f t="shared" si="1"/>
        <v>14.783745992352173</v>
      </c>
    </row>
    <row r="24" spans="1:122" x14ac:dyDescent="0.25">
      <c r="A24" s="40">
        <v>41448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R24" s="32"/>
      <c r="CS24" s="32"/>
      <c r="CT24" s="32"/>
      <c r="CU24" s="32"/>
      <c r="CV24" s="32"/>
      <c r="CW24" s="32"/>
      <c r="DM24" s="32">
        <v>15.3</v>
      </c>
      <c r="DN24" s="32">
        <v>13.2</v>
      </c>
      <c r="DO24" s="32">
        <v>12.180833333333334</v>
      </c>
      <c r="DP24" s="32">
        <v>12.123749999999999</v>
      </c>
      <c r="DQ24" s="43">
        <f t="shared" si="0"/>
        <v>13.201145833333333</v>
      </c>
      <c r="DR24" s="43">
        <f t="shared" si="1"/>
        <v>14.685172956311924</v>
      </c>
    </row>
    <row r="25" spans="1:122" x14ac:dyDescent="0.25">
      <c r="A25" s="40">
        <v>41449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R25" s="32"/>
      <c r="CS25" s="32"/>
      <c r="CT25" s="32"/>
      <c r="CU25" s="32"/>
      <c r="CV25" s="32"/>
      <c r="CW25" s="32"/>
      <c r="DM25" s="32">
        <v>15.2</v>
      </c>
      <c r="DN25" s="32">
        <v>12.4</v>
      </c>
      <c r="DO25" s="32">
        <v>12.698749999999999</v>
      </c>
      <c r="DP25" s="32">
        <v>13.314583333333299</v>
      </c>
      <c r="DQ25" s="43">
        <f t="shared" si="0"/>
        <v>13.403333333333325</v>
      </c>
      <c r="DR25" s="43">
        <f t="shared" si="1"/>
        <v>14.660181656852648</v>
      </c>
    </row>
    <row r="26" spans="1:122" x14ac:dyDescent="0.25">
      <c r="A26" s="40">
        <v>41450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R26" s="32"/>
      <c r="CS26" s="32"/>
      <c r="CT26" s="32"/>
      <c r="CU26" s="32"/>
      <c r="CV26" s="32"/>
      <c r="CW26" s="32"/>
      <c r="DM26" s="32">
        <v>16.2</v>
      </c>
      <c r="DN26" s="32">
        <v>13.7</v>
      </c>
      <c r="DO26" s="32">
        <v>12.895833333333336</v>
      </c>
      <c r="DP26" s="32">
        <v>12.241250000000001</v>
      </c>
      <c r="DQ26" s="43">
        <f t="shared" si="0"/>
        <v>13.759270833333334</v>
      </c>
      <c r="DR26" s="43">
        <f t="shared" si="1"/>
        <v>15.492339735939508</v>
      </c>
    </row>
    <row r="27" spans="1:122" x14ac:dyDescent="0.25">
      <c r="A27" s="40">
        <v>41451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R27" s="32"/>
      <c r="CS27" s="32"/>
      <c r="CT27" s="32"/>
      <c r="CU27" s="32"/>
      <c r="CV27" s="32"/>
      <c r="CW27" s="32"/>
      <c r="DM27" s="32">
        <v>17.100000000000001</v>
      </c>
      <c r="DN27" s="32">
        <v>14.7</v>
      </c>
      <c r="DO27" s="32">
        <v>12.943333333333333</v>
      </c>
      <c r="DP27" s="32">
        <v>12.269166666666701</v>
      </c>
      <c r="DQ27" s="43">
        <f t="shared" si="0"/>
        <v>14.253125000000008</v>
      </c>
      <c r="DR27" s="43">
        <f t="shared" si="1"/>
        <v>16.409977599640062</v>
      </c>
    </row>
    <row r="28" spans="1:122" x14ac:dyDescent="0.25">
      <c r="A28" s="40">
        <v>41452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R28" s="32"/>
      <c r="CS28" s="32"/>
      <c r="CT28" s="32"/>
      <c r="CU28" s="32"/>
      <c r="CV28" s="32"/>
      <c r="CW28" s="32"/>
      <c r="DM28" s="32">
        <v>17.5</v>
      </c>
      <c r="DN28" s="32">
        <v>15.4</v>
      </c>
      <c r="DO28" s="32">
        <v>12.105833333333331</v>
      </c>
      <c r="DP28" s="32">
        <v>12.811666666666699</v>
      </c>
      <c r="DQ28" s="43">
        <f t="shared" si="0"/>
        <v>14.454375000000006</v>
      </c>
      <c r="DR28" s="43">
        <f t="shared" si="1"/>
        <v>16.929866662257723</v>
      </c>
    </row>
    <row r="29" spans="1:122" x14ac:dyDescent="0.25">
      <c r="A29" s="40">
        <v>41453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R29" s="32"/>
      <c r="CS29" s="32"/>
      <c r="CT29" s="32"/>
      <c r="CU29" s="32"/>
      <c r="CV29" s="32"/>
      <c r="CW29" s="32"/>
      <c r="DM29" s="32">
        <v>16.7</v>
      </c>
      <c r="DN29" s="32">
        <v>15.7</v>
      </c>
      <c r="DO29" s="32">
        <v>12.542500000000002</v>
      </c>
      <c r="DP29" s="32">
        <v>11.885</v>
      </c>
      <c r="DQ29" s="43">
        <f t="shared" si="0"/>
        <v>14.206875</v>
      </c>
      <c r="DR29" s="43">
        <f t="shared" si="1"/>
        <v>16.559628152337357</v>
      </c>
    </row>
    <row r="30" spans="1:122" x14ac:dyDescent="0.25">
      <c r="A30" s="40">
        <v>41454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R30" s="32"/>
      <c r="CS30" s="32"/>
      <c r="CT30" s="32"/>
      <c r="CU30" s="32"/>
      <c r="CV30" s="32"/>
      <c r="CW30" s="32"/>
      <c r="DM30" s="32">
        <v>17.600000000000001</v>
      </c>
      <c r="DN30" s="32">
        <v>15.7</v>
      </c>
      <c r="DO30" s="32">
        <v>13.063333333333333</v>
      </c>
      <c r="DP30" s="32">
        <v>12.199583333333299</v>
      </c>
      <c r="DQ30" s="43">
        <f t="shared" si="0"/>
        <v>14.640729166666658</v>
      </c>
      <c r="DR30" s="43">
        <f t="shared" si="1"/>
        <v>17.112348686872409</v>
      </c>
    </row>
    <row r="31" spans="1:122" x14ac:dyDescent="0.25">
      <c r="A31" s="40">
        <v>41455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R31" s="32"/>
      <c r="CS31" s="32"/>
      <c r="CT31" s="32"/>
      <c r="CU31" s="32"/>
      <c r="CV31" s="32"/>
      <c r="CW31" s="32"/>
      <c r="DM31" s="32">
        <v>18.100000000000001</v>
      </c>
      <c r="DN31" s="32">
        <v>15.4</v>
      </c>
      <c r="DO31" s="32">
        <v>13.519583333333332</v>
      </c>
      <c r="DP31" s="32">
        <v>12.3008333333333</v>
      </c>
      <c r="DQ31" s="43">
        <f t="shared" si="0"/>
        <v>14.830104166666658</v>
      </c>
      <c r="DR31" s="43">
        <f t="shared" si="1"/>
        <v>17.355421032900349</v>
      </c>
    </row>
    <row r="32" spans="1:122" x14ac:dyDescent="0.25">
      <c r="A32" s="40">
        <v>41456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R32" s="32"/>
      <c r="CS32" s="32"/>
      <c r="CT32" s="32"/>
      <c r="CU32" s="32"/>
      <c r="CV32" s="32"/>
      <c r="CW32" s="32"/>
      <c r="DM32" s="32">
        <v>18</v>
      </c>
      <c r="DN32" s="32">
        <v>14.4</v>
      </c>
      <c r="DO32" s="32">
        <v>13.615000000000002</v>
      </c>
      <c r="DP32" s="32">
        <v>12.592499999999999</v>
      </c>
      <c r="DQ32" s="43">
        <f t="shared" si="0"/>
        <v>14.651875</v>
      </c>
      <c r="DR32" s="43">
        <f t="shared" si="1"/>
        <v>17.003435984218779</v>
      </c>
    </row>
    <row r="33" spans="1:122" x14ac:dyDescent="0.25">
      <c r="A33" s="40">
        <v>41457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R33" s="32"/>
      <c r="CS33" s="32"/>
      <c r="CT33" s="32"/>
      <c r="CU33" s="32"/>
      <c r="CV33" s="32"/>
      <c r="CW33" s="32"/>
      <c r="DM33" s="32">
        <v>18.5</v>
      </c>
      <c r="DN33" s="32">
        <v>15.5</v>
      </c>
      <c r="DO33" s="32">
        <v>13.5875</v>
      </c>
      <c r="DP33" s="32">
        <v>12.057916666666699</v>
      </c>
      <c r="DQ33" s="43">
        <f t="shared" si="0"/>
        <v>14.911354166666674</v>
      </c>
      <c r="DR33" s="43">
        <f t="shared" si="1"/>
        <v>17.68741722161867</v>
      </c>
    </row>
    <row r="34" spans="1:122" x14ac:dyDescent="0.25">
      <c r="A34" s="40">
        <v>41458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R34" s="32"/>
      <c r="CS34" s="32"/>
      <c r="CT34" s="32"/>
      <c r="CU34" s="32"/>
      <c r="CV34" s="32"/>
      <c r="CW34" s="32"/>
      <c r="DM34" s="32">
        <v>18.5</v>
      </c>
      <c r="DN34" s="32">
        <v>15.2</v>
      </c>
      <c r="DO34" s="32">
        <v>13.267916666666666</v>
      </c>
      <c r="DP34" s="32">
        <v>12.965</v>
      </c>
      <c r="DQ34" s="43">
        <f t="shared" si="0"/>
        <v>14.983229166666668</v>
      </c>
      <c r="DR34" s="43">
        <f t="shared" si="1"/>
        <v>17.528172691266523</v>
      </c>
    </row>
    <row r="35" spans="1:122" x14ac:dyDescent="0.25">
      <c r="A35" s="40">
        <v>41459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R35" s="32"/>
      <c r="CS35" s="32"/>
      <c r="CT35" s="32"/>
      <c r="CU35" s="32"/>
      <c r="CV35" s="32"/>
      <c r="CW35" s="32"/>
      <c r="DM35" s="32">
        <v>18.2</v>
      </c>
      <c r="DN35" s="32">
        <v>13.8</v>
      </c>
      <c r="DO35" s="32">
        <v>13.48625</v>
      </c>
      <c r="DP35" s="32">
        <v>13.389583333333301</v>
      </c>
      <c r="DQ35" s="43">
        <f t="shared" si="0"/>
        <v>14.718958333333324</v>
      </c>
      <c r="DR35" s="43">
        <f t="shared" si="1"/>
        <v>17.046255995799875</v>
      </c>
    </row>
    <row r="36" spans="1:122" x14ac:dyDescent="0.25">
      <c r="A36" s="40">
        <v>41460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R36" s="32"/>
      <c r="CS36" s="32"/>
      <c r="CT36" s="32"/>
      <c r="CU36" s="32"/>
      <c r="CV36" s="32"/>
      <c r="CW36" s="32"/>
      <c r="DM36" s="32">
        <v>18.2</v>
      </c>
      <c r="DN36" s="32">
        <v>13.4</v>
      </c>
      <c r="DO36" s="32">
        <v>14.106666666666664</v>
      </c>
      <c r="DP36" s="32">
        <v>14.831666666666701</v>
      </c>
      <c r="DQ36" s="43">
        <f t="shared" si="0"/>
        <v>15.134583333333341</v>
      </c>
      <c r="DR36" s="43">
        <f t="shared" si="1"/>
        <v>17.260136583753184</v>
      </c>
    </row>
    <row r="37" spans="1:122" x14ac:dyDescent="0.25">
      <c r="A37" s="40">
        <v>41461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R37" s="32"/>
      <c r="CS37" s="32"/>
      <c r="CT37" s="32"/>
      <c r="CU37" s="32"/>
      <c r="CV37" s="32"/>
      <c r="CW37" s="32"/>
      <c r="DM37" s="32">
        <v>17.899999999999999</v>
      </c>
      <c r="DN37" s="32">
        <v>14.7</v>
      </c>
      <c r="DO37" s="32">
        <v>14.628333333333336</v>
      </c>
      <c r="DP37" s="32">
        <v>14.106249999999999</v>
      </c>
      <c r="DQ37" s="43">
        <f t="shared" si="0"/>
        <v>15.333645833333332</v>
      </c>
      <c r="DR37" s="43">
        <f t="shared" si="1"/>
        <v>17.064892687020805</v>
      </c>
    </row>
    <row r="38" spans="1:122" x14ac:dyDescent="0.25">
      <c r="A38" s="40">
        <v>41462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R38" s="32"/>
      <c r="CS38" s="32"/>
      <c r="CT38" s="32"/>
      <c r="CU38" s="32"/>
      <c r="CV38" s="32"/>
      <c r="CW38" s="32"/>
      <c r="DM38" s="32">
        <v>18</v>
      </c>
      <c r="DN38" s="32">
        <v>14.2</v>
      </c>
      <c r="DO38" s="32">
        <v>14.681666666666667</v>
      </c>
      <c r="DP38" s="32">
        <v>13.703333333333299</v>
      </c>
      <c r="DQ38" s="43">
        <f t="shared" si="0"/>
        <v>15.146249999999991</v>
      </c>
      <c r="DR38" s="43">
        <f t="shared" si="1"/>
        <v>17.090225677621824</v>
      </c>
    </row>
    <row r="39" spans="1:122" x14ac:dyDescent="0.25">
      <c r="A39" s="40">
        <v>41463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R39" s="32"/>
      <c r="CS39" s="32"/>
      <c r="CT39" s="32"/>
      <c r="CU39" s="32"/>
      <c r="CV39" s="32"/>
      <c r="CW39" s="32"/>
      <c r="DM39" s="32">
        <v>18.3</v>
      </c>
      <c r="DN39" s="32">
        <v>14.8</v>
      </c>
      <c r="DO39" s="32">
        <v>14.559166666666668</v>
      </c>
      <c r="DP39" s="32">
        <v>13.8470833333333</v>
      </c>
      <c r="DQ39" s="43">
        <f t="shared" si="0"/>
        <v>15.376562499999993</v>
      </c>
      <c r="DR39" s="43">
        <f t="shared" si="1"/>
        <v>17.367069437309389</v>
      </c>
    </row>
    <row r="40" spans="1:122" x14ac:dyDescent="0.25">
      <c r="A40" s="40">
        <v>41464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R40" s="32"/>
      <c r="CS40" s="32"/>
      <c r="CT40" s="32"/>
      <c r="CU40" s="32"/>
      <c r="CV40" s="32"/>
      <c r="CW40" s="32"/>
      <c r="DM40" s="32">
        <v>18.5</v>
      </c>
      <c r="DN40" s="32">
        <v>14.8</v>
      </c>
      <c r="DO40" s="32">
        <v>14.623750000000001</v>
      </c>
      <c r="DP40" s="32">
        <v>14.365833333333301</v>
      </c>
      <c r="DQ40" s="43">
        <f t="shared" si="0"/>
        <v>15.572395833333324</v>
      </c>
      <c r="DR40" s="43">
        <f t="shared" si="1"/>
        <v>17.532258367929551</v>
      </c>
    </row>
    <row r="41" spans="1:122" x14ac:dyDescent="0.25">
      <c r="A41" s="40">
        <v>41465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R41" s="32"/>
      <c r="CS41" s="32"/>
      <c r="CT41" s="32"/>
      <c r="CU41" s="32"/>
      <c r="CV41" s="32"/>
      <c r="CW41" s="32"/>
      <c r="DM41" s="32">
        <v>17.600000000000001</v>
      </c>
      <c r="DN41" s="32">
        <v>14.8</v>
      </c>
      <c r="DO41" s="32">
        <v>14.339166666666666</v>
      </c>
      <c r="DP41" s="32">
        <v>13.793749999999999</v>
      </c>
      <c r="DQ41" s="43">
        <f t="shared" si="0"/>
        <v>15.133229166666666</v>
      </c>
      <c r="DR41" s="43">
        <f t="shared" si="1"/>
        <v>16.828392847410768</v>
      </c>
    </row>
    <row r="42" spans="1:122" x14ac:dyDescent="0.25">
      <c r="A42" s="40">
        <v>41466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R42" s="32"/>
      <c r="CS42" s="32"/>
      <c r="CT42" s="32"/>
      <c r="CU42" s="32"/>
      <c r="CV42" s="32"/>
      <c r="CW42" s="32"/>
      <c r="DM42" s="32">
        <v>16.2</v>
      </c>
      <c r="DN42" s="32">
        <v>14.5</v>
      </c>
      <c r="DO42" s="32">
        <v>14.415833333333333</v>
      </c>
      <c r="DP42" s="32">
        <v>15.0720833333333</v>
      </c>
      <c r="DQ42" s="43">
        <f t="shared" si="0"/>
        <v>15.046979166666659</v>
      </c>
      <c r="DR42" s="43">
        <f t="shared" si="1"/>
        <v>15.8690940274548</v>
      </c>
    </row>
    <row r="43" spans="1:122" x14ac:dyDescent="0.25">
      <c r="A43" s="40">
        <v>41467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R43" s="32"/>
      <c r="CS43" s="32"/>
      <c r="CT43" s="32"/>
      <c r="CU43" s="32"/>
      <c r="CV43" s="32"/>
      <c r="CW43" s="32"/>
      <c r="DM43" s="32">
        <v>16.2</v>
      </c>
      <c r="DN43" s="32">
        <v>14.6</v>
      </c>
      <c r="DO43" s="32">
        <v>14.903333333333334</v>
      </c>
      <c r="DP43" s="32">
        <v>15.3616666666667</v>
      </c>
      <c r="DQ43" s="43">
        <f t="shared" si="0"/>
        <v>15.266250000000008</v>
      </c>
      <c r="DR43" s="43">
        <f t="shared" si="1"/>
        <v>15.963050060328705</v>
      </c>
    </row>
    <row r="44" spans="1:122" x14ac:dyDescent="0.25">
      <c r="A44" s="40">
        <v>41468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R44" s="32"/>
      <c r="CS44" s="32"/>
      <c r="CT44" s="32"/>
      <c r="CU44" s="32"/>
      <c r="CV44" s="32"/>
      <c r="CW44" s="32"/>
      <c r="DM44" s="32">
        <v>16.399999999999999</v>
      </c>
      <c r="DN44" s="32">
        <v>15.3</v>
      </c>
      <c r="DO44" s="32">
        <v>14.555416666666666</v>
      </c>
      <c r="DP44" s="32">
        <v>15.59625</v>
      </c>
      <c r="DQ44" s="43">
        <f t="shared" si="0"/>
        <v>15.462916666666665</v>
      </c>
      <c r="DR44" s="43">
        <f t="shared" si="1"/>
        <v>16.22580613914759</v>
      </c>
    </row>
    <row r="45" spans="1:122" x14ac:dyDescent="0.25">
      <c r="A45" s="40">
        <v>41469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R45" s="32"/>
      <c r="CS45" s="32"/>
      <c r="CT45" s="32"/>
      <c r="CU45" s="32"/>
      <c r="CV45" s="32"/>
      <c r="CW45" s="32"/>
      <c r="DM45" s="32">
        <v>16.8</v>
      </c>
      <c r="DN45" s="32">
        <v>15.6</v>
      </c>
      <c r="DO45" s="32">
        <v>15.144166666666665</v>
      </c>
      <c r="DP45" s="32">
        <v>15.36</v>
      </c>
      <c r="DQ45" s="43">
        <f t="shared" si="0"/>
        <v>15.726041666666665</v>
      </c>
      <c r="DR45" s="43">
        <f t="shared" si="1"/>
        <v>16.465824972965056</v>
      </c>
    </row>
    <row r="46" spans="1:122" x14ac:dyDescent="0.25">
      <c r="A46" s="40">
        <v>41470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R46" s="32"/>
      <c r="CS46" s="32"/>
      <c r="CT46" s="32"/>
      <c r="CU46" s="32"/>
      <c r="CV46" s="32"/>
      <c r="CW46" s="32"/>
      <c r="DM46" s="32">
        <v>16.8</v>
      </c>
      <c r="DN46" s="32">
        <v>14.4</v>
      </c>
      <c r="DO46" s="32">
        <v>15.381250000000007</v>
      </c>
      <c r="DP46" s="32">
        <v>15.900833333333299</v>
      </c>
      <c r="DQ46" s="43">
        <f t="shared" si="0"/>
        <v>15.620520833333327</v>
      </c>
      <c r="DR46" s="43">
        <f t="shared" si="1"/>
        <v>16.623294958538274</v>
      </c>
    </row>
    <row r="47" spans="1:122" x14ac:dyDescent="0.25">
      <c r="A47" s="40">
        <v>41471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R47" s="32"/>
      <c r="CS47" s="32"/>
      <c r="CT47" s="32"/>
      <c r="CU47" s="32"/>
      <c r="CV47" s="32"/>
      <c r="CW47" s="32"/>
      <c r="DM47" s="32">
        <v>17.2</v>
      </c>
      <c r="DN47" s="32">
        <v>14.7</v>
      </c>
      <c r="DO47" s="32">
        <v>14.295416666666666</v>
      </c>
      <c r="DP47" s="32">
        <v>16.268750000000001</v>
      </c>
      <c r="DQ47" s="43">
        <f t="shared" si="0"/>
        <v>15.616041666666668</v>
      </c>
      <c r="DR47" s="43">
        <f t="shared" si="1"/>
        <v>16.97227848175875</v>
      </c>
    </row>
    <row r="48" spans="1:122" x14ac:dyDescent="0.25">
      <c r="A48" s="40">
        <v>41472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R48" s="32"/>
      <c r="CS48" s="32"/>
      <c r="CT48" s="32"/>
      <c r="CU48" s="32"/>
      <c r="CV48" s="32"/>
      <c r="CW48" s="32"/>
      <c r="DM48" s="32">
        <v>17</v>
      </c>
      <c r="DN48" s="32">
        <v>15.5</v>
      </c>
      <c r="DO48" s="32">
        <v>14.446666666666665</v>
      </c>
      <c r="DP48" s="32">
        <v>16.456250000000001</v>
      </c>
      <c r="DQ48" s="43">
        <f t="shared" si="0"/>
        <v>15.850729166666667</v>
      </c>
      <c r="DR48" s="43">
        <f t="shared" si="1"/>
        <v>16.973505692399243</v>
      </c>
    </row>
    <row r="49" spans="1:122" x14ac:dyDescent="0.25">
      <c r="A49" s="40">
        <v>41473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R49" s="32"/>
      <c r="CS49" s="32"/>
      <c r="CT49" s="32"/>
      <c r="CU49" s="32"/>
      <c r="CV49" s="32"/>
      <c r="CW49" s="32"/>
      <c r="DM49" s="32">
        <v>17.399999999999999</v>
      </c>
      <c r="DN49" s="32">
        <v>15.7</v>
      </c>
      <c r="DO49" s="32">
        <v>15.217916666666667</v>
      </c>
      <c r="DP49" s="32">
        <v>15.7566666666667</v>
      </c>
      <c r="DQ49" s="43">
        <f t="shared" si="0"/>
        <v>16.018645833333341</v>
      </c>
      <c r="DR49" s="43">
        <f t="shared" si="1"/>
        <v>16.970744354668554</v>
      </c>
    </row>
    <row r="50" spans="1:122" x14ac:dyDescent="0.25">
      <c r="A50" s="40">
        <v>41474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R50" s="32"/>
      <c r="CS50" s="32"/>
      <c r="CT50" s="32"/>
      <c r="CU50" s="32"/>
      <c r="CV50" s="32"/>
      <c r="CW50" s="32"/>
      <c r="DM50" s="32">
        <v>18.5</v>
      </c>
      <c r="DN50" s="32">
        <v>15.5</v>
      </c>
      <c r="DO50" s="32">
        <v>15.206666666666671</v>
      </c>
      <c r="DP50" s="32">
        <v>14.904999999999999</v>
      </c>
      <c r="DQ50" s="43">
        <f t="shared" si="0"/>
        <v>16.027916666666666</v>
      </c>
      <c r="DR50" s="43">
        <f t="shared" si="1"/>
        <v>17.693778347265894</v>
      </c>
    </row>
    <row r="51" spans="1:122" x14ac:dyDescent="0.25">
      <c r="A51" s="40">
        <v>41475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R51" s="32"/>
      <c r="CS51" s="32"/>
      <c r="CT51" s="32"/>
      <c r="CU51" s="32"/>
      <c r="CV51" s="32"/>
      <c r="CW51" s="32"/>
      <c r="DM51" s="32">
        <v>18.2</v>
      </c>
      <c r="DN51" s="32">
        <v>15.5</v>
      </c>
      <c r="DO51" s="32">
        <v>14.355833333333331</v>
      </c>
      <c r="DP51" s="32">
        <v>15.015000000000001</v>
      </c>
      <c r="DQ51" s="43">
        <f t="shared" si="0"/>
        <v>15.767708333333333</v>
      </c>
      <c r="DR51" s="43">
        <f t="shared" si="1"/>
        <v>17.455672724166927</v>
      </c>
    </row>
    <row r="52" spans="1:122" x14ac:dyDescent="0.25">
      <c r="A52" s="40">
        <v>41476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R52" s="32"/>
      <c r="CS52" s="32"/>
      <c r="CT52" s="32"/>
      <c r="CU52" s="32"/>
      <c r="CV52" s="32"/>
      <c r="CW52" s="32"/>
      <c r="DM52" s="32">
        <v>17</v>
      </c>
      <c r="DN52" s="32">
        <v>16.5</v>
      </c>
      <c r="DO52" s="32">
        <v>14.324583333333335</v>
      </c>
      <c r="DP52" s="32">
        <v>14.7054166666667</v>
      </c>
      <c r="DQ52" s="43">
        <f t="shared" si="0"/>
        <v>15.632500000000009</v>
      </c>
      <c r="DR52" s="43">
        <f t="shared" si="1"/>
        <v>16.948142050342582</v>
      </c>
    </row>
    <row r="53" spans="1:122" x14ac:dyDescent="0.25">
      <c r="A53" s="40">
        <v>41477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R53" s="32"/>
      <c r="CS53" s="32"/>
      <c r="CT53" s="32"/>
      <c r="CU53" s="32"/>
      <c r="CV53" s="32"/>
      <c r="CW53" s="32"/>
      <c r="DM53" s="32">
        <v>16.2</v>
      </c>
      <c r="DN53" s="32">
        <v>15.6</v>
      </c>
      <c r="DO53" s="32">
        <v>14.709166666665176</v>
      </c>
      <c r="DP53" s="32">
        <v>15.72125</v>
      </c>
      <c r="DQ53" s="43">
        <f t="shared" si="0"/>
        <v>15.557604166666293</v>
      </c>
      <c r="DR53" s="43">
        <f t="shared" si="1"/>
        <v>16.179723116585087</v>
      </c>
    </row>
    <row r="54" spans="1:122" x14ac:dyDescent="0.25">
      <c r="A54" s="40">
        <v>41478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R54" s="32"/>
      <c r="CS54" s="32"/>
      <c r="CT54" s="32"/>
      <c r="CU54" s="32"/>
      <c r="CV54" s="32"/>
      <c r="CW54" s="32"/>
      <c r="DM54" s="32">
        <v>16.7</v>
      </c>
      <c r="DN54" s="32">
        <v>15.5</v>
      </c>
      <c r="DO54" s="32">
        <v>15.522500000000001</v>
      </c>
      <c r="DP54" s="32">
        <v>16.592916666666699</v>
      </c>
      <c r="DQ54" s="43">
        <f t="shared" si="0"/>
        <v>16.078854166666677</v>
      </c>
      <c r="DR54" s="43">
        <f t="shared" si="1"/>
        <v>16.73578757404989</v>
      </c>
    </row>
    <row r="55" spans="1:122" x14ac:dyDescent="0.25">
      <c r="A55" s="40">
        <v>41479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R55" s="32"/>
      <c r="CS55" s="32"/>
      <c r="CT55" s="32"/>
      <c r="CU55" s="32"/>
      <c r="CV55" s="32"/>
      <c r="CW55" s="32"/>
      <c r="DM55" s="32">
        <v>15.2</v>
      </c>
      <c r="DN55" s="32">
        <v>16.5</v>
      </c>
      <c r="DO55" s="32">
        <v>15.671666666666669</v>
      </c>
      <c r="DP55" s="32">
        <v>16.844166666666698</v>
      </c>
      <c r="DQ55" s="43">
        <f t="shared" si="0"/>
        <v>16.053958333333341</v>
      </c>
      <c r="DR55" s="43">
        <f t="shared" si="1"/>
        <v>16.806459525346682</v>
      </c>
    </row>
    <row r="56" spans="1:122" x14ac:dyDescent="0.25">
      <c r="A56" s="40">
        <v>41480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R56" s="32"/>
      <c r="CS56" s="32"/>
      <c r="CT56" s="32"/>
      <c r="CU56" s="32"/>
      <c r="CV56" s="32"/>
      <c r="CW56" s="32"/>
      <c r="DM56" s="32">
        <v>15.2</v>
      </c>
      <c r="DN56" s="32">
        <v>17</v>
      </c>
      <c r="DO56" s="32">
        <v>16.307083333333335</v>
      </c>
      <c r="DP56" s="32">
        <v>17.043749999999999</v>
      </c>
      <c r="DQ56" s="43">
        <f t="shared" si="0"/>
        <v>16.387708333333336</v>
      </c>
      <c r="DR56" s="43">
        <f t="shared" si="1"/>
        <v>17.248414095903925</v>
      </c>
    </row>
    <row r="57" spans="1:122" x14ac:dyDescent="0.25">
      <c r="A57" s="40">
        <v>41481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R57" s="32"/>
      <c r="CS57" s="32"/>
      <c r="CT57" s="32"/>
      <c r="CU57" s="32"/>
      <c r="CV57" s="32"/>
      <c r="CW57" s="32"/>
      <c r="DM57" s="32">
        <v>14.9</v>
      </c>
      <c r="DN57" s="32">
        <v>17.600000000000001</v>
      </c>
      <c r="DO57" s="32">
        <v>16.423333333333332</v>
      </c>
      <c r="DP57" s="32">
        <v>17.164166666666699</v>
      </c>
      <c r="DQ57" s="43">
        <f t="shared" si="0"/>
        <v>16.521875000000009</v>
      </c>
      <c r="DR57" s="43">
        <f t="shared" si="1"/>
        <v>17.707213359061665</v>
      </c>
    </row>
    <row r="58" spans="1:122" x14ac:dyDescent="0.25">
      <c r="A58" s="40">
        <v>41482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R58" s="32"/>
      <c r="CS58" s="32"/>
      <c r="CT58" s="32"/>
      <c r="CU58" s="32"/>
      <c r="CV58" s="32"/>
      <c r="CW58" s="32"/>
      <c r="DM58" s="32">
        <v>16</v>
      </c>
      <c r="DN58" s="32">
        <v>17.899999999999999</v>
      </c>
      <c r="DO58" s="32">
        <v>16.361666666666668</v>
      </c>
      <c r="DP58" s="32">
        <v>17.30125</v>
      </c>
      <c r="DQ58" s="43">
        <f t="shared" si="0"/>
        <v>16.890729166666667</v>
      </c>
      <c r="DR58" s="43">
        <f t="shared" si="1"/>
        <v>17.758765369228708</v>
      </c>
    </row>
    <row r="59" spans="1:122" x14ac:dyDescent="0.25">
      <c r="A59" s="40">
        <v>41483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R59" s="32"/>
      <c r="CS59" s="32"/>
      <c r="CT59" s="32"/>
      <c r="CU59" s="32"/>
      <c r="CV59" s="32"/>
      <c r="CW59" s="32"/>
      <c r="DM59" s="32">
        <v>16.899999999999999</v>
      </c>
      <c r="DN59" s="32">
        <v>18.2</v>
      </c>
      <c r="DO59" s="32">
        <v>16.154999999999998</v>
      </c>
      <c r="DP59" s="32">
        <v>17.589583333333302</v>
      </c>
      <c r="DQ59" s="43">
        <f t="shared" si="0"/>
        <v>17.211145833333326</v>
      </c>
      <c r="DR59" s="43">
        <f t="shared" si="1"/>
        <v>18.093057252771867</v>
      </c>
    </row>
    <row r="60" spans="1:122" x14ac:dyDescent="0.25">
      <c r="A60" s="40">
        <v>41484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R60" s="32"/>
      <c r="CS60" s="32"/>
      <c r="CT60" s="32"/>
      <c r="CU60" s="32"/>
      <c r="CV60" s="32"/>
      <c r="CW60" s="32"/>
      <c r="DM60" s="32">
        <v>17.2</v>
      </c>
      <c r="DN60" s="32">
        <v>18.5</v>
      </c>
      <c r="DO60" s="32">
        <v>16.385833333333334</v>
      </c>
      <c r="DP60" s="32">
        <v>17.811250000000001</v>
      </c>
      <c r="DQ60" s="43">
        <f t="shared" si="0"/>
        <v>17.474270833333335</v>
      </c>
      <c r="DR60" s="43">
        <f t="shared" si="1"/>
        <v>18.373454901167737</v>
      </c>
    </row>
    <row r="61" spans="1:122" x14ac:dyDescent="0.25">
      <c r="A61" s="40">
        <v>41485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R61" s="32"/>
      <c r="CS61" s="32"/>
      <c r="CT61" s="32"/>
      <c r="CU61" s="32"/>
      <c r="CV61" s="32"/>
      <c r="CW61" s="32"/>
      <c r="DM61" s="32">
        <v>18</v>
      </c>
      <c r="DN61" s="32">
        <v>17.7</v>
      </c>
      <c r="DO61" s="32">
        <v>16.704166666666666</v>
      </c>
      <c r="DP61" s="32">
        <v>18.091666666666701</v>
      </c>
      <c r="DQ61" s="43">
        <f t="shared" si="0"/>
        <v>17.623958333333341</v>
      </c>
      <c r="DR61" s="43">
        <f t="shared" si="1"/>
        <v>18.25955712326239</v>
      </c>
    </row>
    <row r="62" spans="1:122" x14ac:dyDescent="0.25">
      <c r="A62" s="40">
        <v>41486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R62" s="32"/>
      <c r="CS62" s="32"/>
      <c r="CT62" s="32"/>
      <c r="CU62" s="32"/>
      <c r="CV62" s="32"/>
      <c r="CW62" s="32"/>
      <c r="DM62" s="32">
        <v>18</v>
      </c>
      <c r="DN62" s="32">
        <v>16.600000000000001</v>
      </c>
      <c r="DO62" s="32">
        <v>16.888749999999998</v>
      </c>
      <c r="DP62" s="32">
        <v>18.200416666666701</v>
      </c>
      <c r="DQ62" s="43">
        <f t="shared" si="0"/>
        <v>17.422291666666673</v>
      </c>
      <c r="DR62" s="43">
        <f t="shared" si="1"/>
        <v>18.218125763524956</v>
      </c>
    </row>
    <row r="63" spans="1:122" x14ac:dyDescent="0.25">
      <c r="A63" s="40">
        <v>41487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R63" s="32"/>
      <c r="CS63" s="32"/>
      <c r="CT63" s="32"/>
      <c r="CU63" s="32"/>
      <c r="CV63" s="32"/>
      <c r="CW63" s="32"/>
      <c r="DM63" s="32">
        <v>18</v>
      </c>
      <c r="DN63" s="32">
        <v>17.2</v>
      </c>
      <c r="DO63" s="32">
        <v>16.9025</v>
      </c>
      <c r="DP63" s="32">
        <v>17.722083333333298</v>
      </c>
      <c r="DQ63" s="43">
        <f t="shared" si="0"/>
        <v>17.456145833333327</v>
      </c>
      <c r="DR63" s="43">
        <f t="shared" si="1"/>
        <v>17.952342872558781</v>
      </c>
    </row>
    <row r="64" spans="1:122" x14ac:dyDescent="0.25">
      <c r="A64" s="40">
        <v>41488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R64" s="32"/>
      <c r="CS64" s="32"/>
      <c r="CT64" s="32"/>
      <c r="CU64" s="32"/>
      <c r="CV64" s="32"/>
      <c r="CW64" s="32"/>
      <c r="DM64" s="32">
        <v>17.899999999999999</v>
      </c>
      <c r="DN64" s="32">
        <v>16</v>
      </c>
      <c r="DO64" s="32">
        <v>17.079166666666669</v>
      </c>
      <c r="DP64" s="32">
        <v>16.091666666666701</v>
      </c>
      <c r="DQ64" s="43">
        <f t="shared" si="0"/>
        <v>16.767708333333342</v>
      </c>
      <c r="DR64" s="43">
        <f t="shared" si="1"/>
        <v>17.666874452939798</v>
      </c>
    </row>
    <row r="65" spans="1:122" x14ac:dyDescent="0.25">
      <c r="A65" s="40">
        <v>41489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R65" s="32"/>
      <c r="CS65" s="32"/>
      <c r="CT65" s="32"/>
      <c r="CU65" s="32"/>
      <c r="CV65" s="32"/>
      <c r="CW65" s="32"/>
      <c r="DM65" s="32">
        <v>17.899999999999999</v>
      </c>
      <c r="DN65" s="32">
        <v>15.8</v>
      </c>
      <c r="DO65" s="32">
        <v>17.318749999999998</v>
      </c>
      <c r="DP65" s="32">
        <v>15.5741666666667</v>
      </c>
      <c r="DQ65" s="43">
        <f t="shared" si="0"/>
        <v>16.648229166666674</v>
      </c>
      <c r="DR65" s="43">
        <f t="shared" si="1"/>
        <v>17.786887936185774</v>
      </c>
    </row>
    <row r="66" spans="1:122" x14ac:dyDescent="0.25">
      <c r="A66" s="40">
        <v>41490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R66" s="32"/>
      <c r="CS66" s="32"/>
      <c r="CT66" s="32"/>
      <c r="CU66" s="32"/>
      <c r="CV66" s="32"/>
      <c r="CW66" s="32"/>
      <c r="DM66" s="32">
        <v>17.899999999999999</v>
      </c>
      <c r="DN66" s="32">
        <v>17.399999999999999</v>
      </c>
      <c r="DO66" s="32">
        <v>16.447500000000002</v>
      </c>
      <c r="DP66" s="32">
        <v>16.8845833333333</v>
      </c>
      <c r="DQ66" s="43">
        <f t="shared" si="0"/>
        <v>17.158020833333325</v>
      </c>
      <c r="DR66" s="43">
        <f t="shared" si="1"/>
        <v>17.787490165886553</v>
      </c>
    </row>
    <row r="67" spans="1:122" x14ac:dyDescent="0.25">
      <c r="A67" s="40">
        <v>41491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R67" s="32"/>
      <c r="CS67" s="32"/>
      <c r="CT67" s="32"/>
      <c r="CU67" s="32"/>
      <c r="CV67" s="32"/>
      <c r="CW67" s="32"/>
      <c r="DM67" s="32">
        <v>15.4</v>
      </c>
      <c r="DN67" s="32">
        <v>17.2</v>
      </c>
      <c r="DO67" s="32">
        <v>16.454166666666666</v>
      </c>
      <c r="DP67" s="32">
        <v>17.421304347826101</v>
      </c>
      <c r="DQ67" s="43">
        <f t="shared" ref="DQ67:DQ130" si="2">AVERAGE(B67:DP67)</f>
        <v>16.618867753623192</v>
      </c>
      <c r="DR67" s="43">
        <f t="shared" ref="DR67:DR130" si="3">_xlfn.STDEV.S(B67:DP67)+DQ67</f>
        <v>17.530712810702887</v>
      </c>
    </row>
    <row r="68" spans="1:122" x14ac:dyDescent="0.25">
      <c r="A68" s="40">
        <v>41492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R68" s="32"/>
      <c r="CS68" s="32"/>
      <c r="CT68" s="32"/>
      <c r="CU68" s="32"/>
      <c r="CV68" s="32"/>
      <c r="CW68" s="32"/>
      <c r="DM68" s="32">
        <v>15.5</v>
      </c>
      <c r="DN68" s="32">
        <v>16.7</v>
      </c>
      <c r="DO68" s="32">
        <v>16.747083333333336</v>
      </c>
      <c r="DP68" s="32">
        <v>17.824999999999999</v>
      </c>
      <c r="DQ68" s="43">
        <f t="shared" si="2"/>
        <v>16.693020833333335</v>
      </c>
      <c r="DR68" s="43">
        <f t="shared" si="3"/>
        <v>17.643046623370697</v>
      </c>
    </row>
    <row r="69" spans="1:122" x14ac:dyDescent="0.25">
      <c r="A69" s="40">
        <v>41493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R69" s="32"/>
      <c r="CS69" s="32"/>
      <c r="CT69" s="32"/>
      <c r="CU69" s="32"/>
      <c r="CV69" s="32"/>
      <c r="CW69" s="32"/>
      <c r="DM69" s="32">
        <v>16.7</v>
      </c>
      <c r="DN69" s="32">
        <v>15.6</v>
      </c>
      <c r="DO69" s="32">
        <v>17.099166666666669</v>
      </c>
      <c r="DP69" s="32">
        <v>17.82375</v>
      </c>
      <c r="DQ69" s="43">
        <f t="shared" si="2"/>
        <v>16.805729166666666</v>
      </c>
      <c r="DR69" s="43">
        <f t="shared" si="3"/>
        <v>17.73442600696524</v>
      </c>
    </row>
    <row r="70" spans="1:122" x14ac:dyDescent="0.25">
      <c r="A70" s="40">
        <v>41494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R70" s="32"/>
      <c r="CS70" s="32"/>
      <c r="CT70" s="32"/>
      <c r="CU70" s="32"/>
      <c r="CV70" s="32"/>
      <c r="CW70" s="32"/>
      <c r="DM70" s="32">
        <v>16.8</v>
      </c>
      <c r="DN70" s="32">
        <v>15.1</v>
      </c>
      <c r="DO70" s="32">
        <v>17.363333333333333</v>
      </c>
      <c r="DP70" s="32">
        <v>18.242083333333301</v>
      </c>
      <c r="DQ70" s="43">
        <f t="shared" si="2"/>
        <v>16.876354166666658</v>
      </c>
      <c r="DR70" s="43">
        <f t="shared" si="3"/>
        <v>18.200945795515928</v>
      </c>
    </row>
    <row r="71" spans="1:122" x14ac:dyDescent="0.25">
      <c r="A71" s="40">
        <v>41495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R71" s="32"/>
      <c r="CS71" s="32"/>
      <c r="CT71" s="32"/>
      <c r="CU71" s="32"/>
      <c r="CV71" s="32"/>
      <c r="CW71" s="32"/>
      <c r="DM71" s="32">
        <v>17.8</v>
      </c>
      <c r="DO71" s="32">
        <v>17.581250000000001</v>
      </c>
      <c r="DP71" s="32">
        <v>18.675833333333301</v>
      </c>
      <c r="DQ71" s="43">
        <f t="shared" si="2"/>
        <v>18.019027777777769</v>
      </c>
      <c r="DR71" s="43">
        <f t="shared" si="3"/>
        <v>18.598258339800751</v>
      </c>
    </row>
    <row r="72" spans="1:122" x14ac:dyDescent="0.25">
      <c r="A72" s="40">
        <v>41496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R72" s="32"/>
      <c r="CS72" s="32"/>
      <c r="CT72" s="32"/>
      <c r="CU72" s="32"/>
      <c r="CV72" s="32"/>
      <c r="CW72" s="32"/>
      <c r="DM72" s="32">
        <v>17.3</v>
      </c>
      <c r="DN72" s="32">
        <v>17.5</v>
      </c>
      <c r="DO72" s="32">
        <v>18.008749999999999</v>
      </c>
      <c r="DP72" s="32">
        <v>18.245833333333302</v>
      </c>
      <c r="DQ72" s="43">
        <f t="shared" si="2"/>
        <v>17.763645833333324</v>
      </c>
      <c r="DR72" s="43">
        <f t="shared" si="3"/>
        <v>18.202225898952275</v>
      </c>
    </row>
    <row r="73" spans="1:122" x14ac:dyDescent="0.25">
      <c r="A73" s="40">
        <v>41497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R73" s="32"/>
      <c r="CS73" s="32"/>
      <c r="CT73" s="32"/>
      <c r="CU73" s="32"/>
      <c r="CV73" s="32"/>
      <c r="CW73" s="32"/>
      <c r="DM73" s="32">
        <v>17.600000000000001</v>
      </c>
      <c r="DN73" s="32">
        <v>17.600000000000001</v>
      </c>
      <c r="DO73" s="32">
        <v>18.009166666666669</v>
      </c>
      <c r="DP73" s="32">
        <v>16.8645833333333</v>
      </c>
      <c r="DQ73" s="43">
        <f t="shared" si="2"/>
        <v>17.518437499999994</v>
      </c>
      <c r="DR73" s="43">
        <f t="shared" si="3"/>
        <v>17.995108339992424</v>
      </c>
    </row>
    <row r="74" spans="1:122" x14ac:dyDescent="0.25">
      <c r="A74" s="40">
        <v>41498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R74" s="32"/>
      <c r="CS74" s="32"/>
      <c r="CT74" s="32"/>
      <c r="CU74" s="32"/>
      <c r="CV74" s="32"/>
      <c r="CW74" s="32"/>
      <c r="DM74" s="32">
        <v>17.600000000000001</v>
      </c>
      <c r="DN74" s="32">
        <v>18.2</v>
      </c>
      <c r="DO74" s="32">
        <v>17.162916666666664</v>
      </c>
      <c r="DP74" s="32">
        <v>16.344166666666698</v>
      </c>
      <c r="DQ74" s="43">
        <f t="shared" si="2"/>
        <v>17.326770833333338</v>
      </c>
      <c r="DR74" s="43">
        <f t="shared" si="3"/>
        <v>18.107698164847903</v>
      </c>
    </row>
    <row r="75" spans="1:122" x14ac:dyDescent="0.25">
      <c r="A75" s="40">
        <v>41499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R75" s="32"/>
      <c r="CS75" s="32"/>
      <c r="CT75" s="32"/>
      <c r="CU75" s="32"/>
      <c r="CV75" s="32"/>
      <c r="CW75" s="32"/>
      <c r="DM75" s="32">
        <v>18.100000000000001</v>
      </c>
      <c r="DN75" s="32">
        <v>18.399999999999999</v>
      </c>
      <c r="DO75" s="32">
        <v>16.870416666666667</v>
      </c>
      <c r="DP75" s="32">
        <v>16.268333333333299</v>
      </c>
      <c r="DQ75" s="43">
        <f t="shared" si="2"/>
        <v>17.409687499999993</v>
      </c>
      <c r="DR75" s="43">
        <f t="shared" si="3"/>
        <v>18.418110784268389</v>
      </c>
    </row>
    <row r="76" spans="1:122" x14ac:dyDescent="0.25">
      <c r="A76" s="40">
        <v>41500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R76" s="32"/>
      <c r="CS76" s="32"/>
      <c r="CT76" s="32"/>
      <c r="CU76" s="32"/>
      <c r="CV76" s="32"/>
      <c r="CW76" s="32"/>
      <c r="DM76" s="32">
        <v>16.899999999999999</v>
      </c>
      <c r="DN76" s="32">
        <v>18.3</v>
      </c>
      <c r="DO76" s="32">
        <v>16.309166666666666</v>
      </c>
      <c r="DP76" s="32">
        <v>16.6533333333333</v>
      </c>
      <c r="DQ76" s="43">
        <f t="shared" si="2"/>
        <v>17.040624999999991</v>
      </c>
      <c r="DR76" s="43">
        <f t="shared" si="3"/>
        <v>17.914472223436341</v>
      </c>
    </row>
    <row r="77" spans="1:122" x14ac:dyDescent="0.25">
      <c r="A77" s="40">
        <v>41501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R77" s="32"/>
      <c r="CS77" s="32"/>
      <c r="CT77" s="32"/>
      <c r="CU77" s="32"/>
      <c r="CV77" s="32"/>
      <c r="CW77" s="32"/>
      <c r="DM77" s="32">
        <v>15.5</v>
      </c>
      <c r="DN77" s="32">
        <v>18.100000000000001</v>
      </c>
      <c r="DO77" s="32">
        <v>16.092500000000001</v>
      </c>
      <c r="DP77" s="32">
        <v>17.1070833333333</v>
      </c>
      <c r="DQ77" s="43">
        <f t="shared" si="2"/>
        <v>16.699895833333326</v>
      </c>
      <c r="DR77" s="43">
        <f t="shared" si="3"/>
        <v>17.845142975056454</v>
      </c>
    </row>
    <row r="78" spans="1:122" x14ac:dyDescent="0.25">
      <c r="A78" s="40">
        <v>41502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R78" s="32"/>
      <c r="CS78" s="32"/>
      <c r="CT78" s="32"/>
      <c r="CU78" s="32"/>
      <c r="CV78" s="32"/>
      <c r="CW78" s="32"/>
      <c r="DM78" s="32">
        <v>16.8</v>
      </c>
      <c r="DN78" s="32">
        <v>18.399999999999999</v>
      </c>
      <c r="DO78" s="32">
        <v>16.3675</v>
      </c>
      <c r="DP78" s="32">
        <v>17.176666666666701</v>
      </c>
      <c r="DQ78" s="43">
        <f t="shared" si="2"/>
        <v>17.186041666666675</v>
      </c>
      <c r="DR78" s="43">
        <f t="shared" si="3"/>
        <v>18.060269202679024</v>
      </c>
    </row>
    <row r="79" spans="1:122" x14ac:dyDescent="0.25">
      <c r="A79" s="40">
        <v>41503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R79" s="32"/>
      <c r="CS79" s="32"/>
      <c r="CT79" s="32"/>
      <c r="CU79" s="32"/>
      <c r="CV79" s="32"/>
      <c r="CW79" s="32"/>
      <c r="DM79" s="32">
        <v>17.3</v>
      </c>
      <c r="DN79" s="32">
        <v>18.3</v>
      </c>
      <c r="DO79" s="32">
        <v>17.237916666666663</v>
      </c>
      <c r="DP79" s="32">
        <v>16.981666666666701</v>
      </c>
      <c r="DQ79" s="43">
        <f t="shared" si="2"/>
        <v>17.454895833333342</v>
      </c>
      <c r="DR79" s="43">
        <f t="shared" si="3"/>
        <v>18.034901458206281</v>
      </c>
    </row>
    <row r="80" spans="1:122" x14ac:dyDescent="0.25">
      <c r="A80" s="40">
        <v>41504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R80" s="32"/>
      <c r="CS80" s="32"/>
      <c r="CT80" s="32"/>
      <c r="CU80" s="32"/>
      <c r="CV80" s="32"/>
      <c r="CW80" s="32"/>
      <c r="DM80" s="32">
        <v>17.8</v>
      </c>
      <c r="DN80" s="32">
        <v>18.399999999999999</v>
      </c>
      <c r="DO80" s="32">
        <v>16.05541666666667</v>
      </c>
      <c r="DP80" s="32">
        <v>16.021249999999998</v>
      </c>
      <c r="DQ80" s="43">
        <f t="shared" si="2"/>
        <v>17.069166666666668</v>
      </c>
      <c r="DR80" s="43">
        <f t="shared" si="3"/>
        <v>18.284492840306211</v>
      </c>
    </row>
    <row r="81" spans="1:122" x14ac:dyDescent="0.25">
      <c r="A81" s="40">
        <v>41505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R81" s="32"/>
      <c r="CS81" s="32"/>
      <c r="CT81" s="32"/>
      <c r="CU81" s="32"/>
      <c r="CV81" s="32"/>
      <c r="CW81" s="32"/>
      <c r="DM81" s="32">
        <v>18.100000000000001</v>
      </c>
      <c r="DN81" s="32">
        <v>18.3</v>
      </c>
      <c r="DO81" s="32">
        <v>16.475416666666668</v>
      </c>
      <c r="DP81" s="32">
        <v>15.75625</v>
      </c>
      <c r="DQ81" s="43">
        <f t="shared" si="2"/>
        <v>17.157916666666669</v>
      </c>
      <c r="DR81" s="43">
        <f t="shared" si="3"/>
        <v>18.399199744999549</v>
      </c>
    </row>
    <row r="82" spans="1:122" x14ac:dyDescent="0.25">
      <c r="A82" s="40">
        <v>41506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R82" s="32"/>
      <c r="CS82" s="32"/>
      <c r="CT82" s="32"/>
      <c r="CU82" s="32"/>
      <c r="CV82" s="32"/>
      <c r="CW82" s="32"/>
      <c r="DM82" s="32">
        <v>16.7</v>
      </c>
      <c r="DN82" s="32">
        <v>18.5</v>
      </c>
      <c r="DO82" s="32">
        <v>16.0975</v>
      </c>
      <c r="DP82" s="32">
        <v>16.22</v>
      </c>
      <c r="DQ82" s="43">
        <f t="shared" si="2"/>
        <v>16.879375</v>
      </c>
      <c r="DR82" s="43">
        <f t="shared" si="3"/>
        <v>17.990636248536994</v>
      </c>
    </row>
    <row r="83" spans="1:122" x14ac:dyDescent="0.25">
      <c r="A83" s="40">
        <v>41507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R83" s="32"/>
      <c r="CS83" s="32"/>
      <c r="CT83" s="32"/>
      <c r="CU83" s="32"/>
      <c r="CV83" s="32"/>
      <c r="CW83" s="32"/>
      <c r="DM83" s="32">
        <v>16.5</v>
      </c>
      <c r="DN83" s="32">
        <v>17.100000000000001</v>
      </c>
      <c r="DO83" s="32">
        <v>16.300416666666667</v>
      </c>
      <c r="DP83" s="32">
        <v>16.466249999999999</v>
      </c>
      <c r="DQ83" s="43">
        <f t="shared" si="2"/>
        <v>16.591666666666669</v>
      </c>
      <c r="DR83" s="43">
        <f t="shared" si="3"/>
        <v>16.941600688225655</v>
      </c>
    </row>
    <row r="84" spans="1:122" x14ac:dyDescent="0.25">
      <c r="A84" s="40">
        <v>41508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R84" s="32"/>
      <c r="CS84" s="32"/>
      <c r="CT84" s="32"/>
      <c r="CU84" s="32"/>
      <c r="CV84" s="32"/>
      <c r="CW84" s="32"/>
      <c r="DM84" s="32">
        <v>16.2</v>
      </c>
      <c r="DO84" s="32">
        <v>17.004166666666666</v>
      </c>
      <c r="DP84" s="32">
        <v>16.502500000000001</v>
      </c>
      <c r="DQ84" s="43">
        <f t="shared" si="2"/>
        <v>16.568888888888889</v>
      </c>
      <c r="DR84" s="43">
        <f t="shared" si="3"/>
        <v>16.975062029766484</v>
      </c>
    </row>
    <row r="85" spans="1:122" x14ac:dyDescent="0.25">
      <c r="A85" s="40">
        <v>41509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R85" s="32"/>
      <c r="CS85" s="32"/>
      <c r="CT85" s="32"/>
      <c r="CU85" s="32"/>
      <c r="CV85" s="32"/>
      <c r="CW85" s="32"/>
      <c r="DM85" s="32">
        <v>16.100000000000001</v>
      </c>
      <c r="DO85" s="32">
        <v>17.151666666666664</v>
      </c>
      <c r="DP85" s="32">
        <v>15.411666666666701</v>
      </c>
      <c r="DQ85" s="43">
        <f t="shared" si="2"/>
        <v>16.221111111111124</v>
      </c>
      <c r="DR85" s="43">
        <f t="shared" si="3"/>
        <v>17.097410675144964</v>
      </c>
    </row>
    <row r="86" spans="1:122" x14ac:dyDescent="0.25">
      <c r="A86" s="40">
        <v>41510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R86" s="32"/>
      <c r="CS86" s="32"/>
      <c r="CT86" s="32"/>
      <c r="CU86" s="32"/>
      <c r="CV86" s="32"/>
      <c r="CW86" s="32"/>
      <c r="DM86" s="32">
        <v>16.2</v>
      </c>
      <c r="DO86" s="32">
        <v>16.627916666666664</v>
      </c>
      <c r="DP86" s="32">
        <v>15.355833333333299</v>
      </c>
      <c r="DQ86" s="43">
        <f t="shared" si="2"/>
        <v>16.06124999999999</v>
      </c>
      <c r="DR86" s="43">
        <f t="shared" si="3"/>
        <v>16.708542571880074</v>
      </c>
    </row>
    <row r="87" spans="1:122" x14ac:dyDescent="0.25">
      <c r="A87" s="40">
        <v>41511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R87" s="32"/>
      <c r="CS87" s="32"/>
      <c r="CT87" s="32"/>
      <c r="CU87" s="32"/>
      <c r="CV87" s="32"/>
      <c r="CW87" s="32"/>
      <c r="DM87" s="32">
        <v>16</v>
      </c>
      <c r="DO87" s="32">
        <v>15.4</v>
      </c>
      <c r="DP87" s="32">
        <v>14.4095833333333</v>
      </c>
      <c r="DQ87" s="43">
        <f t="shared" si="2"/>
        <v>15.2698611111111</v>
      </c>
      <c r="DR87" s="43">
        <f t="shared" si="3"/>
        <v>16.073016383274418</v>
      </c>
    </row>
    <row r="88" spans="1:122" x14ac:dyDescent="0.25">
      <c r="A88" s="40">
        <v>41512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R88" s="32"/>
      <c r="CS88" s="32"/>
      <c r="CT88" s="32"/>
      <c r="CU88" s="32"/>
      <c r="CV88" s="32"/>
      <c r="CW88" s="32"/>
      <c r="DM88" s="32">
        <v>16</v>
      </c>
      <c r="DO88" s="32">
        <v>15.84125</v>
      </c>
      <c r="DP88" s="32">
        <v>14.1033333333333</v>
      </c>
      <c r="DQ88" s="43">
        <f t="shared" si="2"/>
        <v>15.314861111111099</v>
      </c>
      <c r="DR88" s="43">
        <f t="shared" si="3"/>
        <v>16.3670730944445</v>
      </c>
    </row>
    <row r="89" spans="1:122" x14ac:dyDescent="0.25">
      <c r="A89" s="40">
        <v>41513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R89" s="32"/>
      <c r="CS89" s="32"/>
      <c r="CT89" s="32"/>
      <c r="CU89" s="32"/>
      <c r="CV89" s="32"/>
      <c r="CW89" s="32"/>
      <c r="DM89" s="32">
        <v>16.399999999999999</v>
      </c>
      <c r="DO89" s="32">
        <v>16.643333333333334</v>
      </c>
      <c r="DP89" s="32">
        <v>15.0795833333333</v>
      </c>
      <c r="DQ89" s="43">
        <f t="shared" si="2"/>
        <v>16.040972222222212</v>
      </c>
      <c r="DR89" s="43">
        <f t="shared" si="3"/>
        <v>16.88240209127671</v>
      </c>
    </row>
    <row r="90" spans="1:122" x14ac:dyDescent="0.25">
      <c r="A90" s="40">
        <v>41514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R90" s="32"/>
      <c r="CS90" s="32"/>
      <c r="CT90" s="32"/>
      <c r="CU90" s="32"/>
      <c r="CV90" s="32"/>
      <c r="CW90" s="32"/>
      <c r="DM90" s="32">
        <v>16.2</v>
      </c>
      <c r="DO90" s="32">
        <v>17.211666666666666</v>
      </c>
      <c r="DP90" s="32">
        <v>15.45</v>
      </c>
      <c r="DQ90" s="43">
        <f t="shared" si="2"/>
        <v>16.287222222222223</v>
      </c>
      <c r="DR90" s="43">
        <f t="shared" si="3"/>
        <v>17.171288480003927</v>
      </c>
    </row>
    <row r="91" spans="1:122" x14ac:dyDescent="0.25">
      <c r="A91" s="40">
        <v>41515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R91" s="32"/>
      <c r="CS91" s="32"/>
      <c r="CT91" s="32"/>
      <c r="CU91" s="32"/>
      <c r="CV91" s="32"/>
      <c r="CW91" s="32"/>
      <c r="DM91" s="32">
        <v>15.7</v>
      </c>
      <c r="DO91" s="32">
        <v>17.07</v>
      </c>
      <c r="DP91" s="32">
        <v>14.918333333333299</v>
      </c>
      <c r="DQ91" s="43">
        <f t="shared" si="2"/>
        <v>15.896111111111098</v>
      </c>
      <c r="DR91" s="43">
        <f t="shared" si="3"/>
        <v>16.98526768251719</v>
      </c>
    </row>
    <row r="92" spans="1:122" x14ac:dyDescent="0.25">
      <c r="A92" s="40">
        <v>41516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R92" s="32"/>
      <c r="CS92" s="32"/>
      <c r="CT92" s="32"/>
      <c r="CU92" s="32"/>
      <c r="CV92" s="32"/>
      <c r="CW92" s="32"/>
      <c r="DM92" s="32">
        <v>14.3</v>
      </c>
      <c r="DO92" s="32">
        <v>16.9175</v>
      </c>
      <c r="DP92" s="32">
        <v>14.887391304347799</v>
      </c>
      <c r="DQ92" s="43">
        <f t="shared" si="2"/>
        <v>15.368297101449267</v>
      </c>
      <c r="DR92" s="43">
        <f t="shared" si="3"/>
        <v>16.741715956629413</v>
      </c>
    </row>
    <row r="93" spans="1:122" x14ac:dyDescent="0.25">
      <c r="A93" s="40">
        <v>41517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R93" s="32"/>
      <c r="CS93" s="32"/>
      <c r="CT93" s="32"/>
      <c r="CU93" s="32"/>
      <c r="CV93" s="32"/>
      <c r="CW93" s="32"/>
      <c r="DM93" s="32">
        <v>13.8</v>
      </c>
      <c r="DO93" s="32">
        <v>17.115000000000002</v>
      </c>
      <c r="DP93" s="32">
        <v>15.231666666666699</v>
      </c>
      <c r="DQ93" s="43">
        <f t="shared" si="2"/>
        <v>15.382222222222234</v>
      </c>
      <c r="DR93" s="43">
        <f t="shared" si="3"/>
        <v>17.044842588235316</v>
      </c>
    </row>
    <row r="94" spans="1:122" x14ac:dyDescent="0.25">
      <c r="A94" s="40">
        <v>41518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R94" s="32"/>
      <c r="CS94" s="32"/>
      <c r="CT94" s="32"/>
      <c r="CU94" s="32"/>
      <c r="CV94" s="32"/>
      <c r="CW94" s="32"/>
      <c r="DM94" s="32">
        <v>13.6</v>
      </c>
      <c r="DO94" s="32">
        <v>16.749166666666667</v>
      </c>
      <c r="DP94" s="32">
        <v>15.297499999999999</v>
      </c>
      <c r="DQ94" s="43">
        <f t="shared" si="2"/>
        <v>15.215555555555556</v>
      </c>
      <c r="DR94" s="43">
        <f t="shared" si="3"/>
        <v>16.791737284479158</v>
      </c>
    </row>
    <row r="95" spans="1:122" x14ac:dyDescent="0.25">
      <c r="A95" s="40">
        <v>41519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R95" s="32"/>
      <c r="CS95" s="32"/>
      <c r="CT95" s="32"/>
      <c r="CU95" s="32"/>
      <c r="CV95" s="32"/>
      <c r="CW95" s="32"/>
      <c r="DM95" s="32">
        <v>12.8</v>
      </c>
      <c r="DO95" s="32">
        <v>17.130833333333335</v>
      </c>
      <c r="DP95" s="32">
        <v>15.03875</v>
      </c>
      <c r="DQ95" s="43">
        <f t="shared" si="2"/>
        <v>14.989861111111111</v>
      </c>
      <c r="DR95" s="43">
        <f t="shared" si="3"/>
        <v>17.155691652236257</v>
      </c>
    </row>
    <row r="96" spans="1:122" x14ac:dyDescent="0.25">
      <c r="A96" s="40">
        <v>41520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R96" s="32"/>
      <c r="CS96" s="32"/>
      <c r="CT96" s="32"/>
      <c r="CU96" s="32"/>
      <c r="CV96" s="32"/>
      <c r="CW96" s="32"/>
      <c r="DM96" s="32">
        <v>13</v>
      </c>
      <c r="DO96" s="32">
        <v>17.568750000000001</v>
      </c>
      <c r="DP96" s="32">
        <v>15.598333333333301</v>
      </c>
      <c r="DQ96" s="43">
        <f t="shared" si="2"/>
        <v>15.389027777777768</v>
      </c>
      <c r="DR96" s="43">
        <f t="shared" si="3"/>
        <v>17.680583090728938</v>
      </c>
    </row>
    <row r="97" spans="1:122" x14ac:dyDescent="0.25">
      <c r="A97" s="40">
        <v>41521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R97" s="32"/>
      <c r="CS97" s="32"/>
      <c r="CT97" s="32"/>
      <c r="CU97" s="32"/>
      <c r="CV97" s="32"/>
      <c r="CW97" s="32"/>
      <c r="DM97" s="32">
        <v>13.7</v>
      </c>
      <c r="DO97" s="32">
        <v>17.239999999999995</v>
      </c>
      <c r="DP97" s="32">
        <v>14.922916666666699</v>
      </c>
      <c r="DQ97" s="43">
        <f t="shared" si="2"/>
        <v>15.287638888888898</v>
      </c>
      <c r="DR97" s="43">
        <f t="shared" si="3"/>
        <v>17.085600713994484</v>
      </c>
    </row>
    <row r="98" spans="1:122" x14ac:dyDescent="0.25">
      <c r="A98" s="40">
        <v>41522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R98" s="32"/>
      <c r="CS98" s="32"/>
      <c r="CT98" s="32"/>
      <c r="CU98" s="32"/>
      <c r="CV98" s="32"/>
      <c r="CW98" s="32"/>
      <c r="DM98" s="32">
        <v>14</v>
      </c>
      <c r="DO98" s="32">
        <v>16.493333333333329</v>
      </c>
      <c r="DP98" s="32">
        <v>14.9470833333333</v>
      </c>
      <c r="DQ98" s="43">
        <f t="shared" si="2"/>
        <v>15.146805555555543</v>
      </c>
      <c r="DR98" s="43">
        <f t="shared" si="3"/>
        <v>16.405413716308846</v>
      </c>
    </row>
    <row r="99" spans="1:122" x14ac:dyDescent="0.25">
      <c r="A99" s="40">
        <v>41523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R99" s="32"/>
      <c r="CS99" s="32"/>
      <c r="CT99" s="32"/>
      <c r="CU99" s="32"/>
      <c r="CV99" s="32"/>
      <c r="CW99" s="32"/>
      <c r="DM99" s="32">
        <v>14</v>
      </c>
      <c r="DO99" s="32">
        <v>16.577499999999997</v>
      </c>
      <c r="DP99" s="32">
        <v>15.598750000000001</v>
      </c>
      <c r="DQ99" s="43">
        <f t="shared" si="2"/>
        <v>15.392083333333332</v>
      </c>
      <c r="DR99" s="43">
        <f t="shared" si="3"/>
        <v>16.69320204268822</v>
      </c>
    </row>
    <row r="100" spans="1:122" x14ac:dyDescent="0.25">
      <c r="A100" s="40">
        <v>41524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R100" s="32"/>
      <c r="CS100" s="32"/>
      <c r="CT100" s="32"/>
      <c r="CU100" s="32"/>
      <c r="CV100" s="32"/>
      <c r="CW100" s="32"/>
      <c r="DM100" s="32">
        <v>14.5</v>
      </c>
      <c r="DO100" s="32">
        <v>16.37083333333333</v>
      </c>
      <c r="DP100" s="32">
        <v>15.52</v>
      </c>
      <c r="DQ100" s="43">
        <f t="shared" si="2"/>
        <v>15.463611111111112</v>
      </c>
      <c r="DR100" s="43">
        <f t="shared" si="3"/>
        <v>16.400301625833219</v>
      </c>
    </row>
    <row r="101" spans="1:122" x14ac:dyDescent="0.25">
      <c r="A101" s="40">
        <v>41525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R101" s="32"/>
      <c r="CS101" s="32"/>
      <c r="CT101" s="32"/>
      <c r="CU101" s="32"/>
      <c r="CV101" s="32"/>
      <c r="CW101" s="32"/>
      <c r="DM101" s="32">
        <v>14.5</v>
      </c>
      <c r="DO101" s="32">
        <v>16.235000000000003</v>
      </c>
      <c r="DP101" s="32">
        <v>15.3058333333333</v>
      </c>
      <c r="DQ101" s="43">
        <f t="shared" si="2"/>
        <v>15.346944444444434</v>
      </c>
      <c r="DR101" s="43">
        <f t="shared" si="3"/>
        <v>16.215174737968333</v>
      </c>
    </row>
    <row r="102" spans="1:122" x14ac:dyDescent="0.25">
      <c r="A102" s="40">
        <v>41526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R102" s="32"/>
      <c r="CS102" s="32"/>
      <c r="CT102" s="32"/>
      <c r="CU102" s="32"/>
      <c r="CV102" s="32"/>
      <c r="CW102" s="32"/>
      <c r="DM102" s="32">
        <v>15.2</v>
      </c>
      <c r="DO102" s="32">
        <v>15.910416666666668</v>
      </c>
      <c r="DP102" s="32">
        <v>14.91375</v>
      </c>
      <c r="DQ102" s="43">
        <f t="shared" si="2"/>
        <v>15.341388888888888</v>
      </c>
      <c r="DR102" s="43">
        <f t="shared" si="3"/>
        <v>15.854545029392963</v>
      </c>
    </row>
    <row r="103" spans="1:122" x14ac:dyDescent="0.25">
      <c r="A103" s="40">
        <v>41527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R103" s="32"/>
      <c r="CS103" s="32"/>
      <c r="CT103" s="32"/>
      <c r="CU103" s="32"/>
      <c r="CV103" s="32"/>
      <c r="CW103" s="32"/>
      <c r="DM103" s="32">
        <v>15.5</v>
      </c>
      <c r="DO103" s="32">
        <v>15.831249999999997</v>
      </c>
      <c r="DP103" s="32">
        <v>14.6775</v>
      </c>
      <c r="DQ103" s="43">
        <f t="shared" si="2"/>
        <v>15.33625</v>
      </c>
      <c r="DR103" s="43">
        <f t="shared" si="3"/>
        <v>15.930299924248795</v>
      </c>
    </row>
    <row r="104" spans="1:122" x14ac:dyDescent="0.25">
      <c r="A104" s="40">
        <v>41528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R104" s="32"/>
      <c r="CS104" s="32"/>
      <c r="CT104" s="32"/>
      <c r="CU104" s="32"/>
      <c r="CV104" s="32"/>
      <c r="CW104" s="32"/>
      <c r="DM104" s="32">
        <v>15.9</v>
      </c>
      <c r="DO104" s="32">
        <v>16.32375</v>
      </c>
      <c r="DP104" s="32">
        <v>14.758333333333301</v>
      </c>
      <c r="DQ104" s="43">
        <f t="shared" si="2"/>
        <v>15.660694444444436</v>
      </c>
      <c r="DR104" s="43">
        <f t="shared" si="3"/>
        <v>16.47037505848882</v>
      </c>
    </row>
    <row r="105" spans="1:122" x14ac:dyDescent="0.25">
      <c r="A105" s="40">
        <v>41529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R105" s="32"/>
      <c r="CS105" s="32"/>
      <c r="CT105" s="32"/>
      <c r="CU105" s="32"/>
      <c r="CV105" s="32"/>
      <c r="CW105" s="32"/>
      <c r="DM105" s="32">
        <v>16.100000000000001</v>
      </c>
      <c r="DO105" s="32">
        <v>16.390416666666667</v>
      </c>
      <c r="DP105" s="32">
        <v>14.737500000000001</v>
      </c>
      <c r="DQ105" s="43">
        <f t="shared" si="2"/>
        <v>15.742638888888891</v>
      </c>
      <c r="DR105" s="43">
        <f t="shared" si="3"/>
        <v>16.625143052922713</v>
      </c>
    </row>
    <row r="106" spans="1:122" x14ac:dyDescent="0.25">
      <c r="A106" s="40">
        <v>41530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R106" s="32"/>
      <c r="CS106" s="32"/>
      <c r="CT106" s="32"/>
      <c r="CU106" s="32"/>
      <c r="CV106" s="32"/>
      <c r="CW106" s="32"/>
      <c r="DM106" s="32">
        <v>15.6</v>
      </c>
      <c r="DO106" s="32">
        <v>16.564999999999994</v>
      </c>
      <c r="DP106" s="32">
        <v>14.715</v>
      </c>
      <c r="DQ106" s="43">
        <f t="shared" si="2"/>
        <v>15.626666666666665</v>
      </c>
      <c r="DR106" s="43">
        <f t="shared" si="3"/>
        <v>16.551954910044547</v>
      </c>
    </row>
    <row r="107" spans="1:122" x14ac:dyDescent="0.25">
      <c r="A107" s="40">
        <v>41531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R107" s="32"/>
      <c r="CS107" s="32"/>
      <c r="CT107" s="32"/>
      <c r="CU107" s="32"/>
      <c r="CV107" s="32"/>
      <c r="CW107" s="32"/>
      <c r="DM107" s="32">
        <v>13.7</v>
      </c>
      <c r="DO107" s="32">
        <v>15.550416666666669</v>
      </c>
      <c r="DP107" s="32">
        <v>14.2604166666667</v>
      </c>
      <c r="DQ107" s="43">
        <f t="shared" si="2"/>
        <v>14.503611111111121</v>
      </c>
      <c r="DR107" s="43">
        <f t="shared" si="3"/>
        <v>15.452488402137691</v>
      </c>
    </row>
    <row r="108" spans="1:122" x14ac:dyDescent="0.25">
      <c r="A108" s="40">
        <v>41532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R108" s="32"/>
      <c r="CS108" s="32"/>
      <c r="CT108" s="32"/>
      <c r="CU108" s="32"/>
      <c r="CV108" s="32"/>
      <c r="CW108" s="32"/>
      <c r="DM108" s="32">
        <v>13.2</v>
      </c>
      <c r="DO108" s="32">
        <v>15.01333333333333</v>
      </c>
      <c r="DP108" s="32">
        <v>14.06</v>
      </c>
      <c r="DQ108" s="43">
        <f t="shared" si="2"/>
        <v>14.091111111111111</v>
      </c>
      <c r="DR108" s="43">
        <f t="shared" si="3"/>
        <v>14.998178016234634</v>
      </c>
    </row>
    <row r="109" spans="1:122" x14ac:dyDescent="0.25">
      <c r="A109" s="40">
        <v>41533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R109" s="32"/>
      <c r="CS109" s="32"/>
      <c r="CT109" s="32"/>
      <c r="CU109" s="32"/>
      <c r="CV109" s="32"/>
      <c r="CW109" s="32"/>
      <c r="DM109" s="32">
        <v>13.2</v>
      </c>
      <c r="DO109" s="32">
        <v>14.819166666666669</v>
      </c>
      <c r="DP109" s="32">
        <v>13.859166666666701</v>
      </c>
      <c r="DQ109" s="43">
        <f t="shared" si="2"/>
        <v>13.959444444444458</v>
      </c>
      <c r="DR109" s="43">
        <f t="shared" si="3"/>
        <v>14.773672236986661</v>
      </c>
    </row>
    <row r="110" spans="1:122" x14ac:dyDescent="0.25">
      <c r="A110" s="40">
        <v>41534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R110" s="32"/>
      <c r="CS110" s="32"/>
      <c r="CT110" s="32"/>
      <c r="CU110" s="32"/>
      <c r="CV110" s="32"/>
      <c r="CW110" s="32"/>
      <c r="DM110" s="32">
        <v>13.1</v>
      </c>
      <c r="DO110" s="32">
        <v>14.202083333333334</v>
      </c>
      <c r="DP110" s="32">
        <v>14.0208333333333</v>
      </c>
      <c r="DQ110" s="43">
        <f t="shared" si="2"/>
        <v>13.774305555555545</v>
      </c>
      <c r="DR110" s="43">
        <f t="shared" si="3"/>
        <v>14.365261456883898</v>
      </c>
    </row>
    <row r="111" spans="1:122" x14ac:dyDescent="0.25">
      <c r="A111" s="40">
        <v>41535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R111" s="32"/>
      <c r="CS111" s="32"/>
      <c r="CT111" s="32"/>
      <c r="CU111" s="32"/>
      <c r="CV111" s="32"/>
      <c r="CW111" s="32"/>
      <c r="DM111" s="32">
        <v>13.5</v>
      </c>
      <c r="DO111" s="32">
        <v>13.65208333333333</v>
      </c>
      <c r="DP111" s="32">
        <v>13.7695833333333</v>
      </c>
      <c r="DQ111" s="43">
        <f t="shared" si="2"/>
        <v>13.640555555555544</v>
      </c>
      <c r="DR111" s="43">
        <f t="shared" si="3"/>
        <v>13.775716425070888</v>
      </c>
    </row>
    <row r="112" spans="1:122" x14ac:dyDescent="0.25">
      <c r="A112" s="40">
        <v>41536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R112" s="32"/>
      <c r="CS112" s="32"/>
      <c r="CT112" s="32"/>
      <c r="CU112" s="32"/>
      <c r="CV112" s="32"/>
      <c r="CW112" s="32"/>
      <c r="DM112" s="32">
        <v>13.5</v>
      </c>
      <c r="DO112" s="32">
        <v>13.383333333333333</v>
      </c>
      <c r="DP112" s="32">
        <v>13.647916666666699</v>
      </c>
      <c r="DQ112" s="43">
        <f t="shared" si="2"/>
        <v>13.510416666666677</v>
      </c>
      <c r="DR112" s="43">
        <f t="shared" si="3"/>
        <v>13.643015555341441</v>
      </c>
    </row>
    <row r="113" spans="1:122" x14ac:dyDescent="0.25">
      <c r="A113" s="40">
        <v>41537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R113" s="32"/>
      <c r="CS113" s="32"/>
      <c r="CT113" s="32"/>
      <c r="CU113" s="32"/>
      <c r="CV113" s="32"/>
      <c r="CW113" s="32"/>
      <c r="DM113" s="32">
        <v>13.2</v>
      </c>
      <c r="DO113" s="32">
        <v>13.772916666666667</v>
      </c>
      <c r="DP113" s="32">
        <v>13.591666666666701</v>
      </c>
      <c r="DQ113" s="43">
        <f t="shared" si="2"/>
        <v>13.52152777777779</v>
      </c>
      <c r="DR113" s="43">
        <f t="shared" si="3"/>
        <v>13.814355328628183</v>
      </c>
    </row>
    <row r="114" spans="1:122" x14ac:dyDescent="0.25">
      <c r="A114" s="40">
        <v>41538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R114" s="32"/>
      <c r="CS114" s="32"/>
      <c r="CT114" s="32"/>
      <c r="CU114" s="32"/>
      <c r="CV114" s="32"/>
      <c r="CW114" s="32"/>
      <c r="DM114" s="32">
        <v>12.4</v>
      </c>
      <c r="DO114" s="32">
        <v>13.615000000000002</v>
      </c>
      <c r="DP114" s="32">
        <v>13.1133333333333</v>
      </c>
      <c r="DQ114" s="43">
        <f t="shared" si="2"/>
        <v>13.042777777777767</v>
      </c>
      <c r="DR114" s="43">
        <f t="shared" si="3"/>
        <v>13.65334293794891</v>
      </c>
    </row>
    <row r="115" spans="1:122" x14ac:dyDescent="0.25">
      <c r="A115" s="40">
        <v>41539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R115" s="32"/>
      <c r="CS115" s="32"/>
      <c r="CT115" s="32"/>
      <c r="CU115" s="32"/>
      <c r="CV115" s="32"/>
      <c r="CW115" s="32"/>
      <c r="DM115" s="32">
        <v>12.1</v>
      </c>
      <c r="DO115" s="32">
        <v>13.835416666666667</v>
      </c>
      <c r="DP115" s="32">
        <v>13.0095833333333</v>
      </c>
      <c r="DQ115" s="43">
        <f t="shared" si="2"/>
        <v>12.981666666666655</v>
      </c>
      <c r="DR115" s="43">
        <f t="shared" si="3"/>
        <v>13.849711744381196</v>
      </c>
    </row>
    <row r="116" spans="1:122" x14ac:dyDescent="0.25">
      <c r="A116" s="40">
        <v>41540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R116" s="32"/>
      <c r="CS116" s="32"/>
      <c r="CT116" s="32"/>
      <c r="CU116" s="32"/>
      <c r="CV116" s="32"/>
      <c r="CW116" s="32"/>
      <c r="DM116" s="32">
        <v>12.2</v>
      </c>
      <c r="DO116" s="32">
        <v>14.133750000000001</v>
      </c>
      <c r="DP116" s="32">
        <v>12.615833333333301</v>
      </c>
      <c r="DQ116" s="43">
        <f t="shared" si="2"/>
        <v>12.983194444444434</v>
      </c>
      <c r="DR116" s="43">
        <f t="shared" si="3"/>
        <v>14.001066197217153</v>
      </c>
    </row>
    <row r="117" spans="1:122" x14ac:dyDescent="0.25">
      <c r="A117" s="40">
        <v>41541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R117" s="32"/>
      <c r="CS117" s="32"/>
      <c r="CT117" s="32"/>
      <c r="CU117" s="32"/>
      <c r="CV117" s="32"/>
      <c r="CW117" s="32"/>
      <c r="DM117" s="32">
        <v>12.8</v>
      </c>
      <c r="DO117" s="32">
        <v>13.908333333333337</v>
      </c>
      <c r="DP117" s="32">
        <v>12.8654166666667</v>
      </c>
      <c r="DQ117" s="43">
        <f t="shared" si="2"/>
        <v>13.191250000000011</v>
      </c>
      <c r="DR117" s="43">
        <f t="shared" si="3"/>
        <v>13.813123150471849</v>
      </c>
    </row>
    <row r="118" spans="1:122" x14ac:dyDescent="0.25">
      <c r="A118" s="40">
        <v>41542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R118" s="32"/>
      <c r="CS118" s="32"/>
      <c r="CT118" s="32"/>
      <c r="CU118" s="32"/>
      <c r="CV118" s="32"/>
      <c r="CW118" s="32"/>
      <c r="DM118" s="32">
        <v>13</v>
      </c>
      <c r="DO118" s="32">
        <v>13.85416666666667</v>
      </c>
      <c r="DP118" s="32">
        <v>12.71875</v>
      </c>
      <c r="DQ118" s="43">
        <f t="shared" si="2"/>
        <v>13.190972222222223</v>
      </c>
      <c r="DR118" s="43">
        <f t="shared" si="3"/>
        <v>13.782280554635596</v>
      </c>
    </row>
    <row r="119" spans="1:122" x14ac:dyDescent="0.25">
      <c r="A119" s="40">
        <v>41543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R119" s="32"/>
      <c r="CS119" s="32"/>
      <c r="CT119" s="32"/>
      <c r="CU119" s="32"/>
      <c r="CV119" s="32"/>
      <c r="CW119" s="32"/>
      <c r="DM119" s="32">
        <v>12.2</v>
      </c>
      <c r="DO119" s="32">
        <v>14.455416666666666</v>
      </c>
      <c r="DP119" s="32">
        <v>12.981249999999999</v>
      </c>
      <c r="DQ119" s="43">
        <f t="shared" si="2"/>
        <v>13.212222222222223</v>
      </c>
      <c r="DR119" s="43">
        <f t="shared" si="3"/>
        <v>14.357533189011658</v>
      </c>
    </row>
    <row r="120" spans="1:122" x14ac:dyDescent="0.25">
      <c r="A120" s="40">
        <v>41544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R120" s="32"/>
      <c r="CS120" s="32"/>
      <c r="CT120" s="32"/>
      <c r="CU120" s="32"/>
      <c r="CV120" s="32"/>
      <c r="CW120" s="32"/>
      <c r="DM120" s="32">
        <v>11.7</v>
      </c>
      <c r="DO120" s="32">
        <v>14.358333333333336</v>
      </c>
      <c r="DP120" s="32">
        <v>13.30125</v>
      </c>
      <c r="DQ120" s="43">
        <f t="shared" si="2"/>
        <v>13.119861111111112</v>
      </c>
      <c r="DR120" s="43">
        <f t="shared" si="3"/>
        <v>14.45827826377206</v>
      </c>
    </row>
    <row r="121" spans="1:122" x14ac:dyDescent="0.25">
      <c r="A121" s="40">
        <v>41545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R121" s="32"/>
      <c r="CS121" s="32"/>
      <c r="CT121" s="32"/>
      <c r="CU121" s="32"/>
      <c r="CV121" s="32"/>
      <c r="CW121" s="32"/>
      <c r="DM121" s="32">
        <v>12</v>
      </c>
      <c r="DO121" s="32">
        <v>14.352499999999997</v>
      </c>
      <c r="DP121" s="32">
        <v>13.546666666666701</v>
      </c>
      <c r="DQ121" s="43">
        <f t="shared" si="2"/>
        <v>13.299722222222234</v>
      </c>
      <c r="DR121" s="43">
        <f t="shared" si="3"/>
        <v>14.495255672813011</v>
      </c>
    </row>
    <row r="122" spans="1:122" x14ac:dyDescent="0.25">
      <c r="A122" s="40">
        <v>41546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R122" s="32"/>
      <c r="CS122" s="32"/>
      <c r="CT122" s="32"/>
      <c r="CU122" s="32"/>
      <c r="CV122" s="32"/>
      <c r="CW122" s="32"/>
      <c r="DM122" s="32">
        <v>12.5</v>
      </c>
      <c r="DO122" s="32">
        <v>13.679166666666667</v>
      </c>
      <c r="DP122" s="32">
        <v>12.797916666666699</v>
      </c>
      <c r="DQ122" s="43">
        <f t="shared" si="2"/>
        <v>12.992361111111123</v>
      </c>
      <c r="DR122" s="43">
        <f t="shared" si="3"/>
        <v>13.605520950325923</v>
      </c>
    </row>
    <row r="123" spans="1:122" x14ac:dyDescent="0.25">
      <c r="A123" s="40">
        <v>41547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R123" s="32"/>
      <c r="CS123" s="32"/>
      <c r="CT123" s="32"/>
      <c r="CU123" s="32"/>
      <c r="CV123" s="32"/>
      <c r="CW123" s="32"/>
      <c r="DM123" s="32">
        <v>12.5</v>
      </c>
      <c r="DO123" s="32">
        <v>13.1425</v>
      </c>
      <c r="DP123" s="32">
        <v>12.467499999999999</v>
      </c>
      <c r="DQ123" s="43">
        <f t="shared" si="2"/>
        <v>12.703333333333333</v>
      </c>
      <c r="DR123" s="43">
        <f t="shared" si="3"/>
        <v>13.084009814526135</v>
      </c>
    </row>
    <row r="124" spans="1:122" x14ac:dyDescent="0.25">
      <c r="A124" s="40">
        <v>41548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R124" s="32"/>
      <c r="CS124" s="32"/>
      <c r="CT124" s="32"/>
      <c r="CU124" s="32"/>
      <c r="CV124" s="32"/>
      <c r="CW124" s="32"/>
      <c r="DM124" s="32">
        <v>12.8</v>
      </c>
      <c r="DN124" s="32">
        <v>11.6</v>
      </c>
      <c r="DO124" s="32">
        <v>12.785000000000002</v>
      </c>
      <c r="DP124" s="32">
        <v>12.4179166666667</v>
      </c>
      <c r="DQ124" s="43">
        <f t="shared" si="2"/>
        <v>12.400729166666675</v>
      </c>
      <c r="DR124" s="43">
        <f t="shared" si="3"/>
        <v>12.963029169692444</v>
      </c>
    </row>
    <row r="125" spans="1:122" x14ac:dyDescent="0.25">
      <c r="A125" s="40">
        <v>41549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R125" s="32"/>
      <c r="CS125" s="32"/>
      <c r="CT125" s="32"/>
      <c r="CU125" s="32"/>
      <c r="CV125" s="32"/>
      <c r="CW125" s="32"/>
      <c r="DM125" s="32">
        <v>12.4</v>
      </c>
      <c r="DN125" s="32">
        <v>11.2</v>
      </c>
      <c r="DO125" s="32">
        <v>12.200416666666667</v>
      </c>
      <c r="DP125" s="32">
        <v>11.74375</v>
      </c>
      <c r="DQ125" s="43">
        <f t="shared" si="2"/>
        <v>11.886041666666667</v>
      </c>
      <c r="DR125" s="43">
        <f t="shared" si="3"/>
        <v>12.419547335437967</v>
      </c>
    </row>
    <row r="126" spans="1:122" x14ac:dyDescent="0.25">
      <c r="A126" s="40">
        <v>41550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R126" s="32"/>
      <c r="CS126" s="32"/>
      <c r="CT126" s="32"/>
      <c r="CU126" s="32"/>
      <c r="CV126" s="32"/>
      <c r="CW126" s="32"/>
      <c r="DM126" s="32">
        <v>12.7</v>
      </c>
      <c r="DN126" s="32">
        <v>11.5</v>
      </c>
      <c r="DO126" s="32">
        <v>11.61999999999677</v>
      </c>
      <c r="DP126" s="32">
        <v>10.2608333333333</v>
      </c>
      <c r="DQ126" s="43">
        <f t="shared" si="2"/>
        <v>11.520208333332517</v>
      </c>
      <c r="DR126" s="43">
        <f t="shared" si="3"/>
        <v>12.518256515341243</v>
      </c>
    </row>
    <row r="127" spans="1:122" x14ac:dyDescent="0.25">
      <c r="A127" s="40">
        <v>41551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R127" s="32"/>
      <c r="CS127" s="32"/>
      <c r="CT127" s="32"/>
      <c r="CU127" s="32"/>
      <c r="CV127" s="32"/>
      <c r="CW127" s="32"/>
      <c r="DM127" s="32">
        <v>12.4</v>
      </c>
      <c r="DN127" s="32">
        <v>12</v>
      </c>
      <c r="DO127" s="32">
        <v>11.266250000000001</v>
      </c>
      <c r="DP127" s="32">
        <v>10.5730434782609</v>
      </c>
      <c r="DQ127" s="43">
        <f t="shared" si="2"/>
        <v>11.559823369565224</v>
      </c>
      <c r="DR127" s="43">
        <f t="shared" si="3"/>
        <v>12.368025512907698</v>
      </c>
    </row>
    <row r="128" spans="1:122" x14ac:dyDescent="0.25">
      <c r="A128" s="40">
        <v>41552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R128" s="32"/>
      <c r="CS128" s="32"/>
      <c r="CT128" s="32"/>
      <c r="CU128" s="32"/>
      <c r="CV128" s="32"/>
      <c r="CW128" s="32"/>
      <c r="DM128" s="32">
        <v>12.4</v>
      </c>
      <c r="DN128" s="32">
        <v>12.1</v>
      </c>
      <c r="DO128" s="32">
        <v>11.237083333333333</v>
      </c>
      <c r="DP128" s="32">
        <v>10.512499999999999</v>
      </c>
      <c r="DQ128" s="43">
        <f t="shared" si="2"/>
        <v>11.562395833333333</v>
      </c>
      <c r="DR128" s="43">
        <f t="shared" si="3"/>
        <v>12.418493270066184</v>
      </c>
    </row>
    <row r="129" spans="1:122" x14ac:dyDescent="0.25">
      <c r="A129" s="40">
        <v>41553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R129" s="32"/>
      <c r="CS129" s="32"/>
      <c r="CT129" s="32"/>
      <c r="CU129" s="32"/>
      <c r="CV129" s="32"/>
      <c r="CW129" s="32"/>
      <c r="DM129" s="32">
        <v>12.5</v>
      </c>
      <c r="DN129" s="32">
        <v>12.4</v>
      </c>
      <c r="DO129" s="32">
        <v>10.842083333333333</v>
      </c>
      <c r="DP129" s="32">
        <v>10.8825</v>
      </c>
      <c r="DQ129" s="43">
        <f t="shared" si="2"/>
        <v>11.656145833333333</v>
      </c>
      <c r="DR129" s="43">
        <f t="shared" si="3"/>
        <v>12.573866652393308</v>
      </c>
    </row>
    <row r="130" spans="1:122" x14ac:dyDescent="0.25">
      <c r="A130" s="40">
        <v>41554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R130" s="32"/>
      <c r="CS130" s="32"/>
      <c r="CT130" s="32"/>
      <c r="CU130" s="32"/>
      <c r="CV130" s="32"/>
      <c r="CW130" s="32"/>
      <c r="DM130" s="32">
        <v>12.9</v>
      </c>
      <c r="DN130" s="32">
        <v>11.7</v>
      </c>
      <c r="DO130" s="32">
        <v>10.630416666666667</v>
      </c>
      <c r="DP130" s="32">
        <v>10.9925</v>
      </c>
      <c r="DQ130" s="43">
        <f t="shared" si="2"/>
        <v>11.555729166666667</v>
      </c>
      <c r="DR130" s="43">
        <f t="shared" si="3"/>
        <v>12.555947220149951</v>
      </c>
    </row>
    <row r="131" spans="1:122" x14ac:dyDescent="0.25">
      <c r="A131" s="40">
        <v>41555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DM131" s="32">
        <v>13.2</v>
      </c>
      <c r="DN131" s="32">
        <v>10.7</v>
      </c>
      <c r="DO131" s="32">
        <v>10.739583333333334</v>
      </c>
      <c r="DP131" s="32">
        <v>11.543333333333299</v>
      </c>
      <c r="DQ131" s="43">
        <f t="shared" ref="DQ131:DQ153" si="4">AVERAGE(B131:DP131)</f>
        <v>11.545729166666659</v>
      </c>
      <c r="DR131" s="43">
        <f t="shared" ref="DR131:DR153" si="5">_xlfn.STDEV.S(B131:DP131)+DQ131</f>
        <v>12.715023349494645</v>
      </c>
    </row>
    <row r="132" spans="1:122" x14ac:dyDescent="0.25">
      <c r="A132" s="40">
        <v>41556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DM132" s="32">
        <v>13.1</v>
      </c>
      <c r="DN132" s="32">
        <v>10.9</v>
      </c>
      <c r="DO132" s="32">
        <v>10.727499999999999</v>
      </c>
      <c r="DP132" s="32">
        <v>11.72625</v>
      </c>
      <c r="DQ132" s="43">
        <f t="shared" si="4"/>
        <v>11.6134375</v>
      </c>
      <c r="DR132" s="43">
        <f t="shared" si="5"/>
        <v>12.696099812215433</v>
      </c>
    </row>
    <row r="133" spans="1:122" x14ac:dyDescent="0.25">
      <c r="A133" s="40">
        <v>41557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DM133" s="32">
        <v>13.3</v>
      </c>
      <c r="DN133" s="32">
        <v>10.6</v>
      </c>
      <c r="DO133" s="32">
        <v>10.506666666666666</v>
      </c>
      <c r="DP133" s="32">
        <v>11.080833333333301</v>
      </c>
      <c r="DQ133" s="43">
        <f t="shared" si="4"/>
        <v>11.371874999999992</v>
      </c>
      <c r="DR133" s="43">
        <f t="shared" si="5"/>
        <v>12.681677496950783</v>
      </c>
    </row>
    <row r="134" spans="1:122" x14ac:dyDescent="0.25">
      <c r="A134" s="40">
        <v>41558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DM134" s="32">
        <v>12</v>
      </c>
      <c r="DN134" s="32">
        <v>9.57</v>
      </c>
      <c r="DO134" s="32">
        <v>9.9658333333333324</v>
      </c>
      <c r="DP134" s="32">
        <v>10.6491666666667</v>
      </c>
      <c r="DQ134" s="43">
        <f t="shared" si="4"/>
        <v>10.546250000000008</v>
      </c>
      <c r="DR134" s="43">
        <f t="shared" si="5"/>
        <v>11.613009653065031</v>
      </c>
    </row>
    <row r="135" spans="1:122" x14ac:dyDescent="0.25">
      <c r="A135" s="40">
        <v>41559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DM135" s="32">
        <v>12</v>
      </c>
      <c r="DN135" s="32">
        <v>9.58</v>
      </c>
      <c r="DO135" s="32">
        <v>10.085833333333335</v>
      </c>
      <c r="DP135" s="32">
        <v>10.8791666666667</v>
      </c>
      <c r="DQ135" s="43">
        <f t="shared" si="4"/>
        <v>10.636250000000008</v>
      </c>
      <c r="DR135" s="43">
        <f t="shared" si="5"/>
        <v>11.690992486563893</v>
      </c>
    </row>
    <row r="136" spans="1:122" x14ac:dyDescent="0.25">
      <c r="A136" s="40">
        <v>41560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DM136" s="32">
        <v>12.5</v>
      </c>
      <c r="DN136" s="32">
        <v>10.3</v>
      </c>
      <c r="DO136" s="32">
        <v>10.239583333333334</v>
      </c>
      <c r="DP136" s="32">
        <v>10.477499999999999</v>
      </c>
      <c r="DQ136" s="43">
        <f t="shared" si="4"/>
        <v>10.879270833333333</v>
      </c>
      <c r="DR136" s="43">
        <f t="shared" si="5"/>
        <v>11.964464768414114</v>
      </c>
    </row>
    <row r="137" spans="1:122" x14ac:dyDescent="0.25">
      <c r="A137" s="40">
        <v>41561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DM137" s="32">
        <v>11.6</v>
      </c>
      <c r="DN137" s="32">
        <v>9.82</v>
      </c>
      <c r="DO137" s="32">
        <v>9.8174999999999972</v>
      </c>
      <c r="DP137" s="32">
        <v>9.77</v>
      </c>
      <c r="DQ137" s="43">
        <f t="shared" si="4"/>
        <v>10.251874999999998</v>
      </c>
      <c r="DR137" s="43">
        <f t="shared" si="5"/>
        <v>11.150919342158197</v>
      </c>
    </row>
    <row r="138" spans="1:122" x14ac:dyDescent="0.25">
      <c r="A138" s="40">
        <v>41562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DM138" s="32">
        <v>11.6</v>
      </c>
      <c r="DN138" s="32">
        <v>9.59</v>
      </c>
      <c r="DO138" s="32">
        <v>10.511249999999999</v>
      </c>
      <c r="DP138" s="32">
        <v>9.85</v>
      </c>
      <c r="DQ138" s="43">
        <f t="shared" si="4"/>
        <v>10.387812499999999</v>
      </c>
      <c r="DR138" s="43">
        <f t="shared" si="5"/>
        <v>11.28417225327525</v>
      </c>
    </row>
    <row r="139" spans="1:122" x14ac:dyDescent="0.25">
      <c r="A139" s="40">
        <v>41563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DM139" s="32">
        <v>12</v>
      </c>
      <c r="DN139" s="32">
        <v>10.199999999999999</v>
      </c>
      <c r="DO139" s="32">
        <v>10.584583333333333</v>
      </c>
      <c r="DP139" s="32">
        <v>10.339166666666699</v>
      </c>
      <c r="DQ139" s="43">
        <f t="shared" si="4"/>
        <v>10.780937500000007</v>
      </c>
      <c r="DR139" s="43">
        <f t="shared" si="5"/>
        <v>11.609051458696486</v>
      </c>
    </row>
    <row r="140" spans="1:122" x14ac:dyDescent="0.25">
      <c r="A140" s="40">
        <v>41564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DM140" s="32">
        <v>12.6</v>
      </c>
      <c r="DN140" s="32">
        <v>10.7</v>
      </c>
      <c r="DO140" s="32">
        <v>9.9995833333333319</v>
      </c>
      <c r="DP140" s="32">
        <v>10.4241666666667</v>
      </c>
      <c r="DQ140" s="43">
        <f t="shared" si="4"/>
        <v>10.930937500000008</v>
      </c>
      <c r="DR140" s="43">
        <f t="shared" si="5"/>
        <v>12.080334301094274</v>
      </c>
    </row>
    <row r="141" spans="1:122" x14ac:dyDescent="0.25">
      <c r="A141" s="40">
        <v>41565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DM141" s="32">
        <v>12.8</v>
      </c>
      <c r="DN141" s="32">
        <v>10.7</v>
      </c>
      <c r="DO141" s="32">
        <v>9.1020833333333311</v>
      </c>
      <c r="DP141" s="32">
        <v>10.53375</v>
      </c>
      <c r="DQ141" s="43">
        <f t="shared" si="4"/>
        <v>10.783958333333333</v>
      </c>
      <c r="DR141" s="43">
        <f t="shared" si="5"/>
        <v>12.307417197143653</v>
      </c>
    </row>
    <row r="142" spans="1:122" x14ac:dyDescent="0.25">
      <c r="A142" s="40">
        <v>41566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DM142" s="32">
        <v>13</v>
      </c>
      <c r="DN142" s="32">
        <v>10.6</v>
      </c>
      <c r="DO142" s="32">
        <v>9.4754166666666659</v>
      </c>
      <c r="DP142" s="32">
        <v>10.397500000000001</v>
      </c>
      <c r="DQ142" s="43">
        <f t="shared" si="4"/>
        <v>10.868229166666667</v>
      </c>
      <c r="DR142" s="43">
        <f t="shared" si="5"/>
        <v>12.371326677387808</v>
      </c>
    </row>
    <row r="143" spans="1:122" x14ac:dyDescent="0.25">
      <c r="A143" s="40">
        <v>41567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DM143" s="32">
        <v>12.8</v>
      </c>
      <c r="DN143" s="32">
        <v>10.199999999999999</v>
      </c>
      <c r="DO143" s="32">
        <v>9.8887499999999999</v>
      </c>
      <c r="DP143" s="32">
        <v>9.8445833333333308</v>
      </c>
      <c r="DQ143" s="43">
        <f t="shared" si="4"/>
        <v>10.683333333333334</v>
      </c>
      <c r="DR143" s="43">
        <f t="shared" si="5"/>
        <v>12.103280882247249</v>
      </c>
    </row>
    <row r="144" spans="1:122" x14ac:dyDescent="0.25">
      <c r="A144" s="40">
        <v>41568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DM144" s="32">
        <v>12</v>
      </c>
      <c r="DN144" s="32">
        <v>9.81</v>
      </c>
      <c r="DO144" s="32">
        <v>9.670416666666668</v>
      </c>
      <c r="DP144" s="32">
        <v>9.7750000000000004</v>
      </c>
      <c r="DQ144" s="43">
        <f t="shared" si="4"/>
        <v>10.313854166666667</v>
      </c>
      <c r="DR144" s="43">
        <f t="shared" si="5"/>
        <v>11.439514331766093</v>
      </c>
    </row>
    <row r="145" spans="1:122" x14ac:dyDescent="0.25">
      <c r="A145" s="40">
        <v>41569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DM145" s="32">
        <v>11.8</v>
      </c>
      <c r="DN145" s="32">
        <v>9.9600000000000009</v>
      </c>
      <c r="DO145" s="32">
        <v>9.2866666666666653</v>
      </c>
      <c r="DP145" s="32">
        <v>9.7270833333333293</v>
      </c>
      <c r="DQ145" s="43">
        <f t="shared" si="4"/>
        <v>10.193437499999998</v>
      </c>
      <c r="DR145" s="43">
        <f t="shared" si="5"/>
        <v>11.30027318274065</v>
      </c>
    </row>
    <row r="146" spans="1:122" x14ac:dyDescent="0.25">
      <c r="A146" s="40">
        <v>41570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DM146" s="32">
        <v>10.7</v>
      </c>
      <c r="DN146" s="32">
        <v>10.3</v>
      </c>
      <c r="DO146" s="32">
        <v>9.9154166666666637</v>
      </c>
      <c r="DP146" s="32">
        <v>9.7679166666666699</v>
      </c>
      <c r="DQ146" s="43">
        <f t="shared" si="4"/>
        <v>10.170833333333334</v>
      </c>
      <c r="DR146" s="43">
        <f t="shared" si="5"/>
        <v>10.588876753238402</v>
      </c>
    </row>
    <row r="147" spans="1:122" x14ac:dyDescent="0.25">
      <c r="A147" s="40">
        <v>41571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DM147" s="32">
        <v>10.199999999999999</v>
      </c>
      <c r="DN147" s="32">
        <v>10.7</v>
      </c>
      <c r="DO147" s="32">
        <v>10.094166666666665</v>
      </c>
      <c r="DP147" s="32">
        <v>10.6325</v>
      </c>
      <c r="DQ147" s="43">
        <f t="shared" si="4"/>
        <v>10.406666666666666</v>
      </c>
      <c r="DR147" s="43">
        <f t="shared" si="5"/>
        <v>10.710756839696533</v>
      </c>
    </row>
    <row r="148" spans="1:122" x14ac:dyDescent="0.25">
      <c r="A148" s="40">
        <v>41572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DM148" s="32">
        <v>11.2</v>
      </c>
      <c r="DN148" s="32">
        <v>10.7</v>
      </c>
      <c r="DO148" s="32">
        <v>10.197083333333333</v>
      </c>
      <c r="DP148" s="32">
        <v>10.66</v>
      </c>
      <c r="DQ148" s="43">
        <f t="shared" si="4"/>
        <v>10.689270833333332</v>
      </c>
      <c r="DR148" s="43">
        <f t="shared" si="5"/>
        <v>11.099175177272933</v>
      </c>
    </row>
    <row r="149" spans="1:122" x14ac:dyDescent="0.25">
      <c r="A149" s="40">
        <v>41573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DM149" s="32">
        <v>11.7</v>
      </c>
      <c r="DN149" s="32">
        <v>9.8800000000000008</v>
      </c>
      <c r="DO149" s="32">
        <v>9.9941666666666666</v>
      </c>
      <c r="DP149" s="32">
        <v>10.713333333333299</v>
      </c>
      <c r="DQ149" s="43">
        <f t="shared" si="4"/>
        <v>10.571874999999991</v>
      </c>
      <c r="DR149" s="43">
        <f t="shared" si="5"/>
        <v>11.409553221777744</v>
      </c>
    </row>
    <row r="150" spans="1:122" x14ac:dyDescent="0.25">
      <c r="A150" s="40">
        <v>41574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DM150" s="32">
        <v>11.1</v>
      </c>
      <c r="DN150" s="32">
        <v>9.89</v>
      </c>
      <c r="DO150" s="32">
        <v>9.9079166666666669</v>
      </c>
      <c r="DP150" s="32">
        <v>9.5758333333333301</v>
      </c>
      <c r="DQ150" s="43">
        <f t="shared" si="4"/>
        <v>10.118437499999999</v>
      </c>
      <c r="DR150" s="43">
        <f t="shared" si="5"/>
        <v>10.790346952174396</v>
      </c>
    </row>
    <row r="151" spans="1:122" x14ac:dyDescent="0.25">
      <c r="A151" s="40">
        <v>41575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DM151" s="32">
        <v>10.7</v>
      </c>
      <c r="DN151" s="32">
        <v>10.1</v>
      </c>
      <c r="DO151" s="32">
        <v>10.387083333333331</v>
      </c>
      <c r="DP151" s="32">
        <v>9.2799999999999994</v>
      </c>
      <c r="DQ151" s="43">
        <f t="shared" si="4"/>
        <v>10.116770833333332</v>
      </c>
      <c r="DR151" s="43">
        <f t="shared" si="5"/>
        <v>10.72605779278539</v>
      </c>
    </row>
    <row r="152" spans="1:122" x14ac:dyDescent="0.25">
      <c r="A152" s="40">
        <v>41576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DM152" s="32">
        <v>11.2</v>
      </c>
      <c r="DN152" s="32">
        <v>9.7100000000000009</v>
      </c>
      <c r="DO152" s="32">
        <v>10.199583333333335</v>
      </c>
      <c r="DP152" s="32">
        <v>9.5129166666666691</v>
      </c>
      <c r="DQ152" s="43">
        <f t="shared" si="4"/>
        <v>10.155625000000001</v>
      </c>
      <c r="DR152" s="43">
        <f t="shared" si="5"/>
        <v>10.909350661421438</v>
      </c>
    </row>
    <row r="153" spans="1:122" x14ac:dyDescent="0.25">
      <c r="A153" s="40">
        <v>41577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DM153" s="32">
        <v>10.6</v>
      </c>
      <c r="DN153" s="32">
        <v>9.56</v>
      </c>
      <c r="DO153" s="32">
        <v>9.1950000000000021</v>
      </c>
      <c r="DP153" s="32">
        <v>10.018333333333301</v>
      </c>
      <c r="DQ153" s="43">
        <f t="shared" si="4"/>
        <v>9.8433333333333266</v>
      </c>
      <c r="DR153" s="43">
        <f t="shared" si="5"/>
        <v>10.449903838532659</v>
      </c>
    </row>
  </sheetData>
  <sheetProtection algorithmName="SHA-512" hashValue="8d0T+r4oTn2l4sLZmk5CncS0jhw8r46U0ktUqckyueZnaATDkWMFDi4X4/Irp1Ym9A6OdG4Aq3ngyO/KDOw6kA==" saltValue="Kcg67axHFvzMD7Qlrl1O8g==" spinCount="100000" sheet="1" objects="1" scenarios="1"/>
  <pageMargins left="0.7" right="0.7" top="0.75" bottom="0.75" header="0.3" footer="0.3"/>
  <ignoredErrors>
    <ignoredError sqref="DQ2:DQ153 DR2:DR153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1:EA153"/>
  <sheetViews>
    <sheetView workbookViewId="0">
      <pane xSplit="1" ySplit="1" topLeftCell="CI77" activePane="bottomRight" state="frozen"/>
      <selection pane="topRight" activeCell="C1" sqref="C1"/>
      <selection pane="bottomLeft" activeCell="A2" sqref="A2"/>
      <selection pane="bottomRight" activeCell="CU100" sqref="CU100"/>
    </sheetView>
  </sheetViews>
  <sheetFormatPr defaultColWidth="9.140625" defaultRowHeight="15" x14ac:dyDescent="0.25"/>
  <cols>
    <col min="1" max="1" width="7.140625" style="13" bestFit="1" customWidth="1"/>
    <col min="2" max="81" width="5" style="13" bestFit="1" customWidth="1"/>
    <col min="82" max="83" width="5.5703125" style="13" bestFit="1" customWidth="1"/>
    <col min="84" max="84" width="5" style="13" bestFit="1" customWidth="1"/>
    <col min="85" max="85" width="5.5703125" style="13" bestFit="1" customWidth="1"/>
    <col min="86" max="86" width="5" style="13" bestFit="1" customWidth="1"/>
    <col min="87" max="87" width="5.5703125" style="13" bestFit="1" customWidth="1"/>
    <col min="88" max="88" width="5" style="13" bestFit="1" customWidth="1"/>
    <col min="89" max="94" width="5.5703125" style="13" bestFit="1" customWidth="1"/>
    <col min="95" max="98" width="5" style="13" bestFit="1" customWidth="1"/>
    <col min="99" max="100" width="5.5703125" style="13" bestFit="1" customWidth="1"/>
    <col min="101" max="111" width="5" style="13" bestFit="1" customWidth="1"/>
    <col min="112" max="116" width="5.5703125" style="13" bestFit="1" customWidth="1"/>
    <col min="117" max="117" width="5" style="13" bestFit="1" customWidth="1"/>
    <col min="118" max="120" width="5" style="13" customWidth="1"/>
    <col min="121" max="121" width="8.42578125" style="25" bestFit="1" customWidth="1"/>
    <col min="122" max="122" width="18.140625" style="25" bestFit="1" customWidth="1"/>
    <col min="123" max="16384" width="9.140625" style="13"/>
  </cols>
  <sheetData>
    <row r="1" spans="1:131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12">
        <v>2017</v>
      </c>
      <c r="DP1" s="12">
        <v>2018</v>
      </c>
      <c r="DQ1" s="24" t="s">
        <v>30</v>
      </c>
      <c r="DR1" s="24" t="s">
        <v>31</v>
      </c>
    </row>
    <row r="2" spans="1:131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s="37">
        <v>9.8888884650336362</v>
      </c>
      <c r="CE2" s="37" t="s">
        <v>32</v>
      </c>
      <c r="CF2" s="37" t="s">
        <v>32</v>
      </c>
      <c r="CG2" s="37" t="s">
        <v>32</v>
      </c>
      <c r="CH2" s="37" t="s">
        <v>32</v>
      </c>
      <c r="CI2" s="37" t="s">
        <v>32</v>
      </c>
      <c r="CJ2" s="37" t="s">
        <v>32</v>
      </c>
      <c r="CK2" s="37" t="s">
        <v>32</v>
      </c>
      <c r="CL2" s="37"/>
      <c r="CM2" s="37">
        <v>11.94444465637207</v>
      </c>
      <c r="CN2" s="37">
        <v>10.277777671813965</v>
      </c>
      <c r="CO2" s="37">
        <v>10.088889122009277</v>
      </c>
      <c r="CP2" s="37">
        <v>12.30555534362793</v>
      </c>
      <c r="CQ2" s="37"/>
      <c r="CR2" s="37"/>
      <c r="CS2" s="37"/>
      <c r="CT2" s="37"/>
      <c r="CU2" s="37">
        <v>11</v>
      </c>
      <c r="CV2" s="37">
        <v>11.399999618530273</v>
      </c>
      <c r="CW2"/>
      <c r="CX2"/>
      <c r="CY2"/>
      <c r="CZ2"/>
      <c r="DA2"/>
      <c r="DB2"/>
      <c r="DC2"/>
      <c r="DD2"/>
      <c r="DE2"/>
      <c r="DF2"/>
      <c r="DG2"/>
      <c r="DH2" s="37"/>
      <c r="DI2" s="37">
        <v>9.8049998680750523</v>
      </c>
      <c r="DJ2" s="37">
        <v>10.515000104904175</v>
      </c>
      <c r="DK2" s="35">
        <v>10.542958333333333</v>
      </c>
      <c r="DL2" s="35">
        <v>10.817250000000001</v>
      </c>
      <c r="DM2" s="36">
        <v>12.9</v>
      </c>
      <c r="DN2" s="36">
        <v>12.3</v>
      </c>
      <c r="DO2" s="36">
        <v>10.430833333333332</v>
      </c>
      <c r="DP2" s="36">
        <v>10.705833333333301</v>
      </c>
      <c r="DQ2" s="30">
        <f>AVERAGE(B2:DP2)</f>
        <v>10.994828656691089</v>
      </c>
      <c r="DR2" s="30">
        <f>_xlfn.STDEV.S(B2:DP2)+DQ2</f>
        <v>11.956908456134883</v>
      </c>
      <c r="DS2"/>
      <c r="DT2"/>
      <c r="DU2"/>
      <c r="DV2"/>
      <c r="DW2"/>
      <c r="DX2"/>
      <c r="DY2"/>
      <c r="DZ2"/>
      <c r="EA2"/>
    </row>
    <row r="3" spans="1:131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s="37">
        <v>8.8888888888888893</v>
      </c>
      <c r="CE3" s="37" t="s">
        <v>32</v>
      </c>
      <c r="CF3" s="37" t="s">
        <v>32</v>
      </c>
      <c r="CG3" s="37" t="s">
        <v>32</v>
      </c>
      <c r="CH3" s="37" t="s">
        <v>32</v>
      </c>
      <c r="CI3" s="37" t="s">
        <v>32</v>
      </c>
      <c r="CJ3" s="37" t="s">
        <v>32</v>
      </c>
      <c r="CK3" s="37" t="s">
        <v>32</v>
      </c>
      <c r="CL3" s="37"/>
      <c r="CM3" s="37">
        <v>11.666666984558105</v>
      </c>
      <c r="CN3" s="37">
        <v>9.8611106872558594</v>
      </c>
      <c r="CO3" s="37">
        <v>10.072221755981445</v>
      </c>
      <c r="CP3" s="37">
        <v>11.844444274902344</v>
      </c>
      <c r="CQ3" s="37"/>
      <c r="CR3" s="37"/>
      <c r="CS3" s="37"/>
      <c r="CT3" s="37"/>
      <c r="CU3" s="37">
        <v>10.699999809265137</v>
      </c>
      <c r="CV3" s="37">
        <v>11.300000190734863</v>
      </c>
      <c r="CW3"/>
      <c r="CX3"/>
      <c r="CY3"/>
      <c r="CZ3"/>
      <c r="DA3"/>
      <c r="DB3"/>
      <c r="DC3"/>
      <c r="DD3"/>
      <c r="DE3"/>
      <c r="DF3"/>
      <c r="DG3"/>
      <c r="DH3" s="37"/>
      <c r="DI3" s="37">
        <v>9.4837500651677455</v>
      </c>
      <c r="DJ3" s="37">
        <v>10.646249969800314</v>
      </c>
      <c r="DK3" s="35">
        <v>11.406208333333334</v>
      </c>
      <c r="DL3" s="35">
        <v>11.10675</v>
      </c>
      <c r="DM3" s="36">
        <v>12.5</v>
      </c>
      <c r="DN3" s="36">
        <v>11.6</v>
      </c>
      <c r="DO3" s="36">
        <v>10.154166666666667</v>
      </c>
      <c r="DP3" s="36">
        <v>11.436249999999999</v>
      </c>
      <c r="DQ3" s="30">
        <f t="shared" ref="DQ3:DQ66" si="0">AVERAGE(B3:DP3)</f>
        <v>10.844447175103648</v>
      </c>
      <c r="DR3" s="30">
        <f t="shared" ref="DR3:DR66" si="1">_xlfn.STDEV.S(B3:DP3)+DQ3</f>
        <v>11.833873931304451</v>
      </c>
      <c r="DS3"/>
      <c r="DT3"/>
      <c r="DU3"/>
      <c r="DV3"/>
      <c r="DW3"/>
      <c r="DX3"/>
      <c r="DY3"/>
      <c r="DZ3"/>
      <c r="EA3"/>
    </row>
    <row r="4" spans="1:131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s="37">
        <v>8.7777773539225254</v>
      </c>
      <c r="CE4" s="37" t="s">
        <v>32</v>
      </c>
      <c r="CF4" s="37" t="s">
        <v>32</v>
      </c>
      <c r="CG4" s="37" t="s">
        <v>32</v>
      </c>
      <c r="CH4" s="37" t="s">
        <v>32</v>
      </c>
      <c r="CI4" s="37" t="s">
        <v>32</v>
      </c>
      <c r="CJ4" s="37" t="s">
        <v>32</v>
      </c>
      <c r="CK4" s="37" t="s">
        <v>32</v>
      </c>
      <c r="CL4" s="37"/>
      <c r="CM4" s="37">
        <v>12.638889312744141</v>
      </c>
      <c r="CN4" s="37">
        <v>8.1944446563720703</v>
      </c>
      <c r="CO4" s="37">
        <v>9.3111114501953125</v>
      </c>
      <c r="CP4" s="37">
        <v>10.616666793823242</v>
      </c>
      <c r="CQ4" s="37"/>
      <c r="CR4" s="37"/>
      <c r="CS4" s="37"/>
      <c r="CT4" s="37"/>
      <c r="CU4" s="37">
        <v>11.399999618530273</v>
      </c>
      <c r="CV4" s="37">
        <v>11.899999618530273</v>
      </c>
      <c r="CW4"/>
      <c r="CX4"/>
      <c r="CY4"/>
      <c r="CZ4"/>
      <c r="DA4"/>
      <c r="DB4"/>
      <c r="DC4"/>
      <c r="DD4"/>
      <c r="DE4"/>
      <c r="DF4"/>
      <c r="DG4"/>
      <c r="DH4" s="37"/>
      <c r="DI4" s="37">
        <v>9.5058332681655884</v>
      </c>
      <c r="DJ4" s="37">
        <v>10.359583338101706</v>
      </c>
      <c r="DK4" s="35">
        <v>11.927708333333335</v>
      </c>
      <c r="DL4" s="35">
        <v>11.140541666666666</v>
      </c>
      <c r="DM4" s="36">
        <v>11.6</v>
      </c>
      <c r="DN4" s="36">
        <v>11.9</v>
      </c>
      <c r="DO4" s="36">
        <v>10.511249999999999</v>
      </c>
      <c r="DP4" s="36">
        <v>12.5695833333333</v>
      </c>
      <c r="DQ4" s="30">
        <f t="shared" si="0"/>
        <v>10.823559249581226</v>
      </c>
      <c r="DR4" s="30">
        <f t="shared" si="1"/>
        <v>12.196596058601408</v>
      </c>
      <c r="DS4"/>
      <c r="DT4"/>
      <c r="DU4"/>
      <c r="DV4"/>
      <c r="DW4"/>
      <c r="DX4"/>
      <c r="DY4"/>
      <c r="DZ4"/>
      <c r="EA4"/>
    </row>
    <row r="5" spans="1:131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s="37">
        <v>8.6111111111111107</v>
      </c>
      <c r="CE5" s="37" t="s">
        <v>32</v>
      </c>
      <c r="CF5" s="37" t="s">
        <v>32</v>
      </c>
      <c r="CG5" s="37" t="s">
        <v>32</v>
      </c>
      <c r="CH5" s="37" t="s">
        <v>32</v>
      </c>
      <c r="CI5" s="37" t="s">
        <v>32</v>
      </c>
      <c r="CJ5" s="37" t="s">
        <v>32</v>
      </c>
      <c r="CK5" s="37" t="s">
        <v>32</v>
      </c>
      <c r="CL5" s="37"/>
      <c r="CM5" s="37">
        <v>13.472222328186035</v>
      </c>
      <c r="CN5" s="37">
        <v>9.7222223281860352</v>
      </c>
      <c r="CO5" s="37">
        <v>9.4444446563720703</v>
      </c>
      <c r="CP5" s="37">
        <v>11.033333778381348</v>
      </c>
      <c r="CQ5" s="37"/>
      <c r="CR5" s="37"/>
      <c r="CS5" s="37"/>
      <c r="CT5" s="37"/>
      <c r="CU5" s="37">
        <v>11.699999809265137</v>
      </c>
      <c r="CV5" s="37">
        <v>12</v>
      </c>
      <c r="CW5"/>
      <c r="CX5"/>
      <c r="CY5"/>
      <c r="CZ5"/>
      <c r="DA5"/>
      <c r="DB5"/>
      <c r="DC5"/>
      <c r="DD5"/>
      <c r="DE5"/>
      <c r="DF5"/>
      <c r="DG5"/>
      <c r="DH5" s="37"/>
      <c r="DI5" s="37">
        <v>10.481249968210856</v>
      </c>
      <c r="DJ5" s="37">
        <v>9.9670832951863613</v>
      </c>
      <c r="DK5" s="35">
        <v>12.417333333333334</v>
      </c>
      <c r="DL5" s="35">
        <v>10.151833333333336</v>
      </c>
      <c r="DM5" s="36">
        <v>11.6</v>
      </c>
      <c r="DN5" s="36">
        <v>13.3</v>
      </c>
      <c r="DO5" s="36">
        <v>10.436249999999999</v>
      </c>
      <c r="DP5" s="36">
        <v>12.706250000000001</v>
      </c>
      <c r="DQ5" s="30">
        <f t="shared" si="0"/>
        <v>11.136222262771042</v>
      </c>
      <c r="DR5" s="30">
        <f t="shared" si="1"/>
        <v>12.600736979605255</v>
      </c>
      <c r="DS5"/>
      <c r="DT5"/>
      <c r="DU5"/>
      <c r="DV5"/>
      <c r="DW5"/>
      <c r="DX5"/>
      <c r="DY5"/>
      <c r="DZ5"/>
      <c r="EA5"/>
    </row>
    <row r="6" spans="1:131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s="37">
        <v>9.7222222222222214</v>
      </c>
      <c r="CE6" s="37" t="s">
        <v>32</v>
      </c>
      <c r="CF6" s="37" t="s">
        <v>32</v>
      </c>
      <c r="CG6" s="37" t="s">
        <v>32</v>
      </c>
      <c r="CH6" s="37" t="s">
        <v>32</v>
      </c>
      <c r="CI6" s="37" t="s">
        <v>32</v>
      </c>
      <c r="CJ6" s="37" t="s">
        <v>32</v>
      </c>
      <c r="CK6" s="37" t="s">
        <v>32</v>
      </c>
      <c r="CL6" s="37"/>
      <c r="CM6" s="37">
        <v>13.19444465637207</v>
      </c>
      <c r="CN6" s="37">
        <v>10.277777671813965</v>
      </c>
      <c r="CO6" s="37">
        <v>10.127778053283691</v>
      </c>
      <c r="CP6" s="37">
        <v>11.350000381469727</v>
      </c>
      <c r="CQ6" s="37"/>
      <c r="CR6" s="37"/>
      <c r="CS6" s="37"/>
      <c r="CT6" s="37"/>
      <c r="CU6" s="37">
        <v>12.5</v>
      </c>
      <c r="CV6" s="37">
        <v>11.699999809265137</v>
      </c>
      <c r="CW6"/>
      <c r="CX6"/>
      <c r="CY6"/>
      <c r="CZ6"/>
      <c r="DA6"/>
      <c r="DB6"/>
      <c r="DC6"/>
      <c r="DD6"/>
      <c r="DE6"/>
      <c r="DF6"/>
      <c r="DG6"/>
      <c r="DH6" s="37"/>
      <c r="DI6" s="37">
        <v>11.245416641235352</v>
      </c>
      <c r="DJ6" s="37">
        <v>9.9604167143503819</v>
      </c>
      <c r="DK6" s="35">
        <v>12.060041666666669</v>
      </c>
      <c r="DL6" s="35">
        <v>9.8772500000000019</v>
      </c>
      <c r="DM6" s="36">
        <v>13.3</v>
      </c>
      <c r="DN6" s="36">
        <v>14.9</v>
      </c>
      <c r="DO6" s="36">
        <v>10.44125</v>
      </c>
      <c r="DP6" s="36">
        <v>12.3220833333333</v>
      </c>
      <c r="DQ6" s="30">
        <f t="shared" si="0"/>
        <v>11.531912076667503</v>
      </c>
      <c r="DR6" s="30">
        <f t="shared" si="1"/>
        <v>13.05400056882228</v>
      </c>
      <c r="DS6"/>
      <c r="DT6"/>
      <c r="DU6"/>
      <c r="DV6"/>
      <c r="DW6"/>
      <c r="DX6"/>
      <c r="DY6"/>
      <c r="DZ6"/>
      <c r="EA6"/>
    </row>
    <row r="7" spans="1:131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s="37">
        <v>10.277777777777777</v>
      </c>
      <c r="CE7" s="37" t="s">
        <v>32</v>
      </c>
      <c r="CF7" s="37" t="s">
        <v>32</v>
      </c>
      <c r="CG7" s="37" t="s">
        <v>32</v>
      </c>
      <c r="CH7" s="37" t="s">
        <v>32</v>
      </c>
      <c r="CI7" s="37" t="s">
        <v>32</v>
      </c>
      <c r="CJ7" s="37" t="s">
        <v>32</v>
      </c>
      <c r="CK7" s="37" t="s">
        <v>32</v>
      </c>
      <c r="CL7" s="37"/>
      <c r="CM7" s="37">
        <v>12.5</v>
      </c>
      <c r="CN7" s="37">
        <v>10.55555534362793</v>
      </c>
      <c r="CO7" s="37">
        <v>10.338889122009277</v>
      </c>
      <c r="CP7" s="37">
        <v>12.350000381469727</v>
      </c>
      <c r="CQ7" s="37"/>
      <c r="CR7" s="37"/>
      <c r="CS7" s="37"/>
      <c r="CT7" s="37"/>
      <c r="CU7" s="37">
        <v>11.800000190734863</v>
      </c>
      <c r="CV7" s="37">
        <v>11.699999809265137</v>
      </c>
      <c r="CW7"/>
      <c r="CX7"/>
      <c r="CY7"/>
      <c r="CZ7"/>
      <c r="DA7"/>
      <c r="DB7"/>
      <c r="DC7"/>
      <c r="DD7"/>
      <c r="DE7"/>
      <c r="DF7"/>
      <c r="DG7"/>
      <c r="DH7" s="37"/>
      <c r="DI7" s="37">
        <v>11.410000006357828</v>
      </c>
      <c r="DJ7" s="37">
        <v>9.3216667175292969</v>
      </c>
      <c r="DK7" s="35">
        <v>11.596291666666668</v>
      </c>
      <c r="DL7" s="35">
        <v>10.289125000000004</v>
      </c>
      <c r="DM7" s="36">
        <v>14.3</v>
      </c>
      <c r="DN7" s="36">
        <v>14.6</v>
      </c>
      <c r="DO7" s="36">
        <v>10.941249999999998</v>
      </c>
      <c r="DP7" s="36">
        <v>12.3808333333333</v>
      </c>
      <c r="DQ7" s="30">
        <f t="shared" si="0"/>
        <v>11.624092623251453</v>
      </c>
      <c r="DR7" s="30">
        <f t="shared" si="1"/>
        <v>13.090923329779191</v>
      </c>
      <c r="DS7"/>
      <c r="DT7"/>
      <c r="DU7"/>
      <c r="DV7"/>
      <c r="DW7"/>
      <c r="DX7"/>
      <c r="DY7"/>
      <c r="DZ7"/>
      <c r="EA7"/>
    </row>
    <row r="8" spans="1:131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s="37" t="s">
        <v>32</v>
      </c>
      <c r="CE8" s="37" t="s">
        <v>32</v>
      </c>
      <c r="CF8" s="37" t="s">
        <v>32</v>
      </c>
      <c r="CG8" s="37" t="s">
        <v>32</v>
      </c>
      <c r="CH8" s="37" t="s">
        <v>32</v>
      </c>
      <c r="CI8" s="37" t="s">
        <v>32</v>
      </c>
      <c r="CJ8" s="37" t="s">
        <v>32</v>
      </c>
      <c r="CK8" s="37" t="s">
        <v>32</v>
      </c>
      <c r="CL8" s="37"/>
      <c r="CM8" s="37">
        <v>12.777777671813965</v>
      </c>
      <c r="CN8" s="37">
        <v>10.69444465637207</v>
      </c>
      <c r="CO8" s="37">
        <v>10.05555534362793</v>
      </c>
      <c r="CP8" s="37">
        <v>12.411110877990723</v>
      </c>
      <c r="CQ8" s="37"/>
      <c r="CR8" s="37"/>
      <c r="CS8" s="37"/>
      <c r="CT8" s="37"/>
      <c r="CU8" s="37">
        <v>10.899999618530273</v>
      </c>
      <c r="CV8" s="37">
        <v>12.300000190734863</v>
      </c>
      <c r="CW8"/>
      <c r="CX8"/>
      <c r="CY8"/>
      <c r="CZ8"/>
      <c r="DA8"/>
      <c r="DB8"/>
      <c r="DC8"/>
      <c r="DD8"/>
      <c r="DE8"/>
      <c r="DF8"/>
      <c r="DG8"/>
      <c r="DH8" s="37"/>
      <c r="DI8" s="37">
        <v>10.472083409627279</v>
      </c>
      <c r="DJ8" s="37">
        <v>9.6445833444595337</v>
      </c>
      <c r="DK8" s="35">
        <v>11.115083333333331</v>
      </c>
      <c r="DL8" s="35">
        <v>11.142208333333334</v>
      </c>
      <c r="DM8" s="36">
        <v>14.3</v>
      </c>
      <c r="DN8" s="36">
        <v>13.5</v>
      </c>
      <c r="DO8" s="36">
        <v>12.303333333333333</v>
      </c>
      <c r="DP8" s="36">
        <v>12.94375</v>
      </c>
      <c r="DQ8" s="30">
        <f t="shared" si="0"/>
        <v>11.754280722368332</v>
      </c>
      <c r="DR8" s="30">
        <f t="shared" si="1"/>
        <v>13.130956636862052</v>
      </c>
      <c r="DS8"/>
      <c r="DT8"/>
      <c r="DU8"/>
      <c r="DV8"/>
      <c r="DW8"/>
      <c r="DX8"/>
      <c r="DY8"/>
      <c r="DZ8"/>
      <c r="EA8"/>
    </row>
    <row r="9" spans="1:131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s="37" t="s">
        <v>32</v>
      </c>
      <c r="CE9" s="37" t="s">
        <v>32</v>
      </c>
      <c r="CF9" s="37" t="s">
        <v>32</v>
      </c>
      <c r="CG9" s="37" t="s">
        <v>32</v>
      </c>
      <c r="CH9" s="37" t="s">
        <v>32</v>
      </c>
      <c r="CI9" s="37" t="s">
        <v>32</v>
      </c>
      <c r="CJ9" s="37" t="s">
        <v>32</v>
      </c>
      <c r="CK9" s="37" t="s">
        <v>32</v>
      </c>
      <c r="CL9" s="37"/>
      <c r="CM9" s="37">
        <v>11.94444465637207</v>
      </c>
      <c r="CN9" s="37">
        <v>10.138889312744141</v>
      </c>
      <c r="CO9" s="37">
        <v>10.522222518920898</v>
      </c>
      <c r="CP9" s="37">
        <v>11.672222137451172</v>
      </c>
      <c r="CQ9" s="37"/>
      <c r="CR9" s="37"/>
      <c r="CS9" s="37"/>
      <c r="CT9" s="37"/>
      <c r="CU9" s="37">
        <v>10</v>
      </c>
      <c r="CV9" s="37">
        <v>13.800000190734863</v>
      </c>
      <c r="CW9"/>
      <c r="CX9"/>
      <c r="CY9"/>
      <c r="CZ9"/>
      <c r="DA9"/>
      <c r="DB9"/>
      <c r="DC9"/>
      <c r="DD9"/>
      <c r="DE9"/>
      <c r="DF9"/>
      <c r="DG9"/>
      <c r="DH9" s="37"/>
      <c r="DI9" s="37">
        <v>9.7520833015441895</v>
      </c>
      <c r="DJ9" s="37">
        <v>9.8641666571299229</v>
      </c>
      <c r="DK9" s="35">
        <v>11.158666666666667</v>
      </c>
      <c r="DL9" s="35">
        <v>11.67054166666667</v>
      </c>
      <c r="DM9" s="36">
        <v>13.8</v>
      </c>
      <c r="DN9" s="36">
        <v>12.4</v>
      </c>
      <c r="DO9" s="36">
        <v>11.850416666666666</v>
      </c>
      <c r="DP9" s="36">
        <v>12.8791666666667</v>
      </c>
      <c r="DQ9" s="30">
        <f t="shared" si="0"/>
        <v>11.532344317254568</v>
      </c>
      <c r="DR9" s="30">
        <f t="shared" si="1"/>
        <v>12.906917433692918</v>
      </c>
      <c r="DS9"/>
      <c r="DT9"/>
      <c r="DU9"/>
      <c r="DV9"/>
      <c r="DW9"/>
      <c r="DX9"/>
      <c r="DY9"/>
      <c r="DZ9"/>
      <c r="EA9"/>
    </row>
    <row r="10" spans="1:131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s="37" t="s">
        <v>32</v>
      </c>
      <c r="CE10" s="37" t="s">
        <v>32</v>
      </c>
      <c r="CF10" s="37" t="s">
        <v>32</v>
      </c>
      <c r="CG10" s="37" t="s">
        <v>32</v>
      </c>
      <c r="CH10" s="37" t="s">
        <v>32</v>
      </c>
      <c r="CI10" s="37" t="s">
        <v>32</v>
      </c>
      <c r="CJ10" s="37" t="s">
        <v>32</v>
      </c>
      <c r="CK10" s="37" t="s">
        <v>32</v>
      </c>
      <c r="CL10" s="37"/>
      <c r="CM10" s="37">
        <v>11.388889312744141</v>
      </c>
      <c r="CN10" s="37">
        <v>9.8611106872558594</v>
      </c>
      <c r="CO10" s="37">
        <v>10.688888549804688</v>
      </c>
      <c r="CP10" s="37">
        <v>11.216666221618652</v>
      </c>
      <c r="CQ10" s="37"/>
      <c r="CR10" s="37"/>
      <c r="CS10" s="37"/>
      <c r="CT10" s="37"/>
      <c r="CU10" s="37">
        <v>10</v>
      </c>
      <c r="CV10" s="37">
        <v>12.800000190734863</v>
      </c>
      <c r="CW10"/>
      <c r="CX10"/>
      <c r="CY10"/>
      <c r="CZ10"/>
      <c r="DA10"/>
      <c r="DB10"/>
      <c r="DC10"/>
      <c r="DD10"/>
      <c r="DE10"/>
      <c r="DF10"/>
      <c r="DG10"/>
      <c r="DH10" s="37"/>
      <c r="DI10" s="37">
        <v>9.3158333698908482</v>
      </c>
      <c r="DJ10" s="37">
        <v>9.8258334000905361</v>
      </c>
      <c r="DK10" s="35">
        <v>10.414291666666669</v>
      </c>
      <c r="DL10" s="35">
        <v>11.227499999999999</v>
      </c>
      <c r="DM10" s="36">
        <v>13.9</v>
      </c>
      <c r="DN10" s="36">
        <v>11.4</v>
      </c>
      <c r="DO10" s="36">
        <v>10.458333333333334</v>
      </c>
      <c r="DP10" s="36">
        <v>12.807916666666699</v>
      </c>
      <c r="DQ10" s="30">
        <f t="shared" si="0"/>
        <v>11.093233099914737</v>
      </c>
      <c r="DR10" s="30">
        <f t="shared" si="1"/>
        <v>12.40742210632758</v>
      </c>
      <c r="DS10"/>
      <c r="DT10"/>
      <c r="DU10"/>
      <c r="DV10"/>
      <c r="DW10"/>
      <c r="DX10"/>
      <c r="DY10"/>
      <c r="DZ10"/>
      <c r="EA10"/>
    </row>
    <row r="11" spans="1:131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s="37" t="s">
        <v>32</v>
      </c>
      <c r="CE11" s="37" t="s">
        <v>32</v>
      </c>
      <c r="CF11" s="37" t="s">
        <v>32</v>
      </c>
      <c r="CG11" s="37" t="s">
        <v>32</v>
      </c>
      <c r="CH11" s="37" t="s">
        <v>32</v>
      </c>
      <c r="CI11" s="37" t="s">
        <v>32</v>
      </c>
      <c r="CJ11" s="37" t="s">
        <v>32</v>
      </c>
      <c r="CK11" s="37" t="s">
        <v>32</v>
      </c>
      <c r="CL11" s="37"/>
      <c r="CM11" s="37">
        <v>11.94444465637207</v>
      </c>
      <c r="CN11" s="37">
        <v>10.277777671813965</v>
      </c>
      <c r="CO11" s="37">
        <v>10.638889312744141</v>
      </c>
      <c r="CP11" s="37">
        <v>11.388889312744141</v>
      </c>
      <c r="CQ11" s="37"/>
      <c r="CR11" s="37"/>
      <c r="CS11" s="37"/>
      <c r="CT11" s="37"/>
      <c r="CU11" s="37">
        <v>10.199999809265137</v>
      </c>
      <c r="CV11" s="37">
        <v>11.5</v>
      </c>
      <c r="CW11"/>
      <c r="CX11"/>
      <c r="CY11"/>
      <c r="CZ11"/>
      <c r="DA11"/>
      <c r="DB11"/>
      <c r="DC11"/>
      <c r="DD11"/>
      <c r="DE11"/>
      <c r="DF11"/>
      <c r="DG11"/>
      <c r="DH11" s="37"/>
      <c r="DI11" s="37">
        <v>9.8787500460942592</v>
      </c>
      <c r="DJ11" s="37">
        <v>9.6612499157587681</v>
      </c>
      <c r="DK11" s="35">
        <v>10.876791666666668</v>
      </c>
      <c r="DL11" s="35">
        <v>10.396458333333332</v>
      </c>
      <c r="DM11" s="36">
        <v>13.6</v>
      </c>
      <c r="DN11" s="36">
        <v>11.9</v>
      </c>
      <c r="DO11" s="36">
        <v>9.7458333333333336</v>
      </c>
      <c r="DP11" s="36">
        <v>12.1008333333333</v>
      </c>
      <c r="DQ11" s="30">
        <f t="shared" si="0"/>
        <v>11.00785124224708</v>
      </c>
      <c r="DR11" s="30">
        <f t="shared" si="1"/>
        <v>12.129937831630246</v>
      </c>
      <c r="DS11"/>
      <c r="DT11"/>
      <c r="DU11"/>
      <c r="DV11"/>
      <c r="DW11"/>
      <c r="DX11"/>
      <c r="DY11"/>
      <c r="DZ11"/>
      <c r="EA11"/>
    </row>
    <row r="12" spans="1:131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s="37" t="s">
        <v>32</v>
      </c>
      <c r="CE12" s="37" t="s">
        <v>32</v>
      </c>
      <c r="CF12" s="37" t="s">
        <v>32</v>
      </c>
      <c r="CG12" s="37" t="s">
        <v>32</v>
      </c>
      <c r="CH12" s="37" t="s">
        <v>32</v>
      </c>
      <c r="CI12" s="37" t="s">
        <v>32</v>
      </c>
      <c r="CJ12" s="37" t="s">
        <v>32</v>
      </c>
      <c r="CK12" s="37" t="s">
        <v>32</v>
      </c>
      <c r="CL12" s="37"/>
      <c r="CM12" s="37">
        <v>12.083333015441895</v>
      </c>
      <c r="CN12" s="37">
        <v>9.4444446563720703</v>
      </c>
      <c r="CO12" s="37">
        <v>10.449999809265137</v>
      </c>
      <c r="CP12" s="37">
        <v>12.5</v>
      </c>
      <c r="CQ12" s="37"/>
      <c r="CR12" s="37"/>
      <c r="CS12" s="37"/>
      <c r="CT12" s="37"/>
      <c r="CU12" s="37">
        <v>10.699999809265137</v>
      </c>
      <c r="CV12" s="37">
        <v>10.699999809265137</v>
      </c>
      <c r="CW12"/>
      <c r="CX12"/>
      <c r="CY12"/>
      <c r="CZ12"/>
      <c r="DA12"/>
      <c r="DB12"/>
      <c r="DC12"/>
      <c r="DD12"/>
      <c r="DE12"/>
      <c r="DF12"/>
      <c r="DG12"/>
      <c r="DH12" s="37"/>
      <c r="DI12" s="37">
        <v>9.6666665474573765</v>
      </c>
      <c r="DJ12" s="37">
        <v>10.543750007947287</v>
      </c>
      <c r="DK12" s="35">
        <v>11.246291666666666</v>
      </c>
      <c r="DL12" s="35">
        <v>11.082541666666666</v>
      </c>
      <c r="DM12" s="36">
        <v>13.3</v>
      </c>
      <c r="DN12" s="36">
        <v>11.9</v>
      </c>
      <c r="DO12" s="36">
        <v>9.4166666666666643</v>
      </c>
      <c r="DP12" s="36">
        <v>11.385</v>
      </c>
      <c r="DQ12" s="30">
        <f t="shared" si="0"/>
        <v>11.029906689643857</v>
      </c>
      <c r="DR12" s="30">
        <f t="shared" si="1"/>
        <v>12.177543923069965</v>
      </c>
      <c r="DS12"/>
      <c r="DT12"/>
      <c r="DU12"/>
      <c r="DV12"/>
      <c r="DW12"/>
      <c r="DX12"/>
      <c r="DY12"/>
      <c r="DZ12"/>
      <c r="EA12"/>
    </row>
    <row r="13" spans="1:131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s="37" t="s">
        <v>32</v>
      </c>
      <c r="CE13" s="37" t="s">
        <v>32</v>
      </c>
      <c r="CF13" s="37" t="s">
        <v>32</v>
      </c>
      <c r="CG13" s="37" t="s">
        <v>32</v>
      </c>
      <c r="CH13" s="37" t="s">
        <v>32</v>
      </c>
      <c r="CI13" s="37" t="s">
        <v>32</v>
      </c>
      <c r="CJ13" s="37" t="s">
        <v>32</v>
      </c>
      <c r="CK13" s="37" t="s">
        <v>32</v>
      </c>
      <c r="CL13" s="37"/>
      <c r="CM13" s="37">
        <v>12.5</v>
      </c>
      <c r="CN13" s="37">
        <v>8.6111106872558594</v>
      </c>
      <c r="CO13" s="37">
        <v>10.272222518920898</v>
      </c>
      <c r="CP13" s="37">
        <v>12.5</v>
      </c>
      <c r="CQ13" s="37"/>
      <c r="CR13" s="37"/>
      <c r="CS13" s="37"/>
      <c r="CT13" s="37"/>
      <c r="CU13" s="37">
        <v>10</v>
      </c>
      <c r="CV13" s="37">
        <v>11.899999618530273</v>
      </c>
      <c r="CW13"/>
      <c r="CX13"/>
      <c r="CY13"/>
      <c r="CZ13"/>
      <c r="DA13"/>
      <c r="DB13"/>
      <c r="DC13"/>
      <c r="DD13"/>
      <c r="DE13"/>
      <c r="DF13"/>
      <c r="DG13"/>
      <c r="DH13" s="37"/>
      <c r="DI13" s="37">
        <v>10.043750047683716</v>
      </c>
      <c r="DJ13" s="37">
        <v>10.836666623751322</v>
      </c>
      <c r="DK13" s="35">
        <v>10.88875</v>
      </c>
      <c r="DL13" s="35">
        <v>12.041958333333332</v>
      </c>
      <c r="DM13" s="36">
        <v>11.8</v>
      </c>
      <c r="DN13" s="36">
        <v>11.7</v>
      </c>
      <c r="DO13" s="36">
        <v>10.852499999999999</v>
      </c>
      <c r="DP13" s="36">
        <v>11.188333333333301</v>
      </c>
      <c r="DQ13" s="30">
        <f t="shared" si="0"/>
        <v>11.081092225914906</v>
      </c>
      <c r="DR13" s="30">
        <f t="shared" si="1"/>
        <v>12.17936917798605</v>
      </c>
      <c r="DS13"/>
      <c r="DT13"/>
      <c r="DU13"/>
      <c r="DV13"/>
      <c r="DW13"/>
      <c r="DX13"/>
      <c r="DY13"/>
      <c r="DZ13"/>
      <c r="EA13"/>
    </row>
    <row r="14" spans="1:131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s="37" t="s">
        <v>32</v>
      </c>
      <c r="CE14" s="37" t="s">
        <v>32</v>
      </c>
      <c r="CF14" s="37" t="s">
        <v>32</v>
      </c>
      <c r="CG14" s="37" t="s">
        <v>32</v>
      </c>
      <c r="CH14" s="37" t="s">
        <v>32</v>
      </c>
      <c r="CI14" s="37" t="s">
        <v>32</v>
      </c>
      <c r="CJ14" s="37" t="s">
        <v>32</v>
      </c>
      <c r="CK14" s="37" t="s">
        <v>32</v>
      </c>
      <c r="CL14" s="37"/>
      <c r="CM14" s="37">
        <v>11.527777671813965</v>
      </c>
      <c r="CN14" s="37">
        <v>8.75</v>
      </c>
      <c r="CO14" s="37">
        <v>10.505555152893066</v>
      </c>
      <c r="CP14" s="37">
        <v>11.494444847106934</v>
      </c>
      <c r="CQ14" s="37"/>
      <c r="CR14" s="37"/>
      <c r="CS14" s="37"/>
      <c r="CT14" s="37"/>
      <c r="CU14" s="37">
        <v>9.6999998092651367</v>
      </c>
      <c r="CV14" s="37">
        <v>12.199999809265137</v>
      </c>
      <c r="CW14"/>
      <c r="CX14"/>
      <c r="CY14"/>
      <c r="CZ14"/>
      <c r="DA14"/>
      <c r="DB14"/>
      <c r="DC14"/>
      <c r="DD14"/>
      <c r="DE14"/>
      <c r="DF14"/>
      <c r="DG14"/>
      <c r="DH14" s="37"/>
      <c r="DI14" s="37">
        <v>9.9787499109903965</v>
      </c>
      <c r="DJ14" s="37">
        <v>10.375000039736429</v>
      </c>
      <c r="DK14" s="35">
        <v>10.919125000000001</v>
      </c>
      <c r="DL14" s="35">
        <v>12.382375000000001</v>
      </c>
      <c r="DM14" s="36">
        <v>12.6</v>
      </c>
      <c r="DN14" s="36">
        <v>11.8</v>
      </c>
      <c r="DO14" s="36">
        <v>10.859166666666667</v>
      </c>
      <c r="DP14" s="36">
        <v>12.29</v>
      </c>
      <c r="DQ14" s="30">
        <f t="shared" si="0"/>
        <v>11.098728136266981</v>
      </c>
      <c r="DR14" s="30">
        <f t="shared" si="1"/>
        <v>12.244239490770774</v>
      </c>
      <c r="DS14"/>
      <c r="DT14"/>
      <c r="DU14"/>
      <c r="DV14"/>
      <c r="DW14"/>
      <c r="DX14"/>
      <c r="DY14"/>
      <c r="DZ14"/>
      <c r="EA14"/>
    </row>
    <row r="15" spans="1:131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s="37" t="s">
        <v>32</v>
      </c>
      <c r="CE15" s="37" t="s">
        <v>32</v>
      </c>
      <c r="CF15" s="37" t="s">
        <v>32</v>
      </c>
      <c r="CG15" s="37" t="s">
        <v>32</v>
      </c>
      <c r="CH15" s="37" t="s">
        <v>32</v>
      </c>
      <c r="CI15" s="37" t="s">
        <v>32</v>
      </c>
      <c r="CJ15" s="37" t="s">
        <v>32</v>
      </c>
      <c r="CK15" s="37" t="s">
        <v>32</v>
      </c>
      <c r="CL15" s="37"/>
      <c r="CM15" s="37">
        <v>11.80555534362793</v>
      </c>
      <c r="CN15" s="37">
        <v>10.277777671813965</v>
      </c>
      <c r="CO15" s="37">
        <v>10.050000190734863</v>
      </c>
      <c r="CP15" s="37">
        <v>11.850000381469727</v>
      </c>
      <c r="CQ15" s="37"/>
      <c r="CR15" s="37"/>
      <c r="CS15" s="37"/>
      <c r="CT15" s="37"/>
      <c r="CU15" s="37">
        <v>10.699999809265137</v>
      </c>
      <c r="CV15" s="37">
        <v>11</v>
      </c>
      <c r="CW15"/>
      <c r="CX15"/>
      <c r="CY15"/>
      <c r="CZ15"/>
      <c r="DA15"/>
      <c r="DB15"/>
      <c r="DC15"/>
      <c r="DD15"/>
      <c r="DE15"/>
      <c r="DF15"/>
      <c r="DG15"/>
      <c r="DH15" s="37"/>
      <c r="DI15" s="37">
        <v>9.7770833969116211</v>
      </c>
      <c r="DJ15" s="37">
        <v>9.5962499777475987</v>
      </c>
      <c r="DK15" s="35">
        <v>11.099125000000001</v>
      </c>
      <c r="DL15" s="35">
        <v>11.942458333333335</v>
      </c>
      <c r="DM15" s="36">
        <v>14.2</v>
      </c>
      <c r="DN15" s="36">
        <v>11.6</v>
      </c>
      <c r="DO15" s="36">
        <v>10.536250000000001</v>
      </c>
      <c r="DP15" s="36">
        <v>12.665416666666699</v>
      </c>
      <c r="DQ15" s="30">
        <f t="shared" si="0"/>
        <v>11.221422626540775</v>
      </c>
      <c r="DR15" s="30">
        <f t="shared" si="1"/>
        <v>12.466471360365812</v>
      </c>
      <c r="DS15"/>
      <c r="DT15"/>
      <c r="DU15"/>
      <c r="DV15"/>
      <c r="DW15"/>
      <c r="DX15"/>
      <c r="DY15"/>
      <c r="DZ15"/>
      <c r="EA15"/>
    </row>
    <row r="16" spans="1:131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 s="37" t="s">
        <v>32</v>
      </c>
      <c r="CE16" s="37" t="s">
        <v>32</v>
      </c>
      <c r="CF16" s="37" t="s">
        <v>32</v>
      </c>
      <c r="CG16" s="37" t="s">
        <v>32</v>
      </c>
      <c r="CH16" s="37" t="s">
        <v>32</v>
      </c>
      <c r="CI16" s="37" t="s">
        <v>32</v>
      </c>
      <c r="CJ16" s="37" t="s">
        <v>32</v>
      </c>
      <c r="CK16" s="37" t="s">
        <v>32</v>
      </c>
      <c r="CL16" s="37"/>
      <c r="CM16" s="37">
        <v>11.527777671813965</v>
      </c>
      <c r="CN16" s="37">
        <v>11.527777671813965</v>
      </c>
      <c r="CO16" s="37">
        <v>9.6833333969116211</v>
      </c>
      <c r="CP16" s="37">
        <v>12.377778053283691</v>
      </c>
      <c r="CQ16" s="37"/>
      <c r="CR16" s="37"/>
      <c r="CS16" s="37"/>
      <c r="CT16" s="37"/>
      <c r="CU16" s="37">
        <v>11.5</v>
      </c>
      <c r="CV16" s="37">
        <v>10.399999618530273</v>
      </c>
      <c r="CW16"/>
      <c r="CX16"/>
      <c r="CY16"/>
      <c r="CZ16"/>
      <c r="DA16"/>
      <c r="DB16"/>
      <c r="DC16"/>
      <c r="DD16"/>
      <c r="DE16"/>
      <c r="DF16"/>
      <c r="DG16"/>
      <c r="DH16" s="37"/>
      <c r="DI16" s="37">
        <v>9.2658333778381348</v>
      </c>
      <c r="DJ16" s="37">
        <v>9.8316666285196934</v>
      </c>
      <c r="DK16" s="35">
        <v>11.947791666666667</v>
      </c>
      <c r="DL16" s="35">
        <v>11.117291666666667</v>
      </c>
      <c r="DM16" s="36">
        <v>16.399999999999999</v>
      </c>
      <c r="DN16" s="36">
        <v>11.9</v>
      </c>
      <c r="DO16" s="36">
        <v>10.832500000000001</v>
      </c>
      <c r="DP16" s="36">
        <v>12.733750000000001</v>
      </c>
      <c r="DQ16" s="30">
        <f t="shared" si="0"/>
        <v>11.503249982288906</v>
      </c>
      <c r="DR16" s="30">
        <f t="shared" si="1"/>
        <v>13.247287806357541</v>
      </c>
      <c r="DS16"/>
      <c r="DT16"/>
      <c r="DU16"/>
      <c r="DV16"/>
      <c r="DW16"/>
      <c r="DX16"/>
      <c r="DY16"/>
      <c r="DZ16"/>
      <c r="EA16"/>
    </row>
    <row r="17" spans="1:131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 s="37" t="s">
        <v>32</v>
      </c>
      <c r="CE17" s="37" t="s">
        <v>32</v>
      </c>
      <c r="CF17" s="37" t="s">
        <v>32</v>
      </c>
      <c r="CG17" s="37" t="s">
        <v>32</v>
      </c>
      <c r="CH17" s="37" t="s">
        <v>32</v>
      </c>
      <c r="CI17" s="37" t="s">
        <v>32</v>
      </c>
      <c r="CJ17" s="37" t="s">
        <v>32</v>
      </c>
      <c r="CK17" s="37" t="s">
        <v>32</v>
      </c>
      <c r="CL17" s="37"/>
      <c r="CM17" s="37">
        <v>10.972222328186035</v>
      </c>
      <c r="CN17" s="37">
        <v>11.80555534362793</v>
      </c>
      <c r="CO17" s="37">
        <v>10.838889122009277</v>
      </c>
      <c r="CP17" s="37">
        <v>12.072221755981445</v>
      </c>
      <c r="CQ17" s="37"/>
      <c r="CR17" s="37"/>
      <c r="CS17" s="37"/>
      <c r="CT17" s="37"/>
      <c r="CU17" s="37">
        <v>11.199999809265137</v>
      </c>
      <c r="CV17" s="37">
        <v>10.600000381469727</v>
      </c>
      <c r="CW17"/>
      <c r="CX17"/>
      <c r="CY17"/>
      <c r="CZ17"/>
      <c r="DA17"/>
      <c r="DB17"/>
      <c r="DC17"/>
      <c r="DD17"/>
      <c r="DE17"/>
      <c r="DF17"/>
      <c r="DG17"/>
      <c r="DH17" s="37"/>
      <c r="DI17" s="37">
        <v>9.361250003178915</v>
      </c>
      <c r="DJ17" s="37">
        <v>10.063750068346659</v>
      </c>
      <c r="DK17" s="35">
        <v>12.57033333333333</v>
      </c>
      <c r="DL17" s="35">
        <v>10.409958333333334</v>
      </c>
      <c r="DM17" s="36">
        <v>15.9</v>
      </c>
      <c r="DN17" s="36">
        <v>12.2</v>
      </c>
      <c r="DO17" s="36">
        <v>11.151250000000003</v>
      </c>
      <c r="DP17" s="36">
        <v>12.907500000000001</v>
      </c>
      <c r="DQ17" s="30">
        <f t="shared" si="0"/>
        <v>11.575209319909415</v>
      </c>
      <c r="DR17" s="30">
        <f t="shared" si="1"/>
        <v>13.165583741706163</v>
      </c>
      <c r="DS17"/>
      <c r="DT17"/>
      <c r="DU17"/>
      <c r="DV17"/>
      <c r="DW17"/>
      <c r="DX17"/>
      <c r="DY17"/>
      <c r="DZ17"/>
      <c r="EA17"/>
    </row>
    <row r="18" spans="1:131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 s="37" t="s">
        <v>32</v>
      </c>
      <c r="CE18" s="37" t="s">
        <v>32</v>
      </c>
      <c r="CF18" s="37" t="s">
        <v>32</v>
      </c>
      <c r="CG18" s="37" t="s">
        <v>32</v>
      </c>
      <c r="CH18" s="37" t="s">
        <v>32</v>
      </c>
      <c r="CI18" s="37" t="s">
        <v>32</v>
      </c>
      <c r="CJ18" s="37" t="s">
        <v>32</v>
      </c>
      <c r="CK18" s="37" t="s">
        <v>32</v>
      </c>
      <c r="CL18" s="37"/>
      <c r="CM18" s="37">
        <v>10.833333015441895</v>
      </c>
      <c r="CN18" s="37">
        <v>10.69444465637207</v>
      </c>
      <c r="CO18" s="37">
        <v>10.966666221618652</v>
      </c>
      <c r="CP18" s="37">
        <v>11.788888931274414</v>
      </c>
      <c r="CQ18" s="37"/>
      <c r="CR18" s="37"/>
      <c r="CS18" s="37"/>
      <c r="CT18" s="37"/>
      <c r="CU18" s="37">
        <v>11</v>
      </c>
      <c r="CV18" s="37">
        <v>11</v>
      </c>
      <c r="CW18"/>
      <c r="CX18"/>
      <c r="CY18"/>
      <c r="CZ18"/>
      <c r="DA18"/>
      <c r="DB18"/>
      <c r="DC18"/>
      <c r="DD18"/>
      <c r="DE18"/>
      <c r="DF18"/>
      <c r="DG18"/>
      <c r="DH18" s="37"/>
      <c r="DI18" s="37">
        <v>9.6099999745686855</v>
      </c>
      <c r="DJ18" s="37">
        <v>10.108750025431315</v>
      </c>
      <c r="DK18" s="35">
        <v>12.416666666666664</v>
      </c>
      <c r="DL18" s="35">
        <v>11.461791666666665</v>
      </c>
      <c r="DM18" s="36">
        <v>14.7</v>
      </c>
      <c r="DN18" s="36">
        <v>12.6</v>
      </c>
      <c r="DO18" s="36">
        <v>11.340833333333331</v>
      </c>
      <c r="DP18" s="36">
        <v>14.2075</v>
      </c>
      <c r="DQ18" s="30">
        <f t="shared" si="0"/>
        <v>11.623491035098123</v>
      </c>
      <c r="DR18" s="30">
        <f t="shared" si="1"/>
        <v>13.062055224018851</v>
      </c>
      <c r="DS18"/>
      <c r="DT18"/>
      <c r="DU18"/>
      <c r="DV18"/>
      <c r="DW18"/>
      <c r="DX18"/>
      <c r="DY18"/>
      <c r="DZ18"/>
      <c r="EA18"/>
    </row>
    <row r="19" spans="1:131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s="37" t="s">
        <v>32</v>
      </c>
      <c r="CE19" s="37" t="s">
        <v>32</v>
      </c>
      <c r="CF19" s="37" t="s">
        <v>32</v>
      </c>
      <c r="CG19" s="37" t="s">
        <v>32</v>
      </c>
      <c r="CH19" s="37" t="s">
        <v>32</v>
      </c>
      <c r="CI19" s="37" t="s">
        <v>32</v>
      </c>
      <c r="CJ19" s="37" t="s">
        <v>32</v>
      </c>
      <c r="CK19" s="37" t="s">
        <v>32</v>
      </c>
      <c r="CL19" s="37"/>
      <c r="CM19" s="37">
        <v>11.388889312744141</v>
      </c>
      <c r="CN19" s="37">
        <v>10.55555534362793</v>
      </c>
      <c r="CO19" s="37">
        <v>11.122221946716309</v>
      </c>
      <c r="CP19" s="37">
        <v>12.30555534362793</v>
      </c>
      <c r="CQ19" s="37"/>
      <c r="CR19" s="37"/>
      <c r="CS19" s="37"/>
      <c r="CT19" s="37"/>
      <c r="CU19" s="37">
        <v>10.100000381469727</v>
      </c>
      <c r="CV19" s="37">
        <v>11.699999809265137</v>
      </c>
      <c r="CW19"/>
      <c r="CX19"/>
      <c r="CY19"/>
      <c r="CZ19"/>
      <c r="DA19"/>
      <c r="DB19"/>
      <c r="DC19"/>
      <c r="DD19"/>
      <c r="DE19"/>
      <c r="DF19"/>
      <c r="DG19"/>
      <c r="DH19" s="37"/>
      <c r="DI19" s="37">
        <v>9.884583195050558</v>
      </c>
      <c r="DJ19" s="37">
        <v>9.8808334271113072</v>
      </c>
      <c r="DK19" s="35">
        <v>12.767875000000002</v>
      </c>
      <c r="DL19" s="35">
        <v>11.916375</v>
      </c>
      <c r="DM19" s="36">
        <v>14.2</v>
      </c>
      <c r="DN19" s="36">
        <v>12.7</v>
      </c>
      <c r="DO19" s="36">
        <v>11.277083333333332</v>
      </c>
      <c r="DP19" s="36">
        <v>15.137499999999999</v>
      </c>
      <c r="DQ19" s="30">
        <f t="shared" si="0"/>
        <v>11.781176578067598</v>
      </c>
      <c r="DR19" s="30">
        <f t="shared" si="1"/>
        <v>13.340573827421473</v>
      </c>
      <c r="DS19"/>
      <c r="DT19"/>
      <c r="DU19"/>
      <c r="DV19"/>
      <c r="DW19"/>
      <c r="DX19"/>
      <c r="DY19"/>
      <c r="DZ19"/>
      <c r="EA19"/>
    </row>
    <row r="20" spans="1:131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 s="37" t="s">
        <v>32</v>
      </c>
      <c r="CE20" s="37" t="s">
        <v>32</v>
      </c>
      <c r="CF20" s="37" t="s">
        <v>32</v>
      </c>
      <c r="CG20" s="37" t="s">
        <v>32</v>
      </c>
      <c r="CH20" s="37" t="s">
        <v>32</v>
      </c>
      <c r="CI20" s="37" t="s">
        <v>32</v>
      </c>
      <c r="CJ20" s="37" t="s">
        <v>32</v>
      </c>
      <c r="CK20" s="37" t="s">
        <v>32</v>
      </c>
      <c r="CL20" s="37"/>
      <c r="CM20" s="37">
        <v>11.527777671813965</v>
      </c>
      <c r="CN20" s="37">
        <v>9.8611106872558594</v>
      </c>
      <c r="CO20" s="37">
        <v>12.266666412353516</v>
      </c>
      <c r="CP20" s="37">
        <v>13.038888931274414</v>
      </c>
      <c r="CQ20" s="37"/>
      <c r="CR20" s="37"/>
      <c r="CS20" s="37"/>
      <c r="CT20" s="37"/>
      <c r="CU20" s="37">
        <v>9.8000001907348633</v>
      </c>
      <c r="CV20" s="37">
        <v>11.699999809265137</v>
      </c>
      <c r="CW20"/>
      <c r="CX20"/>
      <c r="CY20"/>
      <c r="CZ20"/>
      <c r="DA20"/>
      <c r="DB20"/>
      <c r="DC20"/>
      <c r="DD20"/>
      <c r="DE20"/>
      <c r="DF20"/>
      <c r="DG20"/>
      <c r="DH20" s="37"/>
      <c r="DI20" s="37">
        <v>10.104999979337057</v>
      </c>
      <c r="DJ20" s="37">
        <v>9.7804166475931797</v>
      </c>
      <c r="DK20" s="35">
        <v>12.721666666666669</v>
      </c>
      <c r="DL20" s="35">
        <v>11.793958333333336</v>
      </c>
      <c r="DM20" s="36">
        <v>14.3</v>
      </c>
      <c r="DN20" s="36">
        <v>12.2</v>
      </c>
      <c r="DO20" s="36">
        <v>11.770416666666668</v>
      </c>
      <c r="DP20" s="36">
        <v>14.987500000000001</v>
      </c>
      <c r="DQ20" s="30">
        <f t="shared" si="0"/>
        <v>11.846671571163906</v>
      </c>
      <c r="DR20" s="30">
        <f t="shared" si="1"/>
        <v>13.462406779432072</v>
      </c>
      <c r="DS20"/>
      <c r="DT20"/>
      <c r="DU20"/>
      <c r="DV20"/>
      <c r="DW20"/>
      <c r="DX20"/>
      <c r="DY20"/>
      <c r="DZ20"/>
      <c r="EA20"/>
    </row>
    <row r="21" spans="1:131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 s="37" t="s">
        <v>32</v>
      </c>
      <c r="CE21" s="37" t="s">
        <v>32</v>
      </c>
      <c r="CF21" s="37" t="s">
        <v>32</v>
      </c>
      <c r="CG21" s="37" t="s">
        <v>32</v>
      </c>
      <c r="CH21" s="37" t="s">
        <v>32</v>
      </c>
      <c r="CI21" s="37" t="s">
        <v>32</v>
      </c>
      <c r="CJ21" s="37" t="s">
        <v>32</v>
      </c>
      <c r="CK21" s="37" t="s">
        <v>32</v>
      </c>
      <c r="CL21" s="37"/>
      <c r="CM21" s="37">
        <v>11.527777671813965</v>
      </c>
      <c r="CN21" s="37">
        <v>10.416666984558105</v>
      </c>
      <c r="CO21" s="37">
        <v>12.661110877990723</v>
      </c>
      <c r="CP21" s="37">
        <v>13.733333587646484</v>
      </c>
      <c r="CQ21" s="37"/>
      <c r="CR21" s="37"/>
      <c r="CS21" s="37"/>
      <c r="CT21" s="37"/>
      <c r="CU21" s="37">
        <v>9.6000003814697266</v>
      </c>
      <c r="CV21" s="37">
        <v>12.5</v>
      </c>
      <c r="CW21"/>
      <c r="CX21"/>
      <c r="CY21"/>
      <c r="CZ21"/>
      <c r="DA21"/>
      <c r="DB21"/>
      <c r="DC21"/>
      <c r="DD21"/>
      <c r="DE21"/>
      <c r="DF21"/>
      <c r="DG21"/>
      <c r="DH21" s="37"/>
      <c r="DI21" s="37">
        <v>10.430000027020773</v>
      </c>
      <c r="DJ21" s="37">
        <v>10.06124989191691</v>
      </c>
      <c r="DK21" s="35">
        <v>12.437666666666667</v>
      </c>
      <c r="DL21" s="35">
        <v>12.409708333333333</v>
      </c>
      <c r="DM21" s="36">
        <v>14.7</v>
      </c>
      <c r="DN21" s="36">
        <v>13.4</v>
      </c>
      <c r="DO21" s="36">
        <v>12.254583333333331</v>
      </c>
      <c r="DP21" s="36">
        <v>14.750833333333301</v>
      </c>
      <c r="DQ21" s="30">
        <f t="shared" si="0"/>
        <v>12.205923649220237</v>
      </c>
      <c r="DR21" s="30">
        <f t="shared" si="1"/>
        <v>13.847984886492259</v>
      </c>
      <c r="DS21"/>
      <c r="DT21"/>
      <c r="DU21"/>
      <c r="DV21"/>
      <c r="DW21"/>
      <c r="DX21"/>
      <c r="DY21"/>
      <c r="DZ21"/>
      <c r="EA21"/>
    </row>
    <row r="22" spans="1:131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 s="37" t="s">
        <v>32</v>
      </c>
      <c r="CE22" s="37" t="s">
        <v>32</v>
      </c>
      <c r="CF22" s="37" t="s">
        <v>32</v>
      </c>
      <c r="CG22" s="37" t="s">
        <v>32</v>
      </c>
      <c r="CH22" s="37" t="s">
        <v>32</v>
      </c>
      <c r="CI22" s="37" t="s">
        <v>32</v>
      </c>
      <c r="CJ22" s="37" t="s">
        <v>32</v>
      </c>
      <c r="CK22" s="37" t="s">
        <v>32</v>
      </c>
      <c r="CL22" s="37"/>
      <c r="CM22" s="37">
        <v>11.527777671813965</v>
      </c>
      <c r="CN22" s="37">
        <v>11.80555534362793</v>
      </c>
      <c r="CO22" s="37">
        <v>11.466666221618652</v>
      </c>
      <c r="CP22" s="37">
        <v>13.899999618530273</v>
      </c>
      <c r="CQ22" s="37"/>
      <c r="CR22" s="37"/>
      <c r="CS22" s="37"/>
      <c r="CT22" s="37"/>
      <c r="CU22" s="37">
        <v>10.300000190734863</v>
      </c>
      <c r="CV22" s="37">
        <v>13.399999618530273</v>
      </c>
      <c r="CW22"/>
      <c r="CX22"/>
      <c r="CY22"/>
      <c r="CZ22"/>
      <c r="DA22"/>
      <c r="DB22"/>
      <c r="DC22"/>
      <c r="DD22"/>
      <c r="DE22"/>
      <c r="DF22"/>
      <c r="DG22"/>
      <c r="DH22" s="37"/>
      <c r="DI22" s="37">
        <v>11.113333344459534</v>
      </c>
      <c r="DJ22" s="37">
        <v>10.615000049273172</v>
      </c>
      <c r="DK22" s="35">
        <v>11.848541666666664</v>
      </c>
      <c r="DL22" s="35">
        <v>12.556958333333334</v>
      </c>
      <c r="DM22" s="36">
        <v>15</v>
      </c>
      <c r="DN22" s="36">
        <v>13.4</v>
      </c>
      <c r="DO22" s="36">
        <v>11.977727272727272</v>
      </c>
      <c r="DP22" s="36">
        <v>14.56875</v>
      </c>
      <c r="DQ22" s="30">
        <f t="shared" si="0"/>
        <v>12.391450666522568</v>
      </c>
      <c r="DR22" s="30">
        <f t="shared" si="1"/>
        <v>13.844735834535051</v>
      </c>
      <c r="DS22"/>
      <c r="DT22"/>
      <c r="DU22"/>
      <c r="DV22"/>
      <c r="DW22"/>
      <c r="DX22"/>
      <c r="DY22"/>
      <c r="DZ22"/>
      <c r="EA22"/>
    </row>
    <row r="23" spans="1:131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 s="37" t="s">
        <v>32</v>
      </c>
      <c r="CE23" s="37" t="s">
        <v>32</v>
      </c>
      <c r="CF23" s="37" t="s">
        <v>32</v>
      </c>
      <c r="CG23" s="37" t="s">
        <v>32</v>
      </c>
      <c r="CH23" s="37" t="s">
        <v>32</v>
      </c>
      <c r="CI23" s="37" t="s">
        <v>32</v>
      </c>
      <c r="CJ23" s="37" t="s">
        <v>32</v>
      </c>
      <c r="CK23" s="37" t="s">
        <v>32</v>
      </c>
      <c r="CL23" s="37"/>
      <c r="CM23" s="37">
        <v>12.222222328186035</v>
      </c>
      <c r="CN23" s="37">
        <v>12.222222328186035</v>
      </c>
      <c r="CO23" s="37">
        <v>11.05555534362793</v>
      </c>
      <c r="CP23" s="37">
        <v>14.372221946716309</v>
      </c>
      <c r="CQ23" s="37"/>
      <c r="CR23" s="37"/>
      <c r="CS23" s="37"/>
      <c r="CT23" s="37"/>
      <c r="CU23" s="37">
        <v>10.699999809265137</v>
      </c>
      <c r="CV23" s="37">
        <v>14</v>
      </c>
      <c r="CW23"/>
      <c r="CX23"/>
      <c r="CY23"/>
      <c r="CZ23"/>
      <c r="DA23"/>
      <c r="DB23"/>
      <c r="DC23"/>
      <c r="DD23"/>
      <c r="DE23"/>
      <c r="DF23"/>
      <c r="DG23"/>
      <c r="DH23" s="37"/>
      <c r="DI23" s="37">
        <v>11.65791674455007</v>
      </c>
      <c r="DJ23" s="37">
        <v>10.834166685740152</v>
      </c>
      <c r="DK23" s="35">
        <v>12.157124999999999</v>
      </c>
      <c r="DL23" s="35">
        <v>12.981500000000002</v>
      </c>
      <c r="DM23" s="36">
        <v>16.3</v>
      </c>
      <c r="DN23" s="36">
        <v>13.5</v>
      </c>
      <c r="DO23" s="36">
        <v>11.708333333333334</v>
      </c>
      <c r="DP23" s="36">
        <v>13.2870833333333</v>
      </c>
      <c r="DQ23" s="30">
        <f t="shared" si="0"/>
        <v>12.642739060924166</v>
      </c>
      <c r="DR23" s="30">
        <f t="shared" si="1"/>
        <v>14.198632606491998</v>
      </c>
      <c r="DS23"/>
      <c r="DT23"/>
      <c r="DU23"/>
      <c r="DV23"/>
      <c r="DW23"/>
      <c r="DX23"/>
      <c r="DY23"/>
      <c r="DZ23"/>
      <c r="EA23"/>
    </row>
    <row r="24" spans="1:131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 s="37" t="s">
        <v>32</v>
      </c>
      <c r="CE24" s="37" t="s">
        <v>32</v>
      </c>
      <c r="CF24" s="37" t="s">
        <v>32</v>
      </c>
      <c r="CG24" s="37" t="s">
        <v>32</v>
      </c>
      <c r="CH24" s="37" t="s">
        <v>32</v>
      </c>
      <c r="CI24" s="37" t="s">
        <v>32</v>
      </c>
      <c r="CJ24" s="37" t="s">
        <v>32</v>
      </c>
      <c r="CK24" s="37" t="s">
        <v>32</v>
      </c>
      <c r="CL24" s="37"/>
      <c r="CM24" s="37">
        <v>14.027777671813965</v>
      </c>
      <c r="CN24" s="37">
        <v>12.222222328186035</v>
      </c>
      <c r="CO24" s="37">
        <v>11.19444465637207</v>
      </c>
      <c r="CP24" s="37">
        <v>14.816666603088379</v>
      </c>
      <c r="CQ24" s="37"/>
      <c r="CR24" s="37"/>
      <c r="CS24" s="37"/>
      <c r="CT24" s="37"/>
      <c r="CU24" s="37">
        <v>10.399999618530273</v>
      </c>
      <c r="CV24" s="37">
        <v>13</v>
      </c>
      <c r="CW24"/>
      <c r="CX24"/>
      <c r="CY24"/>
      <c r="CZ24"/>
      <c r="DA24"/>
      <c r="DB24"/>
      <c r="DC24"/>
      <c r="DD24"/>
      <c r="DE24"/>
      <c r="DF24"/>
      <c r="DG24"/>
      <c r="DH24" s="37"/>
      <c r="DI24" s="37">
        <v>10.653333306312561</v>
      </c>
      <c r="DJ24" s="37">
        <v>10.744166692097982</v>
      </c>
      <c r="DK24" s="35">
        <v>13.113125000000002</v>
      </c>
      <c r="DL24" s="35">
        <v>13.413958333333333</v>
      </c>
      <c r="DM24" s="36">
        <v>15.6</v>
      </c>
      <c r="DN24" s="36">
        <v>13.3</v>
      </c>
      <c r="DO24" s="36">
        <v>12.295833333333334</v>
      </c>
      <c r="DP24" s="36">
        <v>12.223333333333301</v>
      </c>
      <c r="DQ24" s="30">
        <f t="shared" si="0"/>
        <v>12.643204348314372</v>
      </c>
      <c r="DR24" s="30">
        <f t="shared" si="1"/>
        <v>14.210371803338528</v>
      </c>
      <c r="DS24"/>
      <c r="DT24"/>
      <c r="DU24"/>
      <c r="DV24"/>
      <c r="DW24"/>
      <c r="DX24"/>
      <c r="DY24"/>
      <c r="DZ24"/>
      <c r="EA24"/>
    </row>
    <row r="25" spans="1:131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 s="37" t="s">
        <v>32</v>
      </c>
      <c r="CE25" s="37" t="s">
        <v>32</v>
      </c>
      <c r="CF25" s="37" t="s">
        <v>32</v>
      </c>
      <c r="CG25" s="37" t="s">
        <v>32</v>
      </c>
      <c r="CH25" s="37" t="s">
        <v>32</v>
      </c>
      <c r="CI25" s="37" t="s">
        <v>32</v>
      </c>
      <c r="CJ25" s="37" t="s">
        <v>32</v>
      </c>
      <c r="CK25" s="37" t="s">
        <v>32</v>
      </c>
      <c r="CL25" s="37"/>
      <c r="CM25" s="37">
        <v>15.69444465637207</v>
      </c>
      <c r="CN25" s="37">
        <v>11.111110687255859</v>
      </c>
      <c r="CO25" s="37">
        <v>11.777777671813965</v>
      </c>
      <c r="CP25" s="37">
        <v>14.800000190734863</v>
      </c>
      <c r="CQ25" s="37"/>
      <c r="CR25" s="37"/>
      <c r="CS25" s="37"/>
      <c r="CT25" s="37"/>
      <c r="CU25" s="37">
        <v>9.8999996185302734</v>
      </c>
      <c r="CV25" s="37">
        <v>12.300000190734863</v>
      </c>
      <c r="CW25"/>
      <c r="CX25"/>
      <c r="CY25"/>
      <c r="CZ25"/>
      <c r="DA25"/>
      <c r="DB25"/>
      <c r="DC25"/>
      <c r="DD25"/>
      <c r="DE25"/>
      <c r="DF25"/>
      <c r="DG25"/>
      <c r="DH25" s="37"/>
      <c r="DI25" s="37">
        <v>10.372916579246521</v>
      </c>
      <c r="DJ25" s="37">
        <v>10.56541665395101</v>
      </c>
      <c r="DK25" s="35">
        <v>12.915500000000002</v>
      </c>
      <c r="DL25" s="35">
        <v>13.1745</v>
      </c>
      <c r="DM25" s="36">
        <v>15.5</v>
      </c>
      <c r="DN25" s="36">
        <v>12.9</v>
      </c>
      <c r="DO25" s="36">
        <v>12.796666666666667</v>
      </c>
      <c r="DP25" s="36">
        <v>12.834583333333301</v>
      </c>
      <c r="DQ25" s="30">
        <f t="shared" si="0"/>
        <v>12.617351160617101</v>
      </c>
      <c r="DR25" s="30">
        <f t="shared" si="1"/>
        <v>14.431970089735112</v>
      </c>
      <c r="DS25"/>
      <c r="DT25"/>
      <c r="DU25"/>
      <c r="DV25"/>
      <c r="DW25"/>
      <c r="DX25"/>
      <c r="DY25"/>
      <c r="DZ25"/>
      <c r="EA25"/>
    </row>
    <row r="26" spans="1:131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 s="37" t="s">
        <v>32</v>
      </c>
      <c r="CE26" s="37" t="s">
        <v>32</v>
      </c>
      <c r="CF26" s="37" t="s">
        <v>32</v>
      </c>
      <c r="CG26" s="37" t="s">
        <v>32</v>
      </c>
      <c r="CH26" s="37" t="s">
        <v>32</v>
      </c>
      <c r="CI26" s="37" t="s">
        <v>32</v>
      </c>
      <c r="CJ26" s="37" t="s">
        <v>32</v>
      </c>
      <c r="CK26" s="37" t="s">
        <v>32</v>
      </c>
      <c r="CL26" s="37"/>
      <c r="CM26" s="37">
        <v>15.416666984558105</v>
      </c>
      <c r="CN26" s="37">
        <v>11.111110687255859</v>
      </c>
      <c r="CO26" s="37">
        <v>11.966666221618652</v>
      </c>
      <c r="CP26" s="37">
        <v>14.872221946716309</v>
      </c>
      <c r="CQ26" s="37"/>
      <c r="CR26" s="37"/>
      <c r="CS26" s="37"/>
      <c r="CT26" s="37"/>
      <c r="CU26" s="37">
        <v>10.5</v>
      </c>
      <c r="CV26" s="37">
        <v>12.100000381469727</v>
      </c>
      <c r="CW26"/>
      <c r="CX26"/>
      <c r="CY26"/>
      <c r="CZ26"/>
      <c r="DA26"/>
      <c r="DB26"/>
      <c r="DC26"/>
      <c r="DD26"/>
      <c r="DE26"/>
      <c r="DF26"/>
      <c r="DG26"/>
      <c r="DH26" s="37"/>
      <c r="DI26" s="37">
        <v>10.136250019073486</v>
      </c>
      <c r="DJ26" s="37">
        <v>10.445833325386047</v>
      </c>
      <c r="DK26" s="35">
        <v>13.317708333333336</v>
      </c>
      <c r="DL26" s="35">
        <v>13.335458333333337</v>
      </c>
      <c r="DM26" s="36">
        <v>16.2</v>
      </c>
      <c r="DN26" s="36">
        <v>12.8</v>
      </c>
      <c r="DO26" s="36">
        <v>14.171666666666669</v>
      </c>
      <c r="DP26" s="36">
        <v>13.0370833333333</v>
      </c>
      <c r="DQ26" s="30">
        <f t="shared" si="0"/>
        <v>12.815047588053204</v>
      </c>
      <c r="DR26" s="30">
        <f t="shared" si="1"/>
        <v>14.719591786259027</v>
      </c>
      <c r="DS26"/>
      <c r="DT26"/>
      <c r="DU26"/>
      <c r="DV26"/>
      <c r="DW26"/>
      <c r="DX26"/>
      <c r="DY26"/>
      <c r="DZ26"/>
      <c r="EA26"/>
    </row>
    <row r="27" spans="1:131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 s="37" t="s">
        <v>32</v>
      </c>
      <c r="CE27" s="37" t="s">
        <v>32</v>
      </c>
      <c r="CF27" s="37" t="s">
        <v>32</v>
      </c>
      <c r="CG27" s="37" t="s">
        <v>32</v>
      </c>
      <c r="CH27" s="37" t="s">
        <v>32</v>
      </c>
      <c r="CI27" s="37" t="s">
        <v>32</v>
      </c>
      <c r="CJ27" s="37" t="s">
        <v>32</v>
      </c>
      <c r="CK27" s="37" t="s">
        <v>32</v>
      </c>
      <c r="CL27" s="37"/>
      <c r="CM27" s="37">
        <v>13.472222328186035</v>
      </c>
      <c r="CN27" s="37">
        <v>10.833333015441895</v>
      </c>
      <c r="CO27" s="37">
        <v>11.244444847106934</v>
      </c>
      <c r="CP27" s="37">
        <v>15.69444465637207</v>
      </c>
      <c r="CQ27" s="37"/>
      <c r="CR27" s="37"/>
      <c r="CS27" s="37"/>
      <c r="CT27" s="37"/>
      <c r="CU27" s="37">
        <v>11.100000381469727</v>
      </c>
      <c r="CV27" s="37">
        <v>12</v>
      </c>
      <c r="CW27"/>
      <c r="CX27"/>
      <c r="CY27"/>
      <c r="CZ27"/>
      <c r="DA27"/>
      <c r="DB27"/>
      <c r="DC27"/>
      <c r="DD27"/>
      <c r="DE27"/>
      <c r="DF27"/>
      <c r="DG27"/>
      <c r="DH27" s="37"/>
      <c r="DI27" s="37">
        <v>10.387500127156576</v>
      </c>
      <c r="DJ27" s="37">
        <v>9.9329166014989223</v>
      </c>
      <c r="DK27" s="35">
        <v>14.214666666666664</v>
      </c>
      <c r="DL27" s="35">
        <v>13.79029166666667</v>
      </c>
      <c r="DM27" s="36">
        <v>17.100000000000001</v>
      </c>
      <c r="DN27" s="36">
        <v>13.2</v>
      </c>
      <c r="DO27" s="36">
        <v>13.792083333333332</v>
      </c>
      <c r="DP27" s="36">
        <v>12.7320833333333</v>
      </c>
      <c r="DQ27" s="30">
        <f t="shared" si="0"/>
        <v>12.820999068373721</v>
      </c>
      <c r="DR27" s="30">
        <f t="shared" si="1"/>
        <v>14.883525022841834</v>
      </c>
      <c r="DS27"/>
      <c r="DT27"/>
      <c r="DU27"/>
      <c r="DV27"/>
      <c r="DW27"/>
      <c r="DX27"/>
      <c r="DY27"/>
      <c r="DZ27"/>
      <c r="EA27"/>
    </row>
    <row r="28" spans="1:131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 s="37" t="s">
        <v>32</v>
      </c>
      <c r="CE28" s="37" t="s">
        <v>32</v>
      </c>
      <c r="CF28" s="37" t="s">
        <v>32</v>
      </c>
      <c r="CG28" s="37" t="s">
        <v>32</v>
      </c>
      <c r="CH28" s="37" t="s">
        <v>32</v>
      </c>
      <c r="CI28" s="37" t="s">
        <v>32</v>
      </c>
      <c r="CJ28" s="37" t="s">
        <v>32</v>
      </c>
      <c r="CK28" s="37" t="s">
        <v>32</v>
      </c>
      <c r="CL28" s="37"/>
      <c r="CM28" s="37">
        <v>11.388889312744141</v>
      </c>
      <c r="CN28" s="37">
        <v>10.972222328186035</v>
      </c>
      <c r="CO28" s="37">
        <v>11.649999618530273</v>
      </c>
      <c r="CP28" s="37">
        <v>14.95555591583252</v>
      </c>
      <c r="CQ28" s="37"/>
      <c r="CR28" s="37"/>
      <c r="CS28" s="37"/>
      <c r="CT28" s="37"/>
      <c r="CU28" s="37">
        <v>12</v>
      </c>
      <c r="CV28" s="37">
        <v>12.699999809265137</v>
      </c>
      <c r="CW28"/>
      <c r="CX28"/>
      <c r="CY28"/>
      <c r="CZ28"/>
      <c r="DA28"/>
      <c r="DB28"/>
      <c r="DC28"/>
      <c r="DD28"/>
      <c r="DE28"/>
      <c r="DF28"/>
      <c r="DG28"/>
      <c r="DH28" s="37"/>
      <c r="DI28" s="37">
        <v>10.457500100135803</v>
      </c>
      <c r="DJ28" s="37">
        <v>10.259583353996277</v>
      </c>
      <c r="DK28" s="35">
        <v>15.059291666666667</v>
      </c>
      <c r="DL28" s="35">
        <v>13.637458333333337</v>
      </c>
      <c r="DM28" s="36">
        <v>17.2</v>
      </c>
      <c r="DN28" s="36">
        <v>13.9</v>
      </c>
      <c r="DO28" s="36">
        <v>11.737083333333333</v>
      </c>
      <c r="DP28" s="36">
        <v>12.3945833333333</v>
      </c>
      <c r="DQ28" s="30">
        <f t="shared" si="0"/>
        <v>12.736583364668345</v>
      </c>
      <c r="DR28" s="30">
        <f t="shared" si="1"/>
        <v>14.727051723958283</v>
      </c>
      <c r="DS28"/>
      <c r="DT28"/>
      <c r="DU28"/>
      <c r="DV28"/>
      <c r="DW28"/>
      <c r="DX28"/>
      <c r="DY28"/>
      <c r="DZ28"/>
      <c r="EA28"/>
    </row>
    <row r="29" spans="1:131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 s="37" t="s">
        <v>32</v>
      </c>
      <c r="CE29" s="37" t="s">
        <v>32</v>
      </c>
      <c r="CF29" s="37" t="s">
        <v>32</v>
      </c>
      <c r="CG29" s="37" t="s">
        <v>32</v>
      </c>
      <c r="CH29" s="37" t="s">
        <v>32</v>
      </c>
      <c r="CI29" s="37" t="s">
        <v>32</v>
      </c>
      <c r="CJ29" s="37" t="s">
        <v>32</v>
      </c>
      <c r="CK29" s="37" t="s">
        <v>32</v>
      </c>
      <c r="CL29" s="37"/>
      <c r="CM29" s="37">
        <v>11.527777671813965</v>
      </c>
      <c r="CN29" s="37">
        <v>11.25</v>
      </c>
      <c r="CO29" s="37">
        <v>12.272222518920898</v>
      </c>
      <c r="CP29" s="37">
        <v>14.472222328186035</v>
      </c>
      <c r="CQ29" s="37"/>
      <c r="CR29" s="37"/>
      <c r="CS29" s="37"/>
      <c r="CT29" s="37"/>
      <c r="CU29" s="37">
        <v>13.100000381469727</v>
      </c>
      <c r="CV29" s="37">
        <v>13.300000190734863</v>
      </c>
      <c r="CW29"/>
      <c r="CX29"/>
      <c r="CY29"/>
      <c r="CZ29"/>
      <c r="DA29"/>
      <c r="DB29"/>
      <c r="DC29"/>
      <c r="DD29"/>
      <c r="DE29"/>
      <c r="DF29"/>
      <c r="DG29"/>
      <c r="DH29" s="37"/>
      <c r="DI29" s="37">
        <v>11.242083311080933</v>
      </c>
      <c r="DJ29" s="37">
        <v>10.978333274523417</v>
      </c>
      <c r="DK29" s="35">
        <v>15.499208333333335</v>
      </c>
      <c r="DL29" s="35">
        <v>13.752958333333334</v>
      </c>
      <c r="DM29" s="36">
        <v>17.5</v>
      </c>
      <c r="DN29" s="36">
        <v>14.4</v>
      </c>
      <c r="DO29" s="36">
        <v>10.887916666666667</v>
      </c>
      <c r="DP29" s="36">
        <v>12.834583333333301</v>
      </c>
      <c r="DQ29" s="30">
        <f t="shared" si="0"/>
        <v>13.072664738814035</v>
      </c>
      <c r="DR29" s="30">
        <f t="shared" si="1"/>
        <v>15.007005608065937</v>
      </c>
      <c r="DS29"/>
      <c r="DT29"/>
      <c r="DU29"/>
      <c r="DV29"/>
      <c r="DW29"/>
      <c r="DX29"/>
      <c r="DY29"/>
      <c r="DZ29"/>
      <c r="EA29"/>
    </row>
    <row r="30" spans="1:131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 s="37" t="s">
        <v>32</v>
      </c>
      <c r="CE30" s="37" t="s">
        <v>32</v>
      </c>
      <c r="CF30" s="37" t="s">
        <v>32</v>
      </c>
      <c r="CG30" s="37" t="s">
        <v>32</v>
      </c>
      <c r="CH30" s="37" t="s">
        <v>32</v>
      </c>
      <c r="CI30" s="37" t="s">
        <v>32</v>
      </c>
      <c r="CJ30" s="37" t="s">
        <v>32</v>
      </c>
      <c r="CK30" s="37" t="s">
        <v>32</v>
      </c>
      <c r="CL30" s="37"/>
      <c r="CM30" s="37">
        <v>12.083333015441895</v>
      </c>
      <c r="CN30" s="37">
        <v>11.94444465637207</v>
      </c>
      <c r="CO30" s="37">
        <v>12.111110687255859</v>
      </c>
      <c r="CP30" s="37">
        <v>14.327777862548828</v>
      </c>
      <c r="CQ30" s="37"/>
      <c r="CR30" s="37"/>
      <c r="CS30" s="37"/>
      <c r="CT30" s="37"/>
      <c r="CU30" s="37">
        <v>12.100000381469727</v>
      </c>
      <c r="CV30" s="37">
        <v>14.100000381469727</v>
      </c>
      <c r="CW30"/>
      <c r="CX30"/>
      <c r="CY30"/>
      <c r="CZ30"/>
      <c r="DA30"/>
      <c r="DB30"/>
      <c r="DC30"/>
      <c r="DD30"/>
      <c r="DE30"/>
      <c r="DF30"/>
      <c r="DG30"/>
      <c r="DH30" s="37"/>
      <c r="DI30" s="37">
        <v>10.848749955495199</v>
      </c>
      <c r="DJ30" s="37">
        <v>10.894166747728983</v>
      </c>
      <c r="DK30" s="35">
        <v>15.864041666666665</v>
      </c>
      <c r="DL30" s="35">
        <v>13.151500000000004</v>
      </c>
      <c r="DM30" s="36">
        <v>17.7</v>
      </c>
      <c r="DN30" s="36">
        <v>14.6</v>
      </c>
      <c r="DO30" s="36">
        <v>11.539583333333335</v>
      </c>
      <c r="DP30" s="36">
        <v>13.3258333333333</v>
      </c>
      <c r="DQ30" s="30">
        <f t="shared" si="0"/>
        <v>13.185038715793969</v>
      </c>
      <c r="DR30" s="30">
        <f t="shared" si="1"/>
        <v>15.150614083712037</v>
      </c>
      <c r="DS30"/>
      <c r="DT30"/>
      <c r="DU30"/>
      <c r="DV30"/>
      <c r="DW30"/>
      <c r="DX30"/>
      <c r="DY30"/>
      <c r="DZ30"/>
      <c r="EA30"/>
    </row>
    <row r="31" spans="1:131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 s="37" t="s">
        <v>32</v>
      </c>
      <c r="CE31" s="37" t="s">
        <v>32</v>
      </c>
      <c r="CF31" s="37" t="s">
        <v>32</v>
      </c>
      <c r="CG31" s="37" t="s">
        <v>32</v>
      </c>
      <c r="CH31" s="37" t="s">
        <v>32</v>
      </c>
      <c r="CI31" s="37" t="s">
        <v>32</v>
      </c>
      <c r="CJ31" s="37" t="s">
        <v>32</v>
      </c>
      <c r="CK31" s="37" t="s">
        <v>32</v>
      </c>
      <c r="CL31" s="37"/>
      <c r="CM31" s="37">
        <v>13.333333015441895</v>
      </c>
      <c r="CN31" s="37">
        <v>13.05555534362793</v>
      </c>
      <c r="CO31" s="37">
        <v>11.111110687255859</v>
      </c>
      <c r="CP31" s="37">
        <v>14.677778244018555</v>
      </c>
      <c r="CQ31" s="37"/>
      <c r="CR31" s="37"/>
      <c r="CS31" s="37"/>
      <c r="CT31" s="37"/>
      <c r="CU31" s="37">
        <v>11.899999618530273</v>
      </c>
      <c r="CV31" s="37">
        <v>15.399999618530273</v>
      </c>
      <c r="CW31"/>
      <c r="CX31"/>
      <c r="CY31"/>
      <c r="CZ31"/>
      <c r="DA31"/>
      <c r="DB31"/>
      <c r="DC31"/>
      <c r="DD31"/>
      <c r="DE31"/>
      <c r="DF31"/>
      <c r="DG31"/>
      <c r="DH31" s="37"/>
      <c r="DI31" s="37">
        <v>10.056666692097982</v>
      </c>
      <c r="DJ31" s="37">
        <v>12.559583306312561</v>
      </c>
      <c r="DK31" s="35">
        <v>15.602166666666669</v>
      </c>
      <c r="DL31" s="35">
        <v>13.307291666666671</v>
      </c>
      <c r="DM31" s="36">
        <v>17.899999999999999</v>
      </c>
      <c r="DN31" s="36">
        <v>13.8</v>
      </c>
      <c r="DO31" s="36">
        <v>12.965416666666664</v>
      </c>
      <c r="DP31" s="36">
        <v>13.2154166666667</v>
      </c>
      <c r="DQ31" s="30">
        <f t="shared" si="0"/>
        <v>13.491737013748718</v>
      </c>
      <c r="DR31" s="30">
        <f t="shared" si="1"/>
        <v>15.462723541588195</v>
      </c>
      <c r="DS31"/>
      <c r="DT31"/>
      <c r="DU31"/>
      <c r="DV31"/>
      <c r="DW31"/>
      <c r="DX31"/>
      <c r="DY31"/>
      <c r="DZ31"/>
      <c r="EA31"/>
    </row>
    <row r="32" spans="1:131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 s="37" t="s">
        <v>32</v>
      </c>
      <c r="CE32" s="37" t="s">
        <v>32</v>
      </c>
      <c r="CF32" s="37" t="s">
        <v>32</v>
      </c>
      <c r="CG32" s="37" t="s">
        <v>32</v>
      </c>
      <c r="CH32" s="37" t="s">
        <v>32</v>
      </c>
      <c r="CI32" s="37" t="s">
        <v>32</v>
      </c>
      <c r="CJ32" s="37" t="s">
        <v>32</v>
      </c>
      <c r="CK32" s="37" t="s">
        <v>32</v>
      </c>
      <c r="CL32" s="37"/>
      <c r="CM32" s="37">
        <v>12.222222328186035</v>
      </c>
      <c r="CN32" s="37">
        <v>12.222222328186035</v>
      </c>
      <c r="CO32" s="37">
        <v>11.594444274902344</v>
      </c>
      <c r="CP32" s="37">
        <v>14.550000190734863</v>
      </c>
      <c r="CQ32" s="37"/>
      <c r="CR32" s="37"/>
      <c r="CS32" s="37"/>
      <c r="CT32" s="37"/>
      <c r="CU32" s="37">
        <v>10.800000190734863</v>
      </c>
      <c r="CV32" s="37">
        <v>15</v>
      </c>
      <c r="CW32"/>
      <c r="CX32"/>
      <c r="CY32"/>
      <c r="CZ32"/>
      <c r="DA32"/>
      <c r="DB32"/>
      <c r="DC32"/>
      <c r="DD32"/>
      <c r="DE32"/>
      <c r="DF32"/>
      <c r="DG32"/>
      <c r="DH32" s="37"/>
      <c r="DI32" s="37">
        <v>9.7987499634424839</v>
      </c>
      <c r="DJ32" s="37">
        <v>11.580000042915344</v>
      </c>
      <c r="DK32" s="35">
        <v>16.829999999999998</v>
      </c>
      <c r="DL32" s="35">
        <v>13.997833333333332</v>
      </c>
      <c r="DM32" s="36">
        <v>17.7</v>
      </c>
      <c r="DN32" s="36">
        <v>12.8</v>
      </c>
      <c r="DO32" s="36">
        <v>13.052916666666667</v>
      </c>
      <c r="DP32" s="36">
        <v>13.0516666666667</v>
      </c>
      <c r="DQ32" s="30">
        <f t="shared" si="0"/>
        <v>13.228575427554906</v>
      </c>
      <c r="DR32" s="30">
        <f t="shared" si="1"/>
        <v>15.443228575439255</v>
      </c>
      <c r="DS32"/>
      <c r="DT32"/>
      <c r="DU32"/>
      <c r="DV32"/>
      <c r="DW32"/>
      <c r="DX32"/>
      <c r="DY32"/>
      <c r="DZ32"/>
      <c r="EA32"/>
    </row>
    <row r="33" spans="1:131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 s="37" t="s">
        <v>32</v>
      </c>
      <c r="CE33" s="37" t="s">
        <v>32</v>
      </c>
      <c r="CF33" s="37" t="s">
        <v>32</v>
      </c>
      <c r="CG33" s="37" t="s">
        <v>32</v>
      </c>
      <c r="CH33" s="37" t="s">
        <v>32</v>
      </c>
      <c r="CI33" s="37" t="s">
        <v>32</v>
      </c>
      <c r="CJ33" s="37" t="s">
        <v>32</v>
      </c>
      <c r="CK33" s="37" t="s">
        <v>32</v>
      </c>
      <c r="CL33" s="37"/>
      <c r="CM33" s="37">
        <v>13.75</v>
      </c>
      <c r="CN33" s="37">
        <v>11.80555534362793</v>
      </c>
      <c r="CO33" s="37">
        <v>12.577777862548828</v>
      </c>
      <c r="CP33" s="37">
        <v>14.277777671813965</v>
      </c>
      <c r="CQ33" s="37"/>
      <c r="CR33" s="37"/>
      <c r="CS33" s="37"/>
      <c r="CT33" s="37"/>
      <c r="CU33" s="37">
        <v>11.300000190734863</v>
      </c>
      <c r="CV33" s="37">
        <v>14.199999809265137</v>
      </c>
      <c r="CW33"/>
      <c r="CX33"/>
      <c r="CY33"/>
      <c r="CZ33"/>
      <c r="DA33"/>
      <c r="DB33"/>
      <c r="DC33"/>
      <c r="DD33"/>
      <c r="DE33"/>
      <c r="DF33"/>
      <c r="DG33"/>
      <c r="DH33" s="37"/>
      <c r="DI33" s="37">
        <v>11.377499977747599</v>
      </c>
      <c r="DJ33" s="37">
        <v>10.693333307902018</v>
      </c>
      <c r="DK33" s="35">
        <v>14.348250000000002</v>
      </c>
      <c r="DL33" s="35">
        <v>15.15775</v>
      </c>
      <c r="DM33" s="36">
        <v>18.2</v>
      </c>
      <c r="DN33" s="36">
        <v>13.4</v>
      </c>
      <c r="DO33" s="36">
        <v>12.210833333333332</v>
      </c>
      <c r="DP33" s="36">
        <v>12.85</v>
      </c>
      <c r="DQ33" s="30">
        <f t="shared" si="0"/>
        <v>13.296341249783834</v>
      </c>
      <c r="DR33" s="30">
        <f t="shared" si="1"/>
        <v>15.241214095888658</v>
      </c>
      <c r="DS33"/>
      <c r="DT33"/>
      <c r="DU33"/>
      <c r="DV33"/>
      <c r="DW33"/>
      <c r="DX33"/>
      <c r="DY33"/>
      <c r="DZ33"/>
      <c r="EA33"/>
    </row>
    <row r="34" spans="1:131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 s="37" t="s">
        <v>32</v>
      </c>
      <c r="CE34" s="37" t="s">
        <v>32</v>
      </c>
      <c r="CF34" s="37" t="s">
        <v>32</v>
      </c>
      <c r="CG34" s="37" t="s">
        <v>32</v>
      </c>
      <c r="CH34" s="37" t="s">
        <v>32</v>
      </c>
      <c r="CI34" s="37" t="s">
        <v>32</v>
      </c>
      <c r="CJ34" s="37" t="s">
        <v>32</v>
      </c>
      <c r="CK34" s="37" t="s">
        <v>32</v>
      </c>
      <c r="CL34" s="37"/>
      <c r="CM34" s="37">
        <v>14.44444465637207</v>
      </c>
      <c r="CN34" s="37">
        <v>11.80555534362793</v>
      </c>
      <c r="CO34" s="37">
        <v>13.155555725097656</v>
      </c>
      <c r="CP34" s="37">
        <v>15.655555725097656</v>
      </c>
      <c r="CQ34" s="37"/>
      <c r="CR34" s="37"/>
      <c r="CS34" s="37"/>
      <c r="CT34" s="37"/>
      <c r="CU34" s="37">
        <v>11.899999618530273</v>
      </c>
      <c r="CV34" s="37">
        <v>13.699999809265137</v>
      </c>
      <c r="CW34"/>
      <c r="CX34"/>
      <c r="CY34"/>
      <c r="CZ34"/>
      <c r="DA34"/>
      <c r="DB34"/>
      <c r="DC34"/>
      <c r="DD34"/>
      <c r="DE34"/>
      <c r="DF34"/>
      <c r="DG34"/>
      <c r="DH34" s="37"/>
      <c r="DI34" s="37">
        <v>11.618333299954733</v>
      </c>
      <c r="DJ34" s="37">
        <v>10.419583280881247</v>
      </c>
      <c r="DK34" s="35">
        <v>12.917291666666669</v>
      </c>
      <c r="DL34" s="35">
        <v>14.226833333333333</v>
      </c>
      <c r="DM34" s="36">
        <v>18.2</v>
      </c>
      <c r="DN34" s="36">
        <v>13.5</v>
      </c>
      <c r="DO34" s="36">
        <v>11.606666666666664</v>
      </c>
      <c r="DP34" s="36">
        <v>12.69125</v>
      </c>
      <c r="DQ34" s="30">
        <f t="shared" si="0"/>
        <v>13.274362080392381</v>
      </c>
      <c r="DR34" s="30">
        <f t="shared" si="1"/>
        <v>15.248067447734019</v>
      </c>
      <c r="DS34"/>
      <c r="DT34"/>
      <c r="DU34"/>
      <c r="DV34"/>
      <c r="DW34"/>
      <c r="DX34"/>
      <c r="DY34"/>
      <c r="DZ34"/>
      <c r="EA34"/>
    </row>
    <row r="35" spans="1:131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 s="37" t="s">
        <v>32</v>
      </c>
      <c r="CE35" s="37" t="s">
        <v>32</v>
      </c>
      <c r="CF35" s="37" t="s">
        <v>32</v>
      </c>
      <c r="CG35" s="37" t="s">
        <v>32</v>
      </c>
      <c r="CH35" s="37" t="s">
        <v>32</v>
      </c>
      <c r="CI35" s="37" t="s">
        <v>32</v>
      </c>
      <c r="CJ35" s="37" t="s">
        <v>32</v>
      </c>
      <c r="CK35" s="37" t="s">
        <v>32</v>
      </c>
      <c r="CL35" s="37"/>
      <c r="CM35" s="37">
        <v>15.138889312744141</v>
      </c>
      <c r="CN35" s="37">
        <v>13.05555534362793</v>
      </c>
      <c r="CO35" s="37">
        <v>13.083333015441895</v>
      </c>
      <c r="CP35" s="37">
        <v>16.122222900390625</v>
      </c>
      <c r="CQ35" s="37"/>
      <c r="CR35" s="37"/>
      <c r="CS35" s="37"/>
      <c r="CT35" s="37"/>
      <c r="CU35" s="37">
        <v>13.399999618530273</v>
      </c>
      <c r="CV35" s="37">
        <v>13.699999809265137</v>
      </c>
      <c r="CW35"/>
      <c r="CX35"/>
      <c r="CY35"/>
      <c r="CZ35"/>
      <c r="DA35"/>
      <c r="DB35"/>
      <c r="DC35"/>
      <c r="DD35"/>
      <c r="DE35"/>
      <c r="DF35"/>
      <c r="DG35"/>
      <c r="DH35" s="37"/>
      <c r="DI35" s="37">
        <v>11.702916661898294</v>
      </c>
      <c r="DJ35" s="37">
        <v>10.570416768391928</v>
      </c>
      <c r="DK35" s="35">
        <v>11.592291666666666</v>
      </c>
      <c r="DL35" s="35">
        <v>13.580708333333336</v>
      </c>
      <c r="DM35" s="36">
        <v>17.3</v>
      </c>
      <c r="DN35" s="36">
        <v>12.7</v>
      </c>
      <c r="DO35" s="36">
        <v>11.867916666666666</v>
      </c>
      <c r="DP35" s="36">
        <v>14.141249999999999</v>
      </c>
      <c r="DQ35" s="30">
        <f t="shared" si="0"/>
        <v>13.425392864068348</v>
      </c>
      <c r="DR35" s="30">
        <f t="shared" si="1"/>
        <v>15.255019882084232</v>
      </c>
      <c r="DS35"/>
      <c r="DT35"/>
      <c r="DU35"/>
      <c r="DV35"/>
      <c r="DW35"/>
      <c r="DX35"/>
      <c r="DY35"/>
      <c r="DZ35"/>
      <c r="EA35"/>
    </row>
    <row r="36" spans="1:131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 s="37" t="s">
        <v>32</v>
      </c>
      <c r="CE36" s="37" t="s">
        <v>32</v>
      </c>
      <c r="CF36" s="37" t="s">
        <v>32</v>
      </c>
      <c r="CG36" s="37" t="s">
        <v>32</v>
      </c>
      <c r="CH36" s="37" t="s">
        <v>32</v>
      </c>
      <c r="CI36" s="37" t="s">
        <v>32</v>
      </c>
      <c r="CJ36" s="37" t="s">
        <v>32</v>
      </c>
      <c r="CK36" s="37" t="s">
        <v>32</v>
      </c>
      <c r="CL36" s="37"/>
      <c r="CM36" s="37">
        <v>14.861110687255859</v>
      </c>
      <c r="CN36" s="37">
        <v>14.027777671813965</v>
      </c>
      <c r="CO36" s="37">
        <v>12.088889122009277</v>
      </c>
      <c r="CP36" s="37">
        <v>15.838889122009277</v>
      </c>
      <c r="CQ36" s="37"/>
      <c r="CR36" s="37"/>
      <c r="CS36" s="37"/>
      <c r="CT36" s="37"/>
      <c r="CU36" s="37">
        <v>13.5</v>
      </c>
      <c r="CV36" s="37">
        <v>13.5</v>
      </c>
      <c r="CW36"/>
      <c r="CX36"/>
      <c r="CY36"/>
      <c r="CZ36"/>
      <c r="DA36"/>
      <c r="DB36"/>
      <c r="DC36"/>
      <c r="DD36"/>
      <c r="DE36"/>
      <c r="DF36"/>
      <c r="DG36"/>
      <c r="DH36" s="37"/>
      <c r="DI36" s="37">
        <v>11.5612500111262</v>
      </c>
      <c r="DJ36" s="37">
        <v>10.999999960263571</v>
      </c>
      <c r="DK36" s="35">
        <v>11.257708333333333</v>
      </c>
      <c r="DL36" s="35">
        <v>13.568500000000002</v>
      </c>
      <c r="DM36" s="36">
        <v>17.3</v>
      </c>
      <c r="DN36" s="36">
        <v>11.7</v>
      </c>
      <c r="DO36" s="36">
        <v>13.014166666666668</v>
      </c>
      <c r="DP36" s="36">
        <v>16.125833333333301</v>
      </c>
      <c r="DQ36" s="30">
        <f t="shared" si="0"/>
        <v>13.52458035055796</v>
      </c>
      <c r="DR36" s="30">
        <f t="shared" si="1"/>
        <v>15.474663183249559</v>
      </c>
      <c r="DS36"/>
      <c r="DT36"/>
      <c r="DU36"/>
      <c r="DV36"/>
      <c r="DW36"/>
      <c r="DX36"/>
      <c r="DY36"/>
      <c r="DZ36"/>
      <c r="EA36"/>
    </row>
    <row r="37" spans="1:131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 s="37" t="s">
        <v>32</v>
      </c>
      <c r="CE37" s="37" t="s">
        <v>32</v>
      </c>
      <c r="CF37" s="37" t="s">
        <v>32</v>
      </c>
      <c r="CG37" s="37" t="s">
        <v>32</v>
      </c>
      <c r="CH37" s="37" t="s">
        <v>32</v>
      </c>
      <c r="CI37" s="37" t="s">
        <v>32</v>
      </c>
      <c r="CJ37" s="37" t="s">
        <v>32</v>
      </c>
      <c r="CK37" s="37" t="s">
        <v>32</v>
      </c>
      <c r="CL37" s="37"/>
      <c r="CM37" s="37">
        <v>15.277777671813965</v>
      </c>
      <c r="CN37" s="37">
        <v>14.722222328186035</v>
      </c>
      <c r="CO37" s="37">
        <v>11.644444465637207</v>
      </c>
      <c r="CP37" s="37">
        <v>15.027777671813965</v>
      </c>
      <c r="CQ37" s="37"/>
      <c r="CR37" s="37"/>
      <c r="CS37" s="37"/>
      <c r="CT37" s="37"/>
      <c r="CU37" s="37">
        <v>12.899999618530273</v>
      </c>
      <c r="CV37" s="37">
        <v>13.899999618530273</v>
      </c>
      <c r="CW37"/>
      <c r="CX37"/>
      <c r="CY37"/>
      <c r="CZ37"/>
      <c r="DA37"/>
      <c r="DB37"/>
      <c r="DC37"/>
      <c r="DD37"/>
      <c r="DE37"/>
      <c r="DF37"/>
      <c r="DG37"/>
      <c r="DH37" s="37"/>
      <c r="DI37" s="37">
        <v>11.43708328406016</v>
      </c>
      <c r="DJ37" s="37">
        <v>11.392083247502645</v>
      </c>
      <c r="DK37" s="35">
        <v>11.370166666666668</v>
      </c>
      <c r="DL37" s="35">
        <v>14.557499999999997</v>
      </c>
      <c r="DM37" s="36">
        <v>19.600000000000001</v>
      </c>
      <c r="DN37" s="36">
        <v>12.6</v>
      </c>
      <c r="DO37" s="36">
        <v>14.244583333333331</v>
      </c>
      <c r="DP37" s="36">
        <v>16.370833333333302</v>
      </c>
      <c r="DQ37" s="30">
        <f t="shared" si="0"/>
        <v>13.931747945671987</v>
      </c>
      <c r="DR37" s="30">
        <f t="shared" si="1"/>
        <v>16.244111821017061</v>
      </c>
      <c r="DS37"/>
      <c r="DT37"/>
      <c r="DU37"/>
      <c r="DV37"/>
      <c r="DW37"/>
      <c r="DX37"/>
      <c r="DY37"/>
      <c r="DZ37"/>
      <c r="EA37"/>
    </row>
    <row r="38" spans="1:131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 s="37" t="s">
        <v>32</v>
      </c>
      <c r="CE38" s="37" t="s">
        <v>32</v>
      </c>
      <c r="CF38" s="37" t="s">
        <v>32</v>
      </c>
      <c r="CG38" s="37" t="s">
        <v>32</v>
      </c>
      <c r="CH38" s="37" t="s">
        <v>32</v>
      </c>
      <c r="CI38" s="37" t="s">
        <v>32</v>
      </c>
      <c r="CJ38" s="37" t="s">
        <v>32</v>
      </c>
      <c r="CK38" s="37" t="s">
        <v>32</v>
      </c>
      <c r="CL38" s="37"/>
      <c r="CM38" s="37">
        <v>15.416666984558105</v>
      </c>
      <c r="CN38" s="37">
        <v>14.166666984558105</v>
      </c>
      <c r="CO38" s="37">
        <v>12.949999809265137</v>
      </c>
      <c r="CP38" s="37">
        <v>13.716666221618652</v>
      </c>
      <c r="CQ38" s="37"/>
      <c r="CR38" s="37"/>
      <c r="CS38" s="37"/>
      <c r="CT38" s="37"/>
      <c r="CU38" s="37">
        <v>11.899999618530273</v>
      </c>
      <c r="CV38" s="37">
        <v>14.699999809265137</v>
      </c>
      <c r="CW38"/>
      <c r="CX38"/>
      <c r="CY38"/>
      <c r="CZ38"/>
      <c r="DA38"/>
      <c r="DB38"/>
      <c r="DC38"/>
      <c r="DD38"/>
      <c r="DE38"/>
      <c r="DF38"/>
      <c r="DG38"/>
      <c r="DH38" s="37"/>
      <c r="DI38" s="37">
        <v>11.292916735013327</v>
      </c>
      <c r="DJ38" s="37">
        <v>11.932083408037821</v>
      </c>
      <c r="DK38" s="35">
        <v>12.149625000000002</v>
      </c>
      <c r="DL38" s="35">
        <v>15.956375</v>
      </c>
      <c r="DM38" s="36">
        <v>20</v>
      </c>
      <c r="DN38" s="36">
        <v>13.7</v>
      </c>
      <c r="DO38" s="36">
        <v>14.690000000000003</v>
      </c>
      <c r="DP38" s="36">
        <v>15.2525</v>
      </c>
      <c r="DQ38" s="30">
        <f t="shared" si="0"/>
        <v>14.130249969346181</v>
      </c>
      <c r="DR38" s="30">
        <f t="shared" si="1"/>
        <v>16.364093123702958</v>
      </c>
      <c r="DS38"/>
      <c r="DT38"/>
      <c r="DU38"/>
      <c r="DV38"/>
      <c r="DW38"/>
      <c r="DX38"/>
      <c r="DY38"/>
      <c r="DZ38"/>
      <c r="EA38"/>
    </row>
    <row r="39" spans="1:131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 s="37" t="s">
        <v>32</v>
      </c>
      <c r="CE39" s="37" t="s">
        <v>32</v>
      </c>
      <c r="CF39" s="37" t="s">
        <v>32</v>
      </c>
      <c r="CG39" s="37" t="s">
        <v>32</v>
      </c>
      <c r="CH39" s="37" t="s">
        <v>32</v>
      </c>
      <c r="CI39" s="37" t="s">
        <v>32</v>
      </c>
      <c r="CJ39" s="37" t="s">
        <v>32</v>
      </c>
      <c r="CK39" s="37" t="s">
        <v>32</v>
      </c>
      <c r="CL39" s="37">
        <v>13.888889312744141</v>
      </c>
      <c r="CM39" s="37">
        <v>14.30555534362793</v>
      </c>
      <c r="CN39" s="37">
        <v>14.861110687255859</v>
      </c>
      <c r="CO39" s="37">
        <v>13.911110877990723</v>
      </c>
      <c r="CP39" s="37">
        <v>13.94444465637207</v>
      </c>
      <c r="CQ39" s="37"/>
      <c r="CR39" s="37"/>
      <c r="CS39" s="37"/>
      <c r="CT39" s="37"/>
      <c r="CU39" s="37">
        <v>12.100000381469727</v>
      </c>
      <c r="CV39" s="37">
        <v>14.899999618530273</v>
      </c>
      <c r="CW39"/>
      <c r="CX39"/>
      <c r="CY39"/>
      <c r="CZ39"/>
      <c r="DA39"/>
      <c r="DB39"/>
      <c r="DC39"/>
      <c r="DD39"/>
      <c r="DE39"/>
      <c r="DF39"/>
      <c r="DG39"/>
      <c r="DH39" s="37"/>
      <c r="DI39" s="37">
        <v>11.05999998251597</v>
      </c>
      <c r="DJ39" s="37">
        <v>12.397916714350382</v>
      </c>
      <c r="DK39" s="35">
        <v>13.546875</v>
      </c>
      <c r="DL39" s="35">
        <v>15.636208333333336</v>
      </c>
      <c r="DM39" s="36">
        <v>19.3</v>
      </c>
      <c r="DN39" s="36">
        <v>15</v>
      </c>
      <c r="DO39" s="36">
        <v>13.997916666666661</v>
      </c>
      <c r="DP39" s="36">
        <v>15.494583333333299</v>
      </c>
      <c r="DQ39" s="30">
        <f t="shared" si="0"/>
        <v>14.289640727212694</v>
      </c>
      <c r="DR39" s="30">
        <f t="shared" si="1"/>
        <v>16.168781586276516</v>
      </c>
      <c r="DS39"/>
      <c r="DT39"/>
      <c r="DU39"/>
      <c r="DV39"/>
      <c r="DW39"/>
      <c r="DX39"/>
      <c r="DY39"/>
      <c r="DZ39"/>
      <c r="EA39"/>
    </row>
    <row r="40" spans="1:131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 s="37" t="s">
        <v>32</v>
      </c>
      <c r="CE40" s="37" t="s">
        <v>32</v>
      </c>
      <c r="CF40" s="37" t="s">
        <v>32</v>
      </c>
      <c r="CG40" s="37" t="s">
        <v>32</v>
      </c>
      <c r="CH40" s="37" t="s">
        <v>32</v>
      </c>
      <c r="CI40" s="37" t="s">
        <v>32</v>
      </c>
      <c r="CJ40" s="37" t="s">
        <v>32</v>
      </c>
      <c r="CK40" s="37" t="s">
        <v>32</v>
      </c>
      <c r="CL40" s="37">
        <v>13.75</v>
      </c>
      <c r="CM40" s="37">
        <v>14.166666984558105</v>
      </c>
      <c r="CN40" s="37">
        <v>15.277777671813965</v>
      </c>
      <c r="CO40" s="37">
        <v>13.95555591583252</v>
      </c>
      <c r="CP40" s="37">
        <v>14.511111259460449</v>
      </c>
      <c r="CQ40" s="37"/>
      <c r="CR40" s="37"/>
      <c r="CS40" s="37"/>
      <c r="CT40" s="37"/>
      <c r="CU40" s="37">
        <v>12.199999809265137</v>
      </c>
      <c r="CV40" s="37">
        <v>15.100000381469727</v>
      </c>
      <c r="CW40"/>
      <c r="CX40"/>
      <c r="CY40"/>
      <c r="CZ40"/>
      <c r="DA40"/>
      <c r="DB40"/>
      <c r="DC40"/>
      <c r="DD40"/>
      <c r="DE40"/>
      <c r="DF40"/>
      <c r="DG40"/>
      <c r="DH40" s="37"/>
      <c r="DI40" s="37">
        <v>11.1875</v>
      </c>
      <c r="DJ40" s="37">
        <v>12.199166536331177</v>
      </c>
      <c r="DK40" s="35">
        <v>14.406958333333336</v>
      </c>
      <c r="DL40" s="35">
        <v>15.31704166666667</v>
      </c>
      <c r="DM40" s="36">
        <v>19.2</v>
      </c>
      <c r="DN40" s="36">
        <v>15.8</v>
      </c>
      <c r="DO40" s="36">
        <v>13.622083333333336</v>
      </c>
      <c r="DP40" s="36">
        <v>15.8616666666667</v>
      </c>
      <c r="DQ40" s="30">
        <f t="shared" si="0"/>
        <v>14.437035237248743</v>
      </c>
      <c r="DR40" s="30">
        <f t="shared" si="1"/>
        <v>16.336531471983708</v>
      </c>
      <c r="DS40"/>
      <c r="DT40"/>
      <c r="DU40"/>
      <c r="DV40"/>
      <c r="DW40"/>
      <c r="DX40"/>
      <c r="DY40"/>
      <c r="DZ40"/>
      <c r="EA40"/>
    </row>
    <row r="41" spans="1:131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 s="37" t="s">
        <v>32</v>
      </c>
      <c r="CE41" s="37" t="s">
        <v>32</v>
      </c>
      <c r="CF41" s="37" t="s">
        <v>32</v>
      </c>
      <c r="CG41" s="37" t="s">
        <v>32</v>
      </c>
      <c r="CH41" s="37" t="s">
        <v>32</v>
      </c>
      <c r="CI41" s="37" t="s">
        <v>32</v>
      </c>
      <c r="CJ41" s="37" t="s">
        <v>32</v>
      </c>
      <c r="CK41" s="37" t="s">
        <v>32</v>
      </c>
      <c r="CL41" s="37">
        <v>13.888889312744141</v>
      </c>
      <c r="CM41" s="37">
        <v>14.027777671813965</v>
      </c>
      <c r="CN41" s="37">
        <v>15.277777671813965</v>
      </c>
      <c r="CO41" s="37">
        <v>12.811111450195313</v>
      </c>
      <c r="CP41" s="37">
        <v>15.072221755981445</v>
      </c>
      <c r="CQ41" s="37"/>
      <c r="CR41" s="37"/>
      <c r="CS41" s="37"/>
      <c r="CT41" s="37"/>
      <c r="CU41" s="37">
        <v>10.800000190734863</v>
      </c>
      <c r="CV41" s="37">
        <v>15.199999809265137</v>
      </c>
      <c r="CW41"/>
      <c r="CX41"/>
      <c r="CY41"/>
      <c r="CZ41"/>
      <c r="DA41"/>
      <c r="DB41"/>
      <c r="DC41"/>
      <c r="DD41"/>
      <c r="DE41"/>
      <c r="DF41"/>
      <c r="DG41"/>
      <c r="DH41" s="37"/>
      <c r="DI41" s="37">
        <v>10.827500025431315</v>
      </c>
      <c r="DJ41" s="37">
        <v>12.011249939600626</v>
      </c>
      <c r="DK41" s="35">
        <v>14.768208333333332</v>
      </c>
      <c r="DL41" s="35">
        <v>14.850750000000003</v>
      </c>
      <c r="DM41" s="36">
        <v>18.2</v>
      </c>
      <c r="DN41" s="36">
        <v>16.7</v>
      </c>
      <c r="DO41" s="36">
        <v>13.743043478260869</v>
      </c>
      <c r="DP41" s="36">
        <v>15.324999999999999</v>
      </c>
      <c r="DQ41" s="30">
        <f t="shared" si="0"/>
        <v>14.233568642611662</v>
      </c>
      <c r="DR41" s="30">
        <f t="shared" si="1"/>
        <v>16.254107577984804</v>
      </c>
      <c r="DS41"/>
      <c r="DT41"/>
      <c r="DU41"/>
      <c r="DV41"/>
      <c r="DW41"/>
      <c r="DX41"/>
      <c r="DY41"/>
      <c r="DZ41"/>
      <c r="EA41"/>
    </row>
    <row r="42" spans="1:131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 s="37" t="s">
        <v>32</v>
      </c>
      <c r="CE42" s="37" t="s">
        <v>32</v>
      </c>
      <c r="CF42" s="37" t="s">
        <v>32</v>
      </c>
      <c r="CG42" s="37" t="s">
        <v>32</v>
      </c>
      <c r="CH42" s="37" t="s">
        <v>32</v>
      </c>
      <c r="CI42" s="37" t="s">
        <v>32</v>
      </c>
      <c r="CJ42" s="37" t="s">
        <v>32</v>
      </c>
      <c r="CK42" s="37" t="s">
        <v>32</v>
      </c>
      <c r="CL42" s="37">
        <v>13.19444465637207</v>
      </c>
      <c r="CM42" s="37">
        <v>14.166666984558105</v>
      </c>
      <c r="CN42" s="37">
        <v>15</v>
      </c>
      <c r="CO42" s="37">
        <v>11.911110877990723</v>
      </c>
      <c r="CP42" s="37">
        <v>15.438888549804688</v>
      </c>
      <c r="CQ42" s="37"/>
      <c r="CR42" s="37"/>
      <c r="CS42" s="37"/>
      <c r="CT42" s="37"/>
      <c r="CU42" s="37">
        <v>9.8999996185302734</v>
      </c>
      <c r="CV42" s="37">
        <v>14.699999809265137</v>
      </c>
      <c r="CW42"/>
      <c r="CX42"/>
      <c r="CY42"/>
      <c r="CZ42"/>
      <c r="DA42"/>
      <c r="DB42"/>
      <c r="DC42"/>
      <c r="DD42"/>
      <c r="DE42"/>
      <c r="DF42"/>
      <c r="DG42"/>
      <c r="DH42" s="37"/>
      <c r="DI42" s="37">
        <v>11.449166655540466</v>
      </c>
      <c r="DJ42" s="37">
        <v>12.019166628519693</v>
      </c>
      <c r="DK42" s="35">
        <v>12.855916666666666</v>
      </c>
      <c r="DL42" s="35">
        <v>15.231000000000002</v>
      </c>
      <c r="DM42" s="36">
        <v>15.6</v>
      </c>
      <c r="DN42" s="36">
        <v>15.5</v>
      </c>
      <c r="DO42" s="36">
        <v>13.627391304347825</v>
      </c>
      <c r="DP42" s="36">
        <v>15.609583333333299</v>
      </c>
      <c r="DQ42" s="30">
        <f t="shared" si="0"/>
        <v>13.746889005661927</v>
      </c>
      <c r="DR42" s="30">
        <f t="shared" si="1"/>
        <v>15.544584267553956</v>
      </c>
      <c r="DS42"/>
      <c r="DT42"/>
      <c r="DU42"/>
      <c r="DV42"/>
      <c r="DW42"/>
      <c r="DX42"/>
      <c r="DY42"/>
      <c r="DZ42"/>
      <c r="EA42"/>
    </row>
    <row r="43" spans="1:131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 s="37" t="s">
        <v>32</v>
      </c>
      <c r="CE43" s="37" t="s">
        <v>32</v>
      </c>
      <c r="CF43" s="37" t="s">
        <v>32</v>
      </c>
      <c r="CG43" s="37" t="s">
        <v>32</v>
      </c>
      <c r="CH43" s="37" t="s">
        <v>32</v>
      </c>
      <c r="CI43" s="37" t="s">
        <v>32</v>
      </c>
      <c r="CJ43" s="37" t="s">
        <v>32</v>
      </c>
      <c r="CK43" s="37" t="s">
        <v>32</v>
      </c>
      <c r="CL43" s="37">
        <v>12.083333015441895</v>
      </c>
      <c r="CM43" s="37">
        <v>15</v>
      </c>
      <c r="CN43" s="37">
        <v>15.55555534362793</v>
      </c>
      <c r="CO43" s="37">
        <v>13.005555152893066</v>
      </c>
      <c r="CP43" s="37">
        <v>15.394444465637207</v>
      </c>
      <c r="CQ43" s="37"/>
      <c r="CR43" s="37"/>
      <c r="CS43" s="37"/>
      <c r="CT43" s="37"/>
      <c r="CU43" s="37">
        <v>9.8999996185302734</v>
      </c>
      <c r="CV43" s="37">
        <v>13.5</v>
      </c>
      <c r="CW43"/>
      <c r="CX43"/>
      <c r="CY43"/>
      <c r="CZ43"/>
      <c r="DA43"/>
      <c r="DB43"/>
      <c r="DC43"/>
      <c r="DD43"/>
      <c r="DE43"/>
      <c r="DF43"/>
      <c r="DG43"/>
      <c r="DH43" s="37"/>
      <c r="DI43" s="37">
        <v>11.611250003178915</v>
      </c>
      <c r="DJ43" s="37">
        <v>11.961666544278463</v>
      </c>
      <c r="DK43" s="35">
        <v>12.728000000000003</v>
      </c>
      <c r="DL43" s="35">
        <v>15.974166666666669</v>
      </c>
      <c r="DM43" s="36">
        <v>15.5</v>
      </c>
      <c r="DN43" s="36">
        <v>15.1</v>
      </c>
      <c r="DO43" s="36">
        <v>13.763750000000002</v>
      </c>
      <c r="DP43" s="36">
        <v>15.664999999999999</v>
      </c>
      <c r="DQ43" s="30">
        <f t="shared" si="0"/>
        <v>13.782848054016959</v>
      </c>
      <c r="DR43" s="30">
        <f t="shared" si="1"/>
        <v>15.635331449087369</v>
      </c>
      <c r="DS43"/>
      <c r="DT43"/>
      <c r="DU43"/>
      <c r="DV43"/>
      <c r="DW43"/>
      <c r="DX43"/>
      <c r="DY43"/>
      <c r="DZ43"/>
      <c r="EA43"/>
    </row>
    <row r="44" spans="1:131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 s="37" t="s">
        <v>32</v>
      </c>
      <c r="CE44" s="37" t="s">
        <v>32</v>
      </c>
      <c r="CF44" s="37" t="s">
        <v>32</v>
      </c>
      <c r="CG44" s="37" t="s">
        <v>32</v>
      </c>
      <c r="CH44" s="37" t="s">
        <v>32</v>
      </c>
      <c r="CI44" s="37" t="s">
        <v>32</v>
      </c>
      <c r="CJ44" s="37" t="s">
        <v>32</v>
      </c>
      <c r="CK44" s="37" t="s">
        <v>32</v>
      </c>
      <c r="CL44" s="37">
        <v>12.5</v>
      </c>
      <c r="CM44" s="37">
        <v>15.277777671813965</v>
      </c>
      <c r="CN44" s="37">
        <v>14.722222328186035</v>
      </c>
      <c r="CO44" s="37">
        <v>12.988888740539551</v>
      </c>
      <c r="CP44" s="37">
        <v>15.177778244018555</v>
      </c>
      <c r="CQ44" s="37"/>
      <c r="CR44" s="37"/>
      <c r="CS44" s="37"/>
      <c r="CT44" s="37"/>
      <c r="CU44" s="37">
        <v>10.5</v>
      </c>
      <c r="CV44" s="37">
        <v>13.300000190734863</v>
      </c>
      <c r="CW44"/>
      <c r="CX44"/>
      <c r="CY44"/>
      <c r="CZ44"/>
      <c r="DA44"/>
      <c r="DB44"/>
      <c r="DC44"/>
      <c r="DD44"/>
      <c r="DE44"/>
      <c r="DF44"/>
      <c r="DG44"/>
      <c r="DH44" s="37"/>
      <c r="DI44" s="37">
        <v>11.208750009536743</v>
      </c>
      <c r="DJ44" s="37">
        <v>11.992916623751322</v>
      </c>
      <c r="DK44" s="35">
        <v>12.864749999999999</v>
      </c>
      <c r="DL44" s="35">
        <v>16.527083333333334</v>
      </c>
      <c r="DM44" s="36">
        <v>16</v>
      </c>
      <c r="DN44" s="36">
        <v>14.7</v>
      </c>
      <c r="DO44" s="36">
        <v>13.883750000000001</v>
      </c>
      <c r="DP44" s="36">
        <v>16.033333333333299</v>
      </c>
      <c r="DQ44" s="30">
        <f t="shared" si="0"/>
        <v>13.845150031683177</v>
      </c>
      <c r="DR44" s="30">
        <f t="shared" si="1"/>
        <v>15.683754158949183</v>
      </c>
      <c r="DS44"/>
      <c r="DT44"/>
      <c r="DU44"/>
      <c r="DV44"/>
      <c r="DW44"/>
      <c r="DX44"/>
      <c r="DY44"/>
      <c r="DZ44"/>
      <c r="EA44"/>
    </row>
    <row r="45" spans="1:131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 s="37" t="s">
        <v>32</v>
      </c>
      <c r="CE45" s="37" t="s">
        <v>32</v>
      </c>
      <c r="CF45" s="37" t="s">
        <v>32</v>
      </c>
      <c r="CG45" s="37" t="s">
        <v>32</v>
      </c>
      <c r="CH45" s="37" t="s">
        <v>32</v>
      </c>
      <c r="CI45" s="37" t="s">
        <v>32</v>
      </c>
      <c r="CJ45" s="37" t="s">
        <v>32</v>
      </c>
      <c r="CK45" s="37" t="s">
        <v>32</v>
      </c>
      <c r="CL45" s="37">
        <v>12.916666984558105</v>
      </c>
      <c r="CM45" s="37">
        <v>15.138889312744141</v>
      </c>
      <c r="CN45" s="37">
        <v>13.611110687255859</v>
      </c>
      <c r="CO45" s="37">
        <v>13.188888549804688</v>
      </c>
      <c r="CP45" s="37">
        <v>15.038888931274414</v>
      </c>
      <c r="CQ45" s="37"/>
      <c r="CR45" s="37"/>
      <c r="CS45" s="37"/>
      <c r="CT45" s="37"/>
      <c r="CU45" s="37">
        <v>11.399999618530273</v>
      </c>
      <c r="CV45" s="37">
        <v>13.600000381469727</v>
      </c>
      <c r="CW45"/>
      <c r="CX45"/>
      <c r="CY45"/>
      <c r="CZ45"/>
      <c r="DA45"/>
      <c r="DB45"/>
      <c r="DC45"/>
      <c r="DD45"/>
      <c r="DE45"/>
      <c r="DF45"/>
      <c r="DG45"/>
      <c r="DH45" s="37"/>
      <c r="DI45" s="37">
        <v>11.613749861717224</v>
      </c>
      <c r="DJ45" s="37">
        <v>12.106666684150696</v>
      </c>
      <c r="DK45" s="35">
        <v>14.056083333333332</v>
      </c>
      <c r="DL45" s="35">
        <v>16.979791666666667</v>
      </c>
      <c r="DM45" s="36">
        <v>16.5</v>
      </c>
      <c r="DN45" s="36">
        <v>14.6</v>
      </c>
      <c r="DO45" s="36">
        <v>14.769166666666669</v>
      </c>
      <c r="DP45" s="36">
        <v>15.661250000000001</v>
      </c>
      <c r="DQ45" s="30">
        <f t="shared" si="0"/>
        <v>14.07874351187812</v>
      </c>
      <c r="DR45" s="30">
        <f t="shared" si="1"/>
        <v>15.754381410864367</v>
      </c>
      <c r="DS45"/>
      <c r="DT45"/>
      <c r="DU45"/>
      <c r="DV45"/>
      <c r="DW45"/>
      <c r="DX45"/>
      <c r="DY45"/>
      <c r="DZ45"/>
      <c r="EA45"/>
    </row>
    <row r="46" spans="1:131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 s="37" t="s">
        <v>32</v>
      </c>
      <c r="CE46" s="37" t="s">
        <v>32</v>
      </c>
      <c r="CF46" s="37" t="s">
        <v>32</v>
      </c>
      <c r="CG46" s="37" t="s">
        <v>32</v>
      </c>
      <c r="CH46" s="37" t="s">
        <v>32</v>
      </c>
      <c r="CI46" s="37" t="s">
        <v>32</v>
      </c>
      <c r="CJ46" s="37" t="s">
        <v>32</v>
      </c>
      <c r="CK46" s="37" t="s">
        <v>32</v>
      </c>
      <c r="CL46" s="37">
        <v>13.611110687255859</v>
      </c>
      <c r="CM46" s="37">
        <v>14.44444465637207</v>
      </c>
      <c r="CN46" s="37">
        <v>13.611110687255859</v>
      </c>
      <c r="CO46" s="37">
        <v>13.722222328186035</v>
      </c>
      <c r="CP46" s="37">
        <v>14.90123462677002</v>
      </c>
      <c r="CQ46" s="37"/>
      <c r="CR46" s="37"/>
      <c r="CS46" s="37"/>
      <c r="CT46" s="37"/>
      <c r="CU46" s="37">
        <v>11.5</v>
      </c>
      <c r="CV46" s="37">
        <v>14.699999809265137</v>
      </c>
      <c r="CW46"/>
      <c r="CX46"/>
      <c r="CY46"/>
      <c r="CZ46"/>
      <c r="DA46"/>
      <c r="DB46"/>
      <c r="DC46"/>
      <c r="DD46"/>
      <c r="DE46"/>
      <c r="DF46"/>
      <c r="DG46"/>
      <c r="DH46" s="37">
        <v>13.250909111716531</v>
      </c>
      <c r="DI46" s="37">
        <v>11.767916599909464</v>
      </c>
      <c r="DJ46" s="37">
        <v>11.370000004768372</v>
      </c>
      <c r="DK46" s="35">
        <v>14.538208333333332</v>
      </c>
      <c r="DL46" s="35">
        <v>17.286166666666666</v>
      </c>
      <c r="DM46" s="36">
        <v>16.5</v>
      </c>
      <c r="DN46" s="36">
        <v>14.1</v>
      </c>
      <c r="DO46" s="36">
        <v>14.775</v>
      </c>
      <c r="DP46" s="36">
        <v>17.44875</v>
      </c>
      <c r="DQ46" s="30">
        <f t="shared" si="0"/>
        <v>14.220442094468709</v>
      </c>
      <c r="DR46" s="30">
        <f t="shared" si="1"/>
        <v>16.039877244332121</v>
      </c>
      <c r="DS46"/>
      <c r="DT46"/>
      <c r="DU46"/>
      <c r="DV46"/>
      <c r="DW46"/>
      <c r="DX46"/>
      <c r="DY46"/>
      <c r="DZ46"/>
      <c r="EA46"/>
    </row>
    <row r="47" spans="1:131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 s="37" t="s">
        <v>32</v>
      </c>
      <c r="CE47" s="37" t="s">
        <v>32</v>
      </c>
      <c r="CF47" s="37" t="s">
        <v>32</v>
      </c>
      <c r="CG47" s="37" t="s">
        <v>32</v>
      </c>
      <c r="CH47" s="37" t="s">
        <v>32</v>
      </c>
      <c r="CI47" s="37" t="s">
        <v>32</v>
      </c>
      <c r="CJ47" s="37" t="s">
        <v>32</v>
      </c>
      <c r="CK47" s="37" t="s">
        <v>32</v>
      </c>
      <c r="CL47" s="37">
        <v>13.75</v>
      </c>
      <c r="CM47" s="37">
        <v>13.75</v>
      </c>
      <c r="CN47" s="37">
        <v>13.333333015441895</v>
      </c>
      <c r="CO47" s="37"/>
      <c r="CP47" s="37"/>
      <c r="CQ47" s="37"/>
      <c r="CR47" s="37"/>
      <c r="CS47" s="37"/>
      <c r="CT47" s="37"/>
      <c r="CU47" s="37">
        <v>11.899999618530273</v>
      </c>
      <c r="CV47" s="37">
        <v>16.299999237060547</v>
      </c>
      <c r="CW47"/>
      <c r="CX47"/>
      <c r="CY47"/>
      <c r="CZ47"/>
      <c r="DA47"/>
      <c r="DB47"/>
      <c r="DC47"/>
      <c r="DD47"/>
      <c r="DE47"/>
      <c r="DF47"/>
      <c r="DG47"/>
      <c r="DH47" s="37">
        <v>12.824999968210856</v>
      </c>
      <c r="DI47" s="37">
        <v>12.475416660308838</v>
      </c>
      <c r="DJ47" s="37">
        <v>11.789166649182638</v>
      </c>
      <c r="DK47" s="35">
        <v>16.427500000000006</v>
      </c>
      <c r="DL47" s="35">
        <v>17.135291666666667</v>
      </c>
      <c r="DM47" s="36">
        <v>16.7</v>
      </c>
      <c r="DN47" s="36">
        <v>14.7</v>
      </c>
      <c r="DO47" s="36">
        <v>14.097083333333332</v>
      </c>
      <c r="DP47" s="36">
        <v>17.463750000000001</v>
      </c>
      <c r="DQ47" s="30">
        <f t="shared" si="0"/>
        <v>14.474752867766787</v>
      </c>
      <c r="DR47" s="30">
        <f t="shared" si="1"/>
        <v>16.459629182945545</v>
      </c>
      <c r="DS47"/>
      <c r="DT47"/>
      <c r="DU47"/>
      <c r="DV47"/>
      <c r="DW47"/>
      <c r="DX47"/>
      <c r="DY47"/>
      <c r="DZ47"/>
      <c r="EA47"/>
    </row>
    <row r="48" spans="1:131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 s="37" t="s">
        <v>32</v>
      </c>
      <c r="CE48" s="37" t="s">
        <v>32</v>
      </c>
      <c r="CF48" s="37" t="s">
        <v>32</v>
      </c>
      <c r="CG48" s="37" t="s">
        <v>32</v>
      </c>
      <c r="CH48" s="37" t="s">
        <v>32</v>
      </c>
      <c r="CI48" s="37" t="s">
        <v>32</v>
      </c>
      <c r="CJ48" s="37" t="s">
        <v>32</v>
      </c>
      <c r="CK48" s="37" t="s">
        <v>32</v>
      </c>
      <c r="CL48" s="37">
        <v>14.027777671813965</v>
      </c>
      <c r="CM48" s="37">
        <v>15</v>
      </c>
      <c r="CN48" s="37">
        <v>12.5</v>
      </c>
      <c r="CO48" s="37"/>
      <c r="CP48" s="37"/>
      <c r="CQ48" s="37"/>
      <c r="CR48" s="37"/>
      <c r="CS48" s="37"/>
      <c r="CT48" s="37"/>
      <c r="CU48" s="37">
        <v>12.199999809265137</v>
      </c>
      <c r="CV48" s="37">
        <v>17.799999237060547</v>
      </c>
      <c r="CW48"/>
      <c r="CX48"/>
      <c r="CY48"/>
      <c r="CZ48"/>
      <c r="DA48"/>
      <c r="DB48"/>
      <c r="DC48"/>
      <c r="DD48"/>
      <c r="DE48"/>
      <c r="DF48"/>
      <c r="DG48"/>
      <c r="DH48" s="37">
        <v>12.508333325386047</v>
      </c>
      <c r="DI48" s="37">
        <v>13.329166611035665</v>
      </c>
      <c r="DJ48" s="37">
        <v>12.15583328406016</v>
      </c>
      <c r="DK48" s="35">
        <v>17.758916666666664</v>
      </c>
      <c r="DL48" s="35">
        <v>16.285125000000001</v>
      </c>
      <c r="DM48" s="36">
        <v>15.9</v>
      </c>
      <c r="DN48" s="36">
        <v>15.5</v>
      </c>
      <c r="DO48" s="36">
        <v>14.619583333333333</v>
      </c>
      <c r="DP48" s="36">
        <v>17.4025</v>
      </c>
      <c r="DQ48" s="30">
        <f t="shared" si="0"/>
        <v>14.784802495615823</v>
      </c>
      <c r="DR48" s="30">
        <f t="shared" si="1"/>
        <v>16.852058860150294</v>
      </c>
      <c r="DS48"/>
      <c r="DT48"/>
      <c r="DU48"/>
      <c r="DV48"/>
      <c r="DW48"/>
      <c r="DX48"/>
      <c r="DY48"/>
      <c r="DZ48"/>
      <c r="EA48"/>
    </row>
    <row r="49" spans="1:131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 s="37" t="s">
        <v>32</v>
      </c>
      <c r="CE49" s="37" t="s">
        <v>32</v>
      </c>
      <c r="CF49" s="37" t="s">
        <v>32</v>
      </c>
      <c r="CG49" s="37" t="s">
        <v>32</v>
      </c>
      <c r="CH49" s="37" t="s">
        <v>32</v>
      </c>
      <c r="CI49" s="37" t="s">
        <v>32</v>
      </c>
      <c r="CJ49" s="37" t="s">
        <v>32</v>
      </c>
      <c r="CK49" s="37" t="s">
        <v>32</v>
      </c>
      <c r="CL49" s="37">
        <v>15.277777671813965</v>
      </c>
      <c r="CM49" s="37">
        <v>15.972222328186035</v>
      </c>
      <c r="CN49" s="37">
        <v>12.777777671813965</v>
      </c>
      <c r="CO49" s="37"/>
      <c r="CP49" s="37"/>
      <c r="CQ49" s="37"/>
      <c r="CR49" s="37"/>
      <c r="CS49" s="37"/>
      <c r="CT49" s="37"/>
      <c r="CU49" s="37">
        <v>12.300000190734863</v>
      </c>
      <c r="CV49" s="37">
        <v>18.200000762939453</v>
      </c>
      <c r="CW49"/>
      <c r="CX49"/>
      <c r="CY49"/>
      <c r="CZ49"/>
      <c r="DA49"/>
      <c r="DB49"/>
      <c r="DC49"/>
      <c r="DD49"/>
      <c r="DE49"/>
      <c r="DF49"/>
      <c r="DG49"/>
      <c r="DH49" s="37">
        <v>12.661666711171469</v>
      </c>
      <c r="DI49" s="37">
        <v>13.59583326180776</v>
      </c>
      <c r="DJ49" s="37">
        <v>12.450416564941406</v>
      </c>
      <c r="DK49" s="35">
        <v>17.544916666666666</v>
      </c>
      <c r="DL49" s="35">
        <v>14.627249999999998</v>
      </c>
      <c r="DM49" s="36">
        <v>17.3</v>
      </c>
      <c r="DN49" s="36">
        <v>16.3</v>
      </c>
      <c r="DO49" s="36">
        <v>15.145416666666668</v>
      </c>
      <c r="DP49" s="36">
        <v>16.49625</v>
      </c>
      <c r="DQ49" s="30">
        <f t="shared" si="0"/>
        <v>15.046394892624448</v>
      </c>
      <c r="DR49" s="30">
        <f t="shared" si="1"/>
        <v>17.070401463324643</v>
      </c>
      <c r="DS49"/>
      <c r="DT49"/>
      <c r="DU49"/>
      <c r="DV49"/>
      <c r="DW49"/>
      <c r="DX49"/>
      <c r="DY49"/>
      <c r="DZ49"/>
      <c r="EA49"/>
    </row>
    <row r="50" spans="1:131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 s="37" t="s">
        <v>32</v>
      </c>
      <c r="CE50" s="37" t="s">
        <v>32</v>
      </c>
      <c r="CF50" s="37" t="s">
        <v>32</v>
      </c>
      <c r="CG50" s="37" t="s">
        <v>32</v>
      </c>
      <c r="CH50" s="37" t="s">
        <v>32</v>
      </c>
      <c r="CI50" s="37" t="s">
        <v>32</v>
      </c>
      <c r="CJ50" s="37" t="s">
        <v>32</v>
      </c>
      <c r="CK50" s="37" t="s">
        <v>32</v>
      </c>
      <c r="CL50" s="37">
        <v>15.277777671813965</v>
      </c>
      <c r="CM50" s="37">
        <v>16.94444465637207</v>
      </c>
      <c r="CN50" s="37">
        <v>14.027777671813965</v>
      </c>
      <c r="CO50" s="37"/>
      <c r="CP50" s="37"/>
      <c r="CQ50" s="37"/>
      <c r="CR50" s="37"/>
      <c r="CS50" s="37"/>
      <c r="CT50" s="37"/>
      <c r="CU50" s="37">
        <v>12.399999618530273</v>
      </c>
      <c r="CV50" s="37">
        <v>16.5</v>
      </c>
      <c r="CW50"/>
      <c r="CX50"/>
      <c r="CY50"/>
      <c r="CZ50"/>
      <c r="DA50"/>
      <c r="DB50"/>
      <c r="DC50"/>
      <c r="DD50"/>
      <c r="DE50"/>
      <c r="DF50"/>
      <c r="DG50"/>
      <c r="DH50" s="37">
        <v>12.984999895095825</v>
      </c>
      <c r="DI50" s="37">
        <v>13.049583355585733</v>
      </c>
      <c r="DJ50" s="37">
        <v>11.979583422342936</v>
      </c>
      <c r="DK50" s="35">
        <v>16.879458333333332</v>
      </c>
      <c r="DL50" s="35">
        <v>13.926875000000001</v>
      </c>
      <c r="DM50" s="36">
        <v>19</v>
      </c>
      <c r="DN50" s="36">
        <v>15.5</v>
      </c>
      <c r="DO50" s="36">
        <v>15.800416666666669</v>
      </c>
      <c r="DP50" s="36">
        <v>15.11375</v>
      </c>
      <c r="DQ50" s="30">
        <f t="shared" si="0"/>
        <v>14.956047592253913</v>
      </c>
      <c r="DR50" s="30">
        <f t="shared" si="1"/>
        <v>16.96297850411834</v>
      </c>
      <c r="DS50"/>
      <c r="DT50"/>
      <c r="DU50"/>
      <c r="DV50"/>
      <c r="DW50"/>
      <c r="DX50"/>
      <c r="DY50"/>
      <c r="DZ50"/>
      <c r="EA50"/>
    </row>
    <row r="51" spans="1:131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 s="37" t="s">
        <v>32</v>
      </c>
      <c r="CE51" s="37" t="s">
        <v>32</v>
      </c>
      <c r="CF51" s="37" t="s">
        <v>32</v>
      </c>
      <c r="CG51" s="37" t="s">
        <v>32</v>
      </c>
      <c r="CH51" s="37" t="s">
        <v>32</v>
      </c>
      <c r="CI51" s="37" t="s">
        <v>32</v>
      </c>
      <c r="CJ51" s="37" t="s">
        <v>32</v>
      </c>
      <c r="CK51" s="37" t="s">
        <v>32</v>
      </c>
      <c r="CL51" s="37">
        <v>15.277777671813965</v>
      </c>
      <c r="CM51" s="37">
        <v>16.111110687255859</v>
      </c>
      <c r="CN51" s="37">
        <v>16.388889312744141</v>
      </c>
      <c r="CO51" s="37"/>
      <c r="CP51" s="37">
        <v>17.799999237060547</v>
      </c>
      <c r="CQ51" s="37"/>
      <c r="CR51" s="37"/>
      <c r="CS51" s="37"/>
      <c r="CT51" s="37"/>
      <c r="CU51" s="37">
        <v>13</v>
      </c>
      <c r="CV51" s="37">
        <v>15.399999618530273</v>
      </c>
      <c r="CW51"/>
      <c r="CX51"/>
      <c r="CY51"/>
      <c r="CZ51"/>
      <c r="DA51"/>
      <c r="DB51"/>
      <c r="DC51"/>
      <c r="DD51"/>
      <c r="DE51"/>
      <c r="DF51"/>
      <c r="DG51"/>
      <c r="DH51" s="37">
        <v>13.182916522026062</v>
      </c>
      <c r="DI51" s="37">
        <v>12.03166651725769</v>
      </c>
      <c r="DJ51" s="37">
        <v>11.973749955495199</v>
      </c>
      <c r="DK51" s="35">
        <v>16.408208333333334</v>
      </c>
      <c r="DL51" s="35">
        <v>14.513999999999996</v>
      </c>
      <c r="DM51" s="36">
        <v>18.600000000000001</v>
      </c>
      <c r="DN51" s="36">
        <v>15.9</v>
      </c>
      <c r="DO51" s="36">
        <v>14.963913043478261</v>
      </c>
      <c r="DP51" s="36">
        <v>14.3470833333333</v>
      </c>
      <c r="DQ51" s="30">
        <f t="shared" si="0"/>
        <v>15.059954282155243</v>
      </c>
      <c r="DR51" s="30">
        <f t="shared" si="1"/>
        <v>17.003343315981606</v>
      </c>
      <c r="DS51"/>
      <c r="DT51"/>
      <c r="DU51"/>
      <c r="DV51"/>
      <c r="DW51"/>
      <c r="DX51"/>
      <c r="DY51"/>
      <c r="DZ51"/>
      <c r="EA51"/>
    </row>
    <row r="52" spans="1:131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 s="37" t="s">
        <v>32</v>
      </c>
      <c r="CE52" s="37" t="s">
        <v>32</v>
      </c>
      <c r="CF52" s="37" t="s">
        <v>32</v>
      </c>
      <c r="CG52" s="37" t="s">
        <v>32</v>
      </c>
      <c r="CH52" s="37" t="s">
        <v>32</v>
      </c>
      <c r="CI52" s="37" t="s">
        <v>32</v>
      </c>
      <c r="CJ52" s="37" t="s">
        <v>32</v>
      </c>
      <c r="CK52" s="37" t="s">
        <v>32</v>
      </c>
      <c r="CL52" s="37">
        <v>14.722222328186035</v>
      </c>
      <c r="CM52" s="37">
        <v>14.30555534362793</v>
      </c>
      <c r="CN52" s="37">
        <v>18.333333969116211</v>
      </c>
      <c r="CO52" s="37"/>
      <c r="CP52" s="37">
        <v>16.583333969116211</v>
      </c>
      <c r="CQ52" s="37"/>
      <c r="CR52" s="37"/>
      <c r="CS52" s="37"/>
      <c r="CT52" s="37"/>
      <c r="CU52" s="37">
        <v>12.899999618530273</v>
      </c>
      <c r="CV52" s="37">
        <v>15.899999618530273</v>
      </c>
      <c r="CW52"/>
      <c r="CX52"/>
      <c r="CY52"/>
      <c r="CZ52"/>
      <c r="DA52"/>
      <c r="DB52"/>
      <c r="DC52"/>
      <c r="DD52"/>
      <c r="DE52"/>
      <c r="DF52"/>
      <c r="DG52"/>
      <c r="DH52" s="37">
        <v>13.567916671435038</v>
      </c>
      <c r="DI52" s="37">
        <v>11.273333311080933</v>
      </c>
      <c r="DJ52" s="37">
        <v>12.729583263397217</v>
      </c>
      <c r="DK52" s="35">
        <v>15.381291666666668</v>
      </c>
      <c r="DL52" s="35">
        <v>14.330166666666663</v>
      </c>
      <c r="DM52" s="36">
        <v>17.2</v>
      </c>
      <c r="DN52" s="36">
        <v>16.399999999999999</v>
      </c>
      <c r="DO52" s="36">
        <v>14.997894736842104</v>
      </c>
      <c r="DP52" s="36">
        <v>14.315</v>
      </c>
      <c r="DQ52" s="30">
        <f t="shared" si="0"/>
        <v>14.862642077546372</v>
      </c>
      <c r="DR52" s="30">
        <f t="shared" si="1"/>
        <v>16.715660029920755</v>
      </c>
      <c r="DS52"/>
      <c r="DT52"/>
      <c r="DU52"/>
      <c r="DV52"/>
      <c r="DW52"/>
      <c r="DX52"/>
      <c r="DY52"/>
      <c r="DZ52"/>
      <c r="EA52"/>
    </row>
    <row r="53" spans="1:131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 s="37" t="s">
        <v>32</v>
      </c>
      <c r="CE53" s="37" t="s">
        <v>32</v>
      </c>
      <c r="CF53" s="37" t="s">
        <v>32</v>
      </c>
      <c r="CG53" s="37" t="s">
        <v>32</v>
      </c>
      <c r="CH53" s="37" t="s">
        <v>32</v>
      </c>
      <c r="CI53" s="37" t="s">
        <v>32</v>
      </c>
      <c r="CJ53" s="37" t="s">
        <v>32</v>
      </c>
      <c r="CK53" s="37" t="s">
        <v>32</v>
      </c>
      <c r="CL53" s="37">
        <v>14.722222328186035</v>
      </c>
      <c r="CM53" s="37">
        <v>14.30555534362793</v>
      </c>
      <c r="CN53" s="37">
        <v>19.583333969116211</v>
      </c>
      <c r="CO53" s="37"/>
      <c r="CP53" s="37">
        <v>15.927778244018555</v>
      </c>
      <c r="CQ53" s="37"/>
      <c r="CR53" s="37"/>
      <c r="CS53" s="37"/>
      <c r="CT53" s="37"/>
      <c r="CU53" s="37">
        <v>11.899999618530273</v>
      </c>
      <c r="CV53" s="37">
        <v>16.700000762939453</v>
      </c>
      <c r="CW53"/>
      <c r="CX53"/>
      <c r="CY53"/>
      <c r="CZ53"/>
      <c r="DA53"/>
      <c r="DB53"/>
      <c r="DC53"/>
      <c r="DD53"/>
      <c r="DE53"/>
      <c r="DF53"/>
      <c r="DG53"/>
      <c r="DH53" s="37">
        <v>13.464583476384481</v>
      </c>
      <c r="DI53" s="37">
        <v>11.115833282470703</v>
      </c>
      <c r="DJ53" s="37">
        <v>12.823333342870077</v>
      </c>
      <c r="DK53" s="35">
        <v>14.512625000000002</v>
      </c>
      <c r="DL53" s="35">
        <v>14.964208333333339</v>
      </c>
      <c r="DM53" s="36">
        <v>15.8</v>
      </c>
      <c r="DN53" s="36">
        <v>16.3</v>
      </c>
      <c r="DO53" s="36">
        <v>15.518750000000006</v>
      </c>
      <c r="DP53" s="36">
        <v>15.641666666666699</v>
      </c>
      <c r="DQ53" s="30">
        <f t="shared" si="0"/>
        <v>14.885326024542922</v>
      </c>
      <c r="DR53" s="30">
        <f t="shared" si="1"/>
        <v>16.958309994264273</v>
      </c>
      <c r="DS53"/>
      <c r="DT53"/>
      <c r="DU53"/>
      <c r="DV53"/>
      <c r="DW53"/>
      <c r="DX53"/>
      <c r="DY53"/>
      <c r="DZ53"/>
      <c r="EA53"/>
    </row>
    <row r="54" spans="1:131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 s="37" t="s">
        <v>32</v>
      </c>
      <c r="CE54" s="37" t="s">
        <v>32</v>
      </c>
      <c r="CF54" s="37" t="s">
        <v>32</v>
      </c>
      <c r="CG54" s="37" t="s">
        <v>32</v>
      </c>
      <c r="CH54" s="37" t="s">
        <v>32</v>
      </c>
      <c r="CI54" s="37" t="s">
        <v>32</v>
      </c>
      <c r="CJ54" s="37" t="s">
        <v>32</v>
      </c>
      <c r="CK54" s="37" t="s">
        <v>32</v>
      </c>
      <c r="CL54" s="37">
        <v>13.611110687255859</v>
      </c>
      <c r="CM54" s="37">
        <v>15.138889312744141</v>
      </c>
      <c r="CN54" s="37">
        <v>18.472221374511719</v>
      </c>
      <c r="CO54" s="37"/>
      <c r="CP54" s="37">
        <v>15.316666603088379</v>
      </c>
      <c r="CQ54" s="37"/>
      <c r="CR54" s="37"/>
      <c r="CS54" s="37"/>
      <c r="CT54" s="37"/>
      <c r="CU54" s="37">
        <v>11.600000381469727</v>
      </c>
      <c r="CV54" s="37">
        <v>16.899999618530273</v>
      </c>
      <c r="CW54"/>
      <c r="CX54"/>
      <c r="CY54"/>
      <c r="CZ54"/>
      <c r="DA54"/>
      <c r="DB54"/>
      <c r="DC54"/>
      <c r="DD54"/>
      <c r="DE54"/>
      <c r="DF54"/>
      <c r="DG54"/>
      <c r="DH54" s="37">
        <v>13.167499939600626</v>
      </c>
      <c r="DI54" s="37">
        <v>11.347083250681559</v>
      </c>
      <c r="DJ54" s="37">
        <v>11.598750074704489</v>
      </c>
      <c r="DK54" s="35">
        <v>14.320749999999999</v>
      </c>
      <c r="DL54" s="35">
        <v>16.412166666666668</v>
      </c>
      <c r="DM54" s="36">
        <v>16.399999999999999</v>
      </c>
      <c r="DN54" s="36">
        <v>14.4</v>
      </c>
      <c r="DO54" s="36">
        <v>16.730833333333333</v>
      </c>
      <c r="DP54" s="36">
        <v>17.6086956521739</v>
      </c>
      <c r="DQ54" s="30">
        <f t="shared" si="0"/>
        <v>14.868311126317378</v>
      </c>
      <c r="DR54" s="30">
        <f t="shared" si="1"/>
        <v>17.133920472506471</v>
      </c>
      <c r="DS54"/>
      <c r="DT54"/>
      <c r="DU54"/>
      <c r="DV54"/>
      <c r="DW54"/>
      <c r="DX54"/>
      <c r="DY54"/>
      <c r="DZ54"/>
      <c r="EA54"/>
    </row>
    <row r="55" spans="1:131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 s="37" t="s">
        <v>32</v>
      </c>
      <c r="CE55" s="37" t="s">
        <v>32</v>
      </c>
      <c r="CF55" s="37" t="s">
        <v>32</v>
      </c>
      <c r="CG55" s="37" t="s">
        <v>32</v>
      </c>
      <c r="CH55" s="37" t="s">
        <v>32</v>
      </c>
      <c r="CI55" s="37" t="s">
        <v>32</v>
      </c>
      <c r="CJ55" s="37" t="s">
        <v>32</v>
      </c>
      <c r="CK55" s="37" t="s">
        <v>32</v>
      </c>
      <c r="CL55" s="37">
        <v>14.166666984558105</v>
      </c>
      <c r="CM55" s="37">
        <v>15.69444465637207</v>
      </c>
      <c r="CN55" s="37">
        <v>15.55555534362793</v>
      </c>
      <c r="CO55" s="37"/>
      <c r="CP55" s="37">
        <v>15.05555534362793</v>
      </c>
      <c r="CQ55" s="37"/>
      <c r="CR55" s="37"/>
      <c r="CS55" s="37"/>
      <c r="CT55" s="37"/>
      <c r="CU55" s="37">
        <v>12</v>
      </c>
      <c r="CV55" s="37">
        <v>16</v>
      </c>
      <c r="CW55"/>
      <c r="CX55"/>
      <c r="CY55"/>
      <c r="CZ55"/>
      <c r="DA55"/>
      <c r="DB55"/>
      <c r="DC55"/>
      <c r="DD55"/>
      <c r="DE55"/>
      <c r="DF55"/>
      <c r="DG55"/>
      <c r="DH55" s="37">
        <v>13.647083242734274</v>
      </c>
      <c r="DI55" s="37">
        <v>12.31624992688497</v>
      </c>
      <c r="DJ55" s="37">
        <v>12.305416584014893</v>
      </c>
      <c r="DK55" s="35">
        <v>15.515750000000004</v>
      </c>
      <c r="DL55" s="35">
        <v>16.124291666666664</v>
      </c>
      <c r="DM55" s="36">
        <v>16.3</v>
      </c>
      <c r="DN55" s="36">
        <v>14.7</v>
      </c>
      <c r="DO55" s="36">
        <v>16.532499999999999</v>
      </c>
      <c r="DP55" s="36">
        <v>18.089166666666699</v>
      </c>
      <c r="DQ55" s="30">
        <f t="shared" si="0"/>
        <v>14.933512027676901</v>
      </c>
      <c r="DR55" s="30">
        <f t="shared" si="1"/>
        <v>16.684375700796398</v>
      </c>
      <c r="DS55"/>
      <c r="DT55"/>
      <c r="DU55"/>
      <c r="DV55"/>
      <c r="DW55"/>
      <c r="DX55"/>
      <c r="DY55"/>
      <c r="DZ55"/>
      <c r="EA55"/>
    </row>
    <row r="56" spans="1:131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 s="37" t="s">
        <v>32</v>
      </c>
      <c r="CE56" s="37" t="s">
        <v>32</v>
      </c>
      <c r="CF56" s="37" t="s">
        <v>32</v>
      </c>
      <c r="CG56" s="37" t="s">
        <v>32</v>
      </c>
      <c r="CH56" s="37" t="s">
        <v>32</v>
      </c>
      <c r="CI56" s="37" t="s">
        <v>32</v>
      </c>
      <c r="CJ56" s="37" t="s">
        <v>32</v>
      </c>
      <c r="CK56" s="37" t="s">
        <v>32</v>
      </c>
      <c r="CL56" s="37">
        <v>14.722222328186035</v>
      </c>
      <c r="CM56" s="37">
        <v>16.111110687255859</v>
      </c>
      <c r="CN56" s="37">
        <v>13.333333015441895</v>
      </c>
      <c r="CO56" s="37"/>
      <c r="CP56" s="37">
        <v>15.477777481079102</v>
      </c>
      <c r="CQ56" s="37"/>
      <c r="CR56" s="37"/>
      <c r="CS56" s="37"/>
      <c r="CT56" s="37"/>
      <c r="CU56" s="37">
        <v>13.300000190734863</v>
      </c>
      <c r="CV56" s="37">
        <v>16</v>
      </c>
      <c r="CW56"/>
      <c r="CX56"/>
      <c r="CY56"/>
      <c r="CZ56"/>
      <c r="DA56"/>
      <c r="DB56"/>
      <c r="DC56"/>
      <c r="DD56"/>
      <c r="DE56"/>
      <c r="DF56"/>
      <c r="DG56"/>
      <c r="DH56" s="37">
        <v>14.797083218892416</v>
      </c>
      <c r="DI56" s="37">
        <v>12.389583388964335</v>
      </c>
      <c r="DJ56" s="37">
        <v>12.678333282470703</v>
      </c>
      <c r="DK56" s="35">
        <v>16.403416666666669</v>
      </c>
      <c r="DL56" s="35">
        <v>15.501750000000007</v>
      </c>
      <c r="DM56" s="36">
        <v>16.399999999999999</v>
      </c>
      <c r="DN56" s="36">
        <v>15.8</v>
      </c>
      <c r="DO56" s="36">
        <v>16.592499999999998</v>
      </c>
      <c r="DP56" s="36">
        <v>18.585833333333301</v>
      </c>
      <c r="DQ56" s="30">
        <f t="shared" si="0"/>
        <v>15.206196239535014</v>
      </c>
      <c r="DR56" s="30">
        <f t="shared" si="1"/>
        <v>16.897163806267805</v>
      </c>
      <c r="DS56"/>
      <c r="DT56"/>
      <c r="DU56"/>
      <c r="DV56"/>
      <c r="DW56"/>
      <c r="DX56"/>
      <c r="DY56"/>
      <c r="DZ56"/>
      <c r="EA56"/>
    </row>
    <row r="57" spans="1:131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 s="37" t="s">
        <v>32</v>
      </c>
      <c r="CE57" s="37" t="s">
        <v>32</v>
      </c>
      <c r="CF57" s="37" t="s">
        <v>32</v>
      </c>
      <c r="CG57" s="37" t="s">
        <v>32</v>
      </c>
      <c r="CH57" s="37" t="s">
        <v>32</v>
      </c>
      <c r="CI57" s="37" t="s">
        <v>32</v>
      </c>
      <c r="CJ57" s="37" t="s">
        <v>32</v>
      </c>
      <c r="CK57" s="37" t="s">
        <v>32</v>
      </c>
      <c r="CL57" s="37">
        <v>15</v>
      </c>
      <c r="CM57" s="37">
        <v>16.25</v>
      </c>
      <c r="CN57" s="37">
        <v>13.611110687255859</v>
      </c>
      <c r="CO57" s="37">
        <v>13.100000381469727</v>
      </c>
      <c r="CP57" s="37">
        <v>16.344444274902344</v>
      </c>
      <c r="CQ57" s="37"/>
      <c r="CR57" s="37"/>
      <c r="CS57" s="37"/>
      <c r="CT57" s="37"/>
      <c r="CU57" s="37">
        <v>14.399999618530273</v>
      </c>
      <c r="CV57" s="37">
        <v>17.200000762939453</v>
      </c>
      <c r="CW57"/>
      <c r="CX57"/>
      <c r="CY57"/>
      <c r="CZ57"/>
      <c r="DA57"/>
      <c r="DB57"/>
      <c r="DC57"/>
      <c r="DD57"/>
      <c r="DE57"/>
      <c r="DF57"/>
      <c r="DG57"/>
      <c r="DH57" s="37">
        <v>15.112916628519693</v>
      </c>
      <c r="DI57" s="37">
        <v>11.511666735013327</v>
      </c>
      <c r="DJ57" s="37">
        <v>14.783333341280619</v>
      </c>
      <c r="DK57" s="35">
        <v>16.722874999999998</v>
      </c>
      <c r="DL57" s="35">
        <v>16.385124999999999</v>
      </c>
      <c r="DM57" s="36">
        <v>16.7</v>
      </c>
      <c r="DN57" s="36">
        <v>16.3</v>
      </c>
      <c r="DO57" s="36">
        <v>16.962083333333336</v>
      </c>
      <c r="DP57" s="36">
        <v>19.12125</v>
      </c>
      <c r="DQ57" s="30">
        <f t="shared" si="0"/>
        <v>15.594050360202788</v>
      </c>
      <c r="DR57" s="30">
        <f t="shared" si="1"/>
        <v>17.437818579249086</v>
      </c>
      <c r="DS57"/>
      <c r="DT57"/>
      <c r="DU57"/>
      <c r="DV57"/>
      <c r="DW57"/>
      <c r="DX57"/>
      <c r="DY57"/>
      <c r="DZ57"/>
      <c r="EA57"/>
    </row>
    <row r="58" spans="1:131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 s="37" t="s">
        <v>32</v>
      </c>
      <c r="CE58" s="37" t="s">
        <v>32</v>
      </c>
      <c r="CF58" s="37" t="s">
        <v>32</v>
      </c>
      <c r="CG58" s="37" t="s">
        <v>32</v>
      </c>
      <c r="CH58" s="37" t="s">
        <v>32</v>
      </c>
      <c r="CI58" s="37" t="s">
        <v>32</v>
      </c>
      <c r="CJ58" s="37" t="s">
        <v>32</v>
      </c>
      <c r="CK58" s="37" t="s">
        <v>32</v>
      </c>
      <c r="CL58" s="37">
        <v>15.55555534362793</v>
      </c>
      <c r="CM58" s="37"/>
      <c r="CN58" s="37">
        <v>13.333333015441895</v>
      </c>
      <c r="CO58" s="37">
        <v>13.411110877990723</v>
      </c>
      <c r="CP58" s="37">
        <v>16.844444274902344</v>
      </c>
      <c r="CQ58" s="37"/>
      <c r="CR58" s="37"/>
      <c r="CS58" s="37"/>
      <c r="CT58" s="37"/>
      <c r="CU58" s="37">
        <v>15.199999809265137</v>
      </c>
      <c r="CV58" s="37">
        <v>18.100000381469727</v>
      </c>
      <c r="CW58"/>
      <c r="CX58"/>
      <c r="CY58"/>
      <c r="CZ58"/>
      <c r="DA58"/>
      <c r="DB58"/>
      <c r="DC58"/>
      <c r="DD58"/>
      <c r="DE58"/>
      <c r="DF58"/>
      <c r="DG58"/>
      <c r="DH58" s="37">
        <v>14.847916762034098</v>
      </c>
      <c r="DI58" s="37">
        <v>11.349583427111307</v>
      </c>
      <c r="DJ58" s="37">
        <v>14.227499961853027</v>
      </c>
      <c r="DK58" s="35">
        <v>16.342708333333331</v>
      </c>
      <c r="DL58" s="35">
        <v>17.026374999999998</v>
      </c>
      <c r="DM58" s="36">
        <v>17</v>
      </c>
      <c r="DN58" s="36">
        <v>16.100000000000001</v>
      </c>
      <c r="DO58" s="36">
        <v>16.438333333333336</v>
      </c>
      <c r="DP58" s="36">
        <v>19.1108333333333</v>
      </c>
      <c r="DQ58" s="30">
        <f t="shared" si="0"/>
        <v>15.659179590246408</v>
      </c>
      <c r="DR58" s="30">
        <f t="shared" si="1"/>
        <v>17.662345687158346</v>
      </c>
      <c r="DS58"/>
      <c r="DT58"/>
      <c r="DU58"/>
      <c r="DV58"/>
      <c r="DW58"/>
      <c r="DX58"/>
      <c r="DY58"/>
      <c r="DZ58"/>
      <c r="EA58"/>
    </row>
    <row r="59" spans="1:131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 s="37" t="s">
        <v>32</v>
      </c>
      <c r="CE59" s="37" t="s">
        <v>32</v>
      </c>
      <c r="CF59" s="37" t="s">
        <v>32</v>
      </c>
      <c r="CG59" s="37" t="s">
        <v>32</v>
      </c>
      <c r="CH59" s="37" t="s">
        <v>32</v>
      </c>
      <c r="CI59" s="37" t="s">
        <v>32</v>
      </c>
      <c r="CJ59" s="37" t="s">
        <v>32</v>
      </c>
      <c r="CK59" s="37" t="s">
        <v>32</v>
      </c>
      <c r="CL59" s="37">
        <v>16.111110687255859</v>
      </c>
      <c r="CM59" s="37"/>
      <c r="CN59" s="37">
        <v>14.166666984558105</v>
      </c>
      <c r="CO59" s="37">
        <v>14.466666221618652</v>
      </c>
      <c r="CP59" s="37">
        <v>16.872222900390625</v>
      </c>
      <c r="CQ59" s="37"/>
      <c r="CR59" s="37"/>
      <c r="CS59" s="37"/>
      <c r="CT59" s="37"/>
      <c r="CU59" s="37">
        <v>15.600000381469727</v>
      </c>
      <c r="CV59" s="37">
        <v>18.399999618530273</v>
      </c>
      <c r="CW59"/>
      <c r="CX59"/>
      <c r="CY59"/>
      <c r="CZ59"/>
      <c r="DA59"/>
      <c r="DB59"/>
      <c r="DC59"/>
      <c r="DD59"/>
      <c r="DE59"/>
      <c r="DF59"/>
      <c r="DG59"/>
      <c r="DH59" s="37">
        <v>15.011666655540466</v>
      </c>
      <c r="DI59" s="37">
        <v>11.751666665077209</v>
      </c>
      <c r="DJ59" s="37">
        <v>12.562500039736429</v>
      </c>
      <c r="DK59" s="35">
        <v>15.632291666666669</v>
      </c>
      <c r="DL59" s="35">
        <v>17.486374999999999</v>
      </c>
      <c r="DM59" s="36">
        <v>17.600000000000001</v>
      </c>
      <c r="DN59" s="36">
        <v>16.5</v>
      </c>
      <c r="DO59" s="36">
        <v>15.326249999999995</v>
      </c>
      <c r="DP59" s="36">
        <v>19.023333333333301</v>
      </c>
      <c r="DQ59" s="30">
        <f t="shared" si="0"/>
        <v>15.76738334361182</v>
      </c>
      <c r="DR59" s="30">
        <f t="shared" si="1"/>
        <v>17.78841966711245</v>
      </c>
      <c r="DS59"/>
      <c r="DT59"/>
      <c r="DU59"/>
      <c r="DV59"/>
      <c r="DW59"/>
      <c r="DX59"/>
      <c r="DY59"/>
      <c r="DZ59"/>
      <c r="EA59"/>
    </row>
    <row r="60" spans="1:131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 s="37" t="s">
        <v>32</v>
      </c>
      <c r="CE60" s="37" t="s">
        <v>32</v>
      </c>
      <c r="CF60" s="37" t="s">
        <v>32</v>
      </c>
      <c r="CG60" s="37" t="s">
        <v>32</v>
      </c>
      <c r="CH60" s="37" t="s">
        <v>32</v>
      </c>
      <c r="CI60" s="37" t="s">
        <v>32</v>
      </c>
      <c r="CJ60" s="37" t="s">
        <v>32</v>
      </c>
      <c r="CK60" s="37" t="s">
        <v>32</v>
      </c>
      <c r="CL60" s="37">
        <v>15</v>
      </c>
      <c r="CM60" s="37"/>
      <c r="CN60" s="37">
        <v>15.833333015441895</v>
      </c>
      <c r="CO60" s="37">
        <v>14.872221946716309</v>
      </c>
      <c r="CP60" s="37">
        <v>17.338888168334961</v>
      </c>
      <c r="CQ60" s="37"/>
      <c r="CR60" s="37"/>
      <c r="CS60" s="37"/>
      <c r="CT60" s="37"/>
      <c r="CU60" s="37">
        <v>15.699999809265137</v>
      </c>
      <c r="CV60" s="37">
        <v>18.799999237060547</v>
      </c>
      <c r="CW60"/>
      <c r="CX60"/>
      <c r="CY60"/>
      <c r="CZ60"/>
      <c r="DA60"/>
      <c r="DB60"/>
      <c r="DC60"/>
      <c r="DD60"/>
      <c r="DE60"/>
      <c r="DF60"/>
      <c r="DG60"/>
      <c r="DH60" s="37">
        <v>14.950833320617676</v>
      </c>
      <c r="DI60" s="37">
        <v>12.227916638056437</v>
      </c>
      <c r="DJ60" s="37">
        <v>12.758749961853027</v>
      </c>
      <c r="DK60" s="35">
        <v>15.550625000000004</v>
      </c>
      <c r="DL60" s="35">
        <v>17.696416666666668</v>
      </c>
      <c r="DM60" s="36">
        <v>17.899999999999999</v>
      </c>
      <c r="DN60" s="36">
        <v>17</v>
      </c>
      <c r="DO60" s="36">
        <v>15.302916666666668</v>
      </c>
      <c r="DP60" s="36">
        <v>18.631250000000001</v>
      </c>
      <c r="DQ60" s="30">
        <f t="shared" si="0"/>
        <v>15.970876695378623</v>
      </c>
      <c r="DR60" s="30">
        <f t="shared" si="1"/>
        <v>17.915535876709136</v>
      </c>
      <c r="DS60"/>
      <c r="DT60"/>
      <c r="DU60"/>
      <c r="DV60"/>
      <c r="DW60"/>
      <c r="DX60"/>
      <c r="DY60"/>
      <c r="DZ60"/>
      <c r="EA60"/>
    </row>
    <row r="61" spans="1:131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 s="37" t="s">
        <v>32</v>
      </c>
      <c r="CE61" s="37" t="s">
        <v>32</v>
      </c>
      <c r="CF61" s="37" t="s">
        <v>32</v>
      </c>
      <c r="CG61" s="37" t="s">
        <v>32</v>
      </c>
      <c r="CH61" s="37" t="s">
        <v>32</v>
      </c>
      <c r="CI61" s="37" t="s">
        <v>32</v>
      </c>
      <c r="CJ61" s="37" t="s">
        <v>32</v>
      </c>
      <c r="CK61" s="37" t="s">
        <v>32</v>
      </c>
      <c r="CL61" s="37">
        <v>14.722222328186035</v>
      </c>
      <c r="CM61" s="37"/>
      <c r="CN61" s="37">
        <v>17.222221374511719</v>
      </c>
      <c r="CO61" s="37">
        <v>14.477777481079102</v>
      </c>
      <c r="CP61" s="37">
        <v>17.861110687255859</v>
      </c>
      <c r="CQ61" s="37"/>
      <c r="CR61" s="37"/>
      <c r="CS61" s="37"/>
      <c r="CT61" s="37"/>
      <c r="CU61" s="37">
        <v>14.199999809265137</v>
      </c>
      <c r="CV61" s="37">
        <v>18</v>
      </c>
      <c r="CW61"/>
      <c r="CX61"/>
      <c r="CY61"/>
      <c r="CZ61"/>
      <c r="DA61"/>
      <c r="DB61"/>
      <c r="DC61"/>
      <c r="DD61"/>
      <c r="DE61"/>
      <c r="DF61"/>
      <c r="DG61"/>
      <c r="DH61" s="37">
        <v>15.009583314259848</v>
      </c>
      <c r="DI61" s="37">
        <v>12.670416553815206</v>
      </c>
      <c r="DJ61" s="37">
        <v>13.157500028610229</v>
      </c>
      <c r="DK61" s="35">
        <v>16.498499999999996</v>
      </c>
      <c r="DL61" s="35">
        <v>18.025499999999997</v>
      </c>
      <c r="DM61" s="36">
        <v>18.399999999999999</v>
      </c>
      <c r="DN61" s="36">
        <v>16.399999999999999</v>
      </c>
      <c r="DO61" s="36">
        <v>16.172499999999999</v>
      </c>
      <c r="DP61" s="36">
        <v>19.145</v>
      </c>
      <c r="DQ61" s="30">
        <f t="shared" si="0"/>
        <v>16.130822105132207</v>
      </c>
      <c r="DR61" s="30">
        <f t="shared" si="1"/>
        <v>18.134916317468114</v>
      </c>
      <c r="DS61"/>
      <c r="DT61"/>
      <c r="DU61"/>
      <c r="DV61"/>
      <c r="DW61"/>
      <c r="DX61"/>
      <c r="DY61"/>
      <c r="DZ61"/>
      <c r="EA61"/>
    </row>
    <row r="62" spans="1:131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 s="37" t="s">
        <v>32</v>
      </c>
      <c r="CE62" s="37" t="s">
        <v>32</v>
      </c>
      <c r="CF62" s="37" t="s">
        <v>32</v>
      </c>
      <c r="CG62" s="37" t="s">
        <v>32</v>
      </c>
      <c r="CH62" s="37" t="s">
        <v>32</v>
      </c>
      <c r="CI62" s="37" t="s">
        <v>32</v>
      </c>
      <c r="CJ62" s="37" t="s">
        <v>32</v>
      </c>
      <c r="CK62" s="37" t="s">
        <v>32</v>
      </c>
      <c r="CL62" s="37">
        <v>15</v>
      </c>
      <c r="CM62" s="37"/>
      <c r="CN62" s="37">
        <v>16.666666030883789</v>
      </c>
      <c r="CO62" s="37">
        <v>14.54444408416748</v>
      </c>
      <c r="CP62" s="37">
        <v>18.505556106567383</v>
      </c>
      <c r="CQ62" s="37"/>
      <c r="CR62" s="37"/>
      <c r="CS62" s="37"/>
      <c r="CT62" s="37"/>
      <c r="CU62" s="37">
        <v>13.699999809265137</v>
      </c>
      <c r="CV62" s="37">
        <v>16.700000762939453</v>
      </c>
      <c r="CW62"/>
      <c r="CX62"/>
      <c r="CY62"/>
      <c r="CZ62"/>
      <c r="DA62"/>
      <c r="DB62"/>
      <c r="DC62"/>
      <c r="DD62"/>
      <c r="DE62"/>
      <c r="DF62"/>
      <c r="DG62"/>
      <c r="DH62" s="37">
        <v>14.80958334604899</v>
      </c>
      <c r="DI62" s="37">
        <v>11.75124990940094</v>
      </c>
      <c r="DJ62" s="37">
        <v>13.032916665077209</v>
      </c>
      <c r="DK62" s="35">
        <v>16.842875000000003</v>
      </c>
      <c r="DL62" s="35">
        <v>18.14833333333333</v>
      </c>
      <c r="DM62" s="36">
        <v>19.100000000000001</v>
      </c>
      <c r="DN62" s="36">
        <v>15</v>
      </c>
      <c r="DO62" s="36">
        <v>16.485000000000003</v>
      </c>
      <c r="DP62" s="36">
        <v>19.655000000000001</v>
      </c>
      <c r="DQ62" s="30">
        <f t="shared" si="0"/>
        <v>15.996108336512249</v>
      </c>
      <c r="DR62" s="30">
        <f t="shared" si="1"/>
        <v>18.286199567217029</v>
      </c>
      <c r="DS62"/>
      <c r="DT62"/>
      <c r="DU62"/>
      <c r="DV62"/>
      <c r="DW62"/>
      <c r="DX62"/>
      <c r="DY62"/>
      <c r="DZ62"/>
      <c r="EA62"/>
    </row>
    <row r="63" spans="1:131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 s="37" t="s">
        <v>32</v>
      </c>
      <c r="CE63" s="37" t="s">
        <v>32</v>
      </c>
      <c r="CF63" s="37" t="s">
        <v>32</v>
      </c>
      <c r="CG63" s="37" t="s">
        <v>32</v>
      </c>
      <c r="CH63" s="37" t="s">
        <v>32</v>
      </c>
      <c r="CI63" s="37" t="s">
        <v>32</v>
      </c>
      <c r="CJ63" s="37" t="s">
        <v>32</v>
      </c>
      <c r="CK63" s="37" t="s">
        <v>32</v>
      </c>
      <c r="CL63" s="37">
        <v>14.722222328186035</v>
      </c>
      <c r="CM63" s="37"/>
      <c r="CN63" s="37">
        <v>15.833333015441895</v>
      </c>
      <c r="CO63" s="37">
        <v>14.833333015441895</v>
      </c>
      <c r="CP63" s="37">
        <v>18.577777862548828</v>
      </c>
      <c r="CQ63" s="37"/>
      <c r="CR63" s="37"/>
      <c r="CS63" s="37"/>
      <c r="CT63" s="37"/>
      <c r="CU63" s="37">
        <v>13.300000190734863</v>
      </c>
      <c r="CV63" s="37">
        <v>15.600000381469727</v>
      </c>
      <c r="CW63"/>
      <c r="CX63"/>
      <c r="CY63"/>
      <c r="CZ63"/>
      <c r="DA63"/>
      <c r="DB63"/>
      <c r="DC63"/>
      <c r="DD63"/>
      <c r="DE63"/>
      <c r="DF63"/>
      <c r="DG63"/>
      <c r="DH63" s="37">
        <v>14.864166816075643</v>
      </c>
      <c r="DI63" s="37">
        <v>11.982916673024496</v>
      </c>
      <c r="DJ63" s="37">
        <v>12.625416676203409</v>
      </c>
      <c r="DK63" s="35">
        <v>17.2605</v>
      </c>
      <c r="DL63" s="35">
        <v>18.171083333333335</v>
      </c>
      <c r="DM63" s="36">
        <v>19.3</v>
      </c>
      <c r="DN63" s="36">
        <v>15</v>
      </c>
      <c r="DO63" s="36">
        <v>16.769583333333333</v>
      </c>
      <c r="DP63" s="36">
        <v>18.744583333333299</v>
      </c>
      <c r="DQ63" s="30">
        <f t="shared" si="0"/>
        <v>15.838994463941786</v>
      </c>
      <c r="DR63" s="30">
        <f t="shared" si="1"/>
        <v>18.104576201072987</v>
      </c>
      <c r="DS63"/>
      <c r="DT63"/>
      <c r="DU63"/>
      <c r="DV63"/>
      <c r="DW63"/>
      <c r="DX63"/>
      <c r="DY63"/>
      <c r="DZ63"/>
      <c r="EA63"/>
    </row>
    <row r="64" spans="1:131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 s="37" t="s">
        <v>32</v>
      </c>
      <c r="CE64" s="37" t="s">
        <v>32</v>
      </c>
      <c r="CF64" s="37" t="s">
        <v>32</v>
      </c>
      <c r="CG64" s="37" t="s">
        <v>32</v>
      </c>
      <c r="CH64" s="37" t="s">
        <v>32</v>
      </c>
      <c r="CI64" s="37" t="s">
        <v>32</v>
      </c>
      <c r="CJ64" s="37" t="s">
        <v>32</v>
      </c>
      <c r="CK64" s="37" t="s">
        <v>32</v>
      </c>
      <c r="CL64" s="37">
        <v>16.111110687255859</v>
      </c>
      <c r="CM64" s="37"/>
      <c r="CN64" s="37">
        <v>15</v>
      </c>
      <c r="CO64" s="37">
        <v>15.416666984558105</v>
      </c>
      <c r="CP64" s="37">
        <v>17.577777862548828</v>
      </c>
      <c r="CQ64" s="37"/>
      <c r="CR64" s="37"/>
      <c r="CS64" s="37"/>
      <c r="CT64" s="37"/>
      <c r="CU64" s="37">
        <v>13.699999809265137</v>
      </c>
      <c r="CV64" s="37">
        <v>15.899999618530273</v>
      </c>
      <c r="CW64"/>
      <c r="CX64"/>
      <c r="CY64"/>
      <c r="CZ64"/>
      <c r="DA64"/>
      <c r="DB64"/>
      <c r="DC64"/>
      <c r="DD64"/>
      <c r="DE64"/>
      <c r="DF64"/>
      <c r="DG64"/>
      <c r="DH64" s="37">
        <v>15.076666633288065</v>
      </c>
      <c r="DI64" s="37">
        <v>11.959583202997843</v>
      </c>
      <c r="DJ64" s="37">
        <v>12.450833280881247</v>
      </c>
      <c r="DK64" s="35">
        <v>16.657291666666669</v>
      </c>
      <c r="DL64" s="35">
        <v>18.195916666666665</v>
      </c>
      <c r="DM64" s="36">
        <v>19.5</v>
      </c>
      <c r="DN64" s="36">
        <v>15.4</v>
      </c>
      <c r="DO64" s="36">
        <v>17.935833333333335</v>
      </c>
      <c r="DP64" s="36">
        <v>17.074583333333301</v>
      </c>
      <c r="DQ64" s="30">
        <f t="shared" si="0"/>
        <v>15.863750871955025</v>
      </c>
      <c r="DR64" s="30">
        <f t="shared" si="1"/>
        <v>17.958027234056029</v>
      </c>
      <c r="DS64"/>
      <c r="DT64"/>
      <c r="DU64"/>
      <c r="DV64"/>
      <c r="DW64"/>
      <c r="DX64"/>
      <c r="DY64"/>
      <c r="DZ64"/>
      <c r="EA64"/>
    </row>
    <row r="65" spans="1:131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 s="37" t="s">
        <v>32</v>
      </c>
      <c r="CE65" s="37" t="s">
        <v>32</v>
      </c>
      <c r="CF65" s="37" t="s">
        <v>32</v>
      </c>
      <c r="CG65" s="37" t="s">
        <v>32</v>
      </c>
      <c r="CH65" s="37" t="s">
        <v>32</v>
      </c>
      <c r="CI65" s="37" t="s">
        <v>32</v>
      </c>
      <c r="CJ65" s="37" t="s">
        <v>32</v>
      </c>
      <c r="CK65" s="37" t="s">
        <v>32</v>
      </c>
      <c r="CL65" s="37">
        <v>17.638889312744141</v>
      </c>
      <c r="CM65" s="37"/>
      <c r="CN65" s="37">
        <v>15.277777671813965</v>
      </c>
      <c r="CO65" s="37">
        <v>15.594444274902344</v>
      </c>
      <c r="CP65" s="37">
        <v>16.738889694213867</v>
      </c>
      <c r="CQ65" s="37"/>
      <c r="CR65" s="37"/>
      <c r="CS65" s="37"/>
      <c r="CT65" s="37"/>
      <c r="CU65" s="37">
        <v>14.600000381469727</v>
      </c>
      <c r="CV65" s="37">
        <v>16.899999618530273</v>
      </c>
      <c r="CW65"/>
      <c r="CX65"/>
      <c r="CY65"/>
      <c r="CZ65"/>
      <c r="DA65"/>
      <c r="DB65"/>
      <c r="DC65"/>
      <c r="DD65"/>
      <c r="DE65"/>
      <c r="DF65"/>
      <c r="DG65"/>
      <c r="DH65" s="37">
        <v>15.545833468437195</v>
      </c>
      <c r="DI65" s="37">
        <v>12.787916580835978</v>
      </c>
      <c r="DJ65" s="37">
        <v>13.119583288828531</v>
      </c>
      <c r="DK65" s="35">
        <v>16.528416666666669</v>
      </c>
      <c r="DL65" s="35">
        <v>18.011624999999999</v>
      </c>
      <c r="DM65" s="36">
        <v>19.3</v>
      </c>
      <c r="DN65" s="36">
        <v>15.5</v>
      </c>
      <c r="DO65" s="36">
        <v>19.156666666666666</v>
      </c>
      <c r="DP65" s="36">
        <v>16.2045833333333</v>
      </c>
      <c r="DQ65" s="30">
        <f t="shared" si="0"/>
        <v>16.193641730562845</v>
      </c>
      <c r="DR65" s="30">
        <f t="shared" si="1"/>
        <v>18.091353582168711</v>
      </c>
      <c r="DS65"/>
      <c r="DT65"/>
      <c r="DU65"/>
      <c r="DV65"/>
      <c r="DW65"/>
      <c r="DX65"/>
      <c r="DY65"/>
      <c r="DZ65"/>
      <c r="EA65"/>
    </row>
    <row r="66" spans="1:131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 s="37" t="s">
        <v>32</v>
      </c>
      <c r="CE66" s="37" t="s">
        <v>32</v>
      </c>
      <c r="CF66" s="37" t="s">
        <v>32</v>
      </c>
      <c r="CG66" s="37" t="s">
        <v>32</v>
      </c>
      <c r="CH66" s="37" t="s">
        <v>32</v>
      </c>
      <c r="CI66" s="37" t="s">
        <v>32</v>
      </c>
      <c r="CJ66" s="37" t="s">
        <v>32</v>
      </c>
      <c r="CK66" s="37" t="s">
        <v>32</v>
      </c>
      <c r="CL66" s="37">
        <v>16.666666030883789</v>
      </c>
      <c r="CM66" s="37"/>
      <c r="CN66" s="37">
        <v>16.111110687255859</v>
      </c>
      <c r="CO66" s="37">
        <v>16</v>
      </c>
      <c r="CP66" s="37">
        <v>17.69444465637207</v>
      </c>
      <c r="CQ66" s="37"/>
      <c r="CR66" s="37"/>
      <c r="CS66" s="37"/>
      <c r="CT66" s="37"/>
      <c r="CU66" s="37">
        <v>15.800000190734863</v>
      </c>
      <c r="CV66" s="37">
        <v>18.100000381469727</v>
      </c>
      <c r="CW66"/>
      <c r="CX66"/>
      <c r="CY66"/>
      <c r="CZ66"/>
      <c r="DA66"/>
      <c r="DB66"/>
      <c r="DC66"/>
      <c r="DD66"/>
      <c r="DE66"/>
      <c r="DF66"/>
      <c r="DG66"/>
      <c r="DH66" s="37">
        <v>16.768333355585735</v>
      </c>
      <c r="DI66" s="37">
        <v>13.451666673024496</v>
      </c>
      <c r="DJ66" s="37">
        <v>14.563750028610229</v>
      </c>
      <c r="DK66" s="35">
        <v>17.031291666666668</v>
      </c>
      <c r="DL66" s="35">
        <v>18.129583333333333</v>
      </c>
      <c r="DM66" s="36">
        <v>18.7</v>
      </c>
      <c r="DN66" s="36">
        <v>16.100000000000001</v>
      </c>
      <c r="DO66" s="36">
        <v>19.487916666666663</v>
      </c>
      <c r="DP66" s="36">
        <v>16.64</v>
      </c>
      <c r="DQ66" s="30">
        <f t="shared" si="0"/>
        <v>16.749650911373561</v>
      </c>
      <c r="DR66" s="30">
        <f t="shared" si="1"/>
        <v>18.307334385709058</v>
      </c>
      <c r="DS66"/>
      <c r="DT66"/>
      <c r="DU66"/>
      <c r="DV66"/>
      <c r="DW66"/>
      <c r="DX66"/>
      <c r="DY66"/>
      <c r="DZ66"/>
      <c r="EA66"/>
    </row>
    <row r="67" spans="1:131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 s="37" t="s">
        <v>32</v>
      </c>
      <c r="CE67" s="37" t="s">
        <v>32</v>
      </c>
      <c r="CF67" s="37" t="s">
        <v>32</v>
      </c>
      <c r="CG67" s="37" t="s">
        <v>32</v>
      </c>
      <c r="CH67" s="37" t="s">
        <v>32</v>
      </c>
      <c r="CI67" s="37" t="s">
        <v>32</v>
      </c>
      <c r="CJ67" s="37" t="s">
        <v>32</v>
      </c>
      <c r="CK67" s="37" t="s">
        <v>32</v>
      </c>
      <c r="CL67" s="37">
        <v>15.833333015441895</v>
      </c>
      <c r="CM67" s="37"/>
      <c r="CN67" s="37">
        <v>17.5</v>
      </c>
      <c r="CO67" s="37">
        <v>15.988888740539551</v>
      </c>
      <c r="CP67" s="37">
        <v>19.316667556762695</v>
      </c>
      <c r="CQ67" s="37"/>
      <c r="CR67" s="37"/>
      <c r="CS67" s="37"/>
      <c r="CT67" s="37"/>
      <c r="CU67" s="37">
        <v>16.299999237060547</v>
      </c>
      <c r="CV67" s="37">
        <v>18.299999237060547</v>
      </c>
      <c r="CW67"/>
      <c r="CX67"/>
      <c r="CY67"/>
      <c r="CZ67"/>
      <c r="DA67"/>
      <c r="DB67"/>
      <c r="DC67"/>
      <c r="DD67"/>
      <c r="DE67"/>
      <c r="DF67"/>
      <c r="DG67"/>
      <c r="DH67" s="37">
        <v>17.329166571299236</v>
      </c>
      <c r="DI67" s="37">
        <v>13.050416628519693</v>
      </c>
      <c r="DJ67" s="37">
        <v>15.644166707992554</v>
      </c>
      <c r="DK67" s="35">
        <v>17.879791666666666</v>
      </c>
      <c r="DL67" s="35">
        <v>18.503999999999998</v>
      </c>
      <c r="DM67" s="36">
        <v>17.2</v>
      </c>
      <c r="DN67" s="36">
        <v>16.600000000000001</v>
      </c>
      <c r="DO67" s="36">
        <v>19.556666666666665</v>
      </c>
      <c r="DP67" s="36">
        <v>17.237500000000001</v>
      </c>
      <c r="DQ67" s="30">
        <f t="shared" ref="DQ67:DQ130" si="2">AVERAGE(B67:DP67)</f>
        <v>17.082706401867334</v>
      </c>
      <c r="DR67" s="30">
        <f t="shared" ref="DR67:DR130" si="3">_xlfn.STDEV.S(B67:DP67)+DQ67</f>
        <v>18.718306852511848</v>
      </c>
      <c r="DS67"/>
      <c r="DT67"/>
      <c r="DU67"/>
      <c r="DV67"/>
      <c r="DW67"/>
      <c r="DX67"/>
      <c r="DY67"/>
      <c r="DZ67"/>
      <c r="EA67"/>
    </row>
    <row r="68" spans="1:131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 s="37" t="s">
        <v>32</v>
      </c>
      <c r="CE68" s="37" t="s">
        <v>32</v>
      </c>
      <c r="CF68" s="37" t="s">
        <v>32</v>
      </c>
      <c r="CG68" s="37" t="s">
        <v>32</v>
      </c>
      <c r="CH68" s="37" t="s">
        <v>32</v>
      </c>
      <c r="CI68" s="37" t="s">
        <v>32</v>
      </c>
      <c r="CJ68" s="37" t="s">
        <v>32</v>
      </c>
      <c r="CK68" s="37" t="s">
        <v>32</v>
      </c>
      <c r="CL68" s="37">
        <v>15.277777671813965</v>
      </c>
      <c r="CM68" s="37"/>
      <c r="CN68" s="37">
        <v>18.333333969116211</v>
      </c>
      <c r="CO68" s="37">
        <v>15.427778244018555</v>
      </c>
      <c r="CP68" s="37">
        <v>18.916666030883789</v>
      </c>
      <c r="CQ68" s="37"/>
      <c r="CR68" s="37"/>
      <c r="CS68" s="37"/>
      <c r="CT68" s="37"/>
      <c r="CU68" s="37">
        <v>16.5</v>
      </c>
      <c r="CV68" s="37">
        <v>17.399999618530273</v>
      </c>
      <c r="CW68"/>
      <c r="CX68"/>
      <c r="CY68"/>
      <c r="CZ68"/>
      <c r="DA68"/>
      <c r="DB68"/>
      <c r="DC68"/>
      <c r="DD68"/>
      <c r="DE68"/>
      <c r="DF68"/>
      <c r="DG68"/>
      <c r="DH68" s="37">
        <v>16.831249872843426</v>
      </c>
      <c r="DI68" s="37">
        <v>12.167500019073486</v>
      </c>
      <c r="DJ68" s="37">
        <v>15.944166660308838</v>
      </c>
      <c r="DK68" s="35">
        <v>18.092916666666664</v>
      </c>
      <c r="DL68" s="35">
        <v>17.737125000000002</v>
      </c>
      <c r="DM68" s="36">
        <v>16.8</v>
      </c>
      <c r="DN68" s="36">
        <v>16.600000000000001</v>
      </c>
      <c r="DO68" s="36">
        <v>19.204166666666666</v>
      </c>
      <c r="DP68" s="36">
        <v>18.795000000000002</v>
      </c>
      <c r="DQ68" s="30">
        <f t="shared" si="2"/>
        <v>16.935178694661463</v>
      </c>
      <c r="DR68" s="30">
        <f t="shared" si="3"/>
        <v>18.742916118860247</v>
      </c>
      <c r="DS68"/>
      <c r="DT68"/>
      <c r="DU68"/>
      <c r="DV68"/>
      <c r="DW68"/>
      <c r="DX68"/>
      <c r="DY68"/>
      <c r="DZ68"/>
      <c r="EA68"/>
    </row>
    <row r="69" spans="1:131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 s="37" t="s">
        <v>32</v>
      </c>
      <c r="CE69" s="37" t="s">
        <v>32</v>
      </c>
      <c r="CF69" s="37" t="s">
        <v>32</v>
      </c>
      <c r="CG69" s="37" t="s">
        <v>32</v>
      </c>
      <c r="CH69" s="37" t="s">
        <v>32</v>
      </c>
      <c r="CI69" s="37" t="s">
        <v>32</v>
      </c>
      <c r="CJ69" s="37" t="s">
        <v>32</v>
      </c>
      <c r="CK69" s="37" t="s">
        <v>32</v>
      </c>
      <c r="CL69" s="37">
        <v>15.277777671813965</v>
      </c>
      <c r="CM69" s="37"/>
      <c r="CN69" s="37">
        <v>17.222221374511719</v>
      </c>
      <c r="CO69" s="37">
        <v>15.627778053283691</v>
      </c>
      <c r="CP69" s="37">
        <v>16.633333206176758</v>
      </c>
      <c r="CQ69" s="37"/>
      <c r="CR69" s="37"/>
      <c r="CS69" s="37"/>
      <c r="CT69" s="37"/>
      <c r="CU69" s="37">
        <v>17.100000381469727</v>
      </c>
      <c r="CV69" s="37">
        <v>16.399999618530273</v>
      </c>
      <c r="CW69"/>
      <c r="CX69"/>
      <c r="CY69"/>
      <c r="CZ69"/>
      <c r="DA69"/>
      <c r="DB69"/>
      <c r="DC69"/>
      <c r="DD69"/>
      <c r="DE69"/>
      <c r="DF69"/>
      <c r="DG69"/>
      <c r="DH69" s="37">
        <v>15.137083450953165</v>
      </c>
      <c r="DI69" s="37">
        <v>12.09541654586792</v>
      </c>
      <c r="DJ69" s="37">
        <v>16.376666704813641</v>
      </c>
      <c r="DK69" s="35">
        <v>18.238583333333334</v>
      </c>
      <c r="DL69" s="35">
        <v>16.822041666666667</v>
      </c>
      <c r="DM69" s="36">
        <v>17.2</v>
      </c>
      <c r="DN69" s="36">
        <v>16.3</v>
      </c>
      <c r="DO69" s="36">
        <v>19.486249999999998</v>
      </c>
      <c r="DP69" s="36">
        <v>19.539166666666699</v>
      </c>
      <c r="DQ69" s="30">
        <f t="shared" si="2"/>
        <v>16.630421244939171</v>
      </c>
      <c r="DR69" s="30">
        <f t="shared" si="3"/>
        <v>18.442928367618347</v>
      </c>
      <c r="DS69"/>
      <c r="DT69"/>
      <c r="DU69"/>
      <c r="DV69"/>
      <c r="DW69"/>
      <c r="DX69"/>
      <c r="DY69"/>
      <c r="DZ69"/>
      <c r="EA69"/>
    </row>
    <row r="70" spans="1:131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 s="37" t="s">
        <v>32</v>
      </c>
      <c r="CE70" s="37" t="s">
        <v>32</v>
      </c>
      <c r="CF70" s="37" t="s">
        <v>32</v>
      </c>
      <c r="CG70" s="37" t="s">
        <v>32</v>
      </c>
      <c r="CH70" s="37" t="s">
        <v>32</v>
      </c>
      <c r="CI70" s="37" t="s">
        <v>32</v>
      </c>
      <c r="CJ70" s="37" t="s">
        <v>32</v>
      </c>
      <c r="CK70" s="37" t="s">
        <v>32</v>
      </c>
      <c r="CL70" s="37">
        <v>15.55555534362793</v>
      </c>
      <c r="CM70" s="37"/>
      <c r="CN70" s="37">
        <v>16.80555534362793</v>
      </c>
      <c r="CO70" s="37">
        <v>16.027778625488281</v>
      </c>
      <c r="CP70" s="37">
        <v>15.688888549804688</v>
      </c>
      <c r="CQ70" s="37"/>
      <c r="CR70" s="37"/>
      <c r="CS70" s="37"/>
      <c r="CT70" s="37"/>
      <c r="CU70" s="37">
        <v>16</v>
      </c>
      <c r="CV70" s="37">
        <v>16.200000762939453</v>
      </c>
      <c r="CW70"/>
      <c r="CX70"/>
      <c r="CY70"/>
      <c r="CZ70"/>
      <c r="DA70"/>
      <c r="DB70"/>
      <c r="DC70"/>
      <c r="DD70"/>
      <c r="DE70"/>
      <c r="DF70"/>
      <c r="DG70"/>
      <c r="DH70" s="37">
        <v>14.56333327293396</v>
      </c>
      <c r="DI70" s="37">
        <v>12.422083377838135</v>
      </c>
      <c r="DJ70" s="37">
        <v>15.207500060399374</v>
      </c>
      <c r="DK70" s="35">
        <v>18.442583333333328</v>
      </c>
      <c r="DL70" s="35">
        <v>16.851833333333332</v>
      </c>
      <c r="DM70" s="36">
        <v>18</v>
      </c>
      <c r="DN70" s="36">
        <v>16.2</v>
      </c>
      <c r="DO70" s="36">
        <v>18.942499999999995</v>
      </c>
      <c r="DP70" s="36">
        <v>20.101666666666699</v>
      </c>
      <c r="DQ70" s="30">
        <f t="shared" si="2"/>
        <v>16.467285244666204</v>
      </c>
      <c r="DR70" s="30">
        <f t="shared" si="3"/>
        <v>18.346039469339825</v>
      </c>
      <c r="DS70"/>
      <c r="DT70"/>
      <c r="DU70"/>
      <c r="DV70"/>
      <c r="DW70"/>
      <c r="DX70"/>
      <c r="DY70"/>
      <c r="DZ70"/>
      <c r="EA70"/>
    </row>
    <row r="71" spans="1:131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 s="37" t="s">
        <v>32</v>
      </c>
      <c r="CE71" s="37" t="s">
        <v>32</v>
      </c>
      <c r="CF71" s="37" t="s">
        <v>32</v>
      </c>
      <c r="CG71" s="37" t="s">
        <v>32</v>
      </c>
      <c r="CH71" s="37" t="s">
        <v>32</v>
      </c>
      <c r="CI71" s="37" t="s">
        <v>32</v>
      </c>
      <c r="CJ71" s="37" t="s">
        <v>32</v>
      </c>
      <c r="CK71" s="37" t="s">
        <v>32</v>
      </c>
      <c r="CL71" s="37">
        <v>16.527778625488281</v>
      </c>
      <c r="CM71" s="37"/>
      <c r="CN71" s="37">
        <v>17.638889312744141</v>
      </c>
      <c r="CO71" s="37">
        <v>16.783332824707031</v>
      </c>
      <c r="CP71" s="37">
        <v>15.361110687255859</v>
      </c>
      <c r="CQ71" s="37"/>
      <c r="CR71" s="37"/>
      <c r="CS71" s="37"/>
      <c r="CT71" s="37"/>
      <c r="CU71" s="37">
        <v>15.699999809265137</v>
      </c>
      <c r="CV71" s="37">
        <v>16.899999618530273</v>
      </c>
      <c r="CW71"/>
      <c r="CX71"/>
      <c r="CY71"/>
      <c r="CZ71"/>
      <c r="DA71"/>
      <c r="DB71"/>
      <c r="DC71"/>
      <c r="DD71"/>
      <c r="DE71"/>
      <c r="DF71"/>
      <c r="DG71"/>
      <c r="DH71" s="37">
        <v>14.227500001589457</v>
      </c>
      <c r="DI71" s="37">
        <v>12.728333234786987</v>
      </c>
      <c r="DJ71" s="37">
        <v>14.93999989827474</v>
      </c>
      <c r="DK71" s="35">
        <v>18.314749999999993</v>
      </c>
      <c r="DL71" s="35">
        <v>16.492583333333329</v>
      </c>
      <c r="DM71" s="36">
        <v>18.899999999999999</v>
      </c>
      <c r="DN71" s="36">
        <v>16.8</v>
      </c>
      <c r="DO71" s="36">
        <v>19.058749999999996</v>
      </c>
      <c r="DP71" s="36">
        <v>20.83</v>
      </c>
      <c r="DQ71" s="30">
        <f t="shared" si="2"/>
        <v>16.746868489731686</v>
      </c>
      <c r="DR71" s="30">
        <f t="shared" si="3"/>
        <v>18.79667382868697</v>
      </c>
      <c r="DS71"/>
      <c r="DT71"/>
      <c r="DU71"/>
      <c r="DV71"/>
      <c r="DW71"/>
      <c r="DX71"/>
      <c r="DY71"/>
      <c r="DZ71"/>
      <c r="EA71"/>
    </row>
    <row r="72" spans="1:131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 s="37" t="s">
        <v>32</v>
      </c>
      <c r="CE72" s="37" t="s">
        <v>32</v>
      </c>
      <c r="CF72" s="37" t="s">
        <v>32</v>
      </c>
      <c r="CG72" s="37" t="s">
        <v>32</v>
      </c>
      <c r="CH72" s="37" t="s">
        <v>32</v>
      </c>
      <c r="CI72" s="37" t="s">
        <v>32</v>
      </c>
      <c r="CJ72" s="37" t="s">
        <v>32</v>
      </c>
      <c r="CK72" s="37" t="s">
        <v>32</v>
      </c>
      <c r="CL72" s="37">
        <v>17.361110687255859</v>
      </c>
      <c r="CM72" s="37"/>
      <c r="CN72" s="37">
        <v>17.916666030883789</v>
      </c>
      <c r="CO72" s="37">
        <v>16.072221755981445</v>
      </c>
      <c r="CP72" s="37">
        <v>15.827777862548828</v>
      </c>
      <c r="CQ72" s="37"/>
      <c r="CR72" s="37"/>
      <c r="CS72" s="37"/>
      <c r="CT72" s="37"/>
      <c r="CU72" s="37">
        <v>17.700000762939453</v>
      </c>
      <c r="CV72" s="37">
        <v>17.200000762939453</v>
      </c>
      <c r="CW72"/>
      <c r="CX72"/>
      <c r="CY72"/>
      <c r="CZ72"/>
      <c r="DA72"/>
      <c r="DB72"/>
      <c r="DC72"/>
      <c r="DD72"/>
      <c r="DE72"/>
      <c r="DF72"/>
      <c r="DG72"/>
      <c r="DH72" s="37">
        <v>14.380416631698608</v>
      </c>
      <c r="DI72" s="37">
        <v>12.506250023841858</v>
      </c>
      <c r="DJ72" s="37">
        <v>14.233333349227905</v>
      </c>
      <c r="DK72" s="35">
        <v>18.299958333333333</v>
      </c>
      <c r="DL72" s="35">
        <v>16.808083333333332</v>
      </c>
      <c r="DM72" s="36">
        <v>19.399999999999999</v>
      </c>
      <c r="DN72" s="36">
        <v>16.899999999999999</v>
      </c>
      <c r="DO72" s="36">
        <v>19.687500000000004</v>
      </c>
      <c r="DP72" s="36">
        <v>20.8191666666667</v>
      </c>
      <c r="DQ72" s="30">
        <f t="shared" si="2"/>
        <v>17.00749908004337</v>
      </c>
      <c r="DR72" s="30">
        <f t="shared" si="3"/>
        <v>19.207346100078809</v>
      </c>
      <c r="DS72"/>
      <c r="DT72"/>
      <c r="DU72"/>
      <c r="DV72"/>
      <c r="DW72"/>
      <c r="DX72"/>
      <c r="DY72"/>
      <c r="DZ72"/>
      <c r="EA72"/>
    </row>
    <row r="73" spans="1:131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 s="37" t="s">
        <v>32</v>
      </c>
      <c r="CE73" s="37" t="s">
        <v>32</v>
      </c>
      <c r="CF73" s="37" t="s">
        <v>32</v>
      </c>
      <c r="CG73" s="37" t="s">
        <v>32</v>
      </c>
      <c r="CH73" s="37" t="s">
        <v>32</v>
      </c>
      <c r="CI73" s="37" t="s">
        <v>32</v>
      </c>
      <c r="CJ73" s="37" t="s">
        <v>32</v>
      </c>
      <c r="CK73" s="37" t="s">
        <v>32</v>
      </c>
      <c r="CL73" s="37">
        <v>17.777778625488281</v>
      </c>
      <c r="CM73" s="37"/>
      <c r="CN73" s="37">
        <v>19.027778625488281</v>
      </c>
      <c r="CO73" s="37">
        <v>15.316666603088379</v>
      </c>
      <c r="CP73" s="37">
        <v>15.216666221618652</v>
      </c>
      <c r="CQ73" s="37"/>
      <c r="CR73" s="37"/>
      <c r="CS73" s="37"/>
      <c r="CT73" s="37"/>
      <c r="CU73" s="37">
        <v>19.100000381469727</v>
      </c>
      <c r="CV73" s="37">
        <v>17.899999618530273</v>
      </c>
      <c r="CW73"/>
      <c r="CX73"/>
      <c r="CY73"/>
      <c r="CZ73"/>
      <c r="DA73"/>
      <c r="DB73"/>
      <c r="DC73"/>
      <c r="DD73"/>
      <c r="DE73"/>
      <c r="DF73"/>
      <c r="DG73"/>
      <c r="DH73" s="37">
        <v>15.119166692097982</v>
      </c>
      <c r="DI73" s="37">
        <v>12.716249903043112</v>
      </c>
      <c r="DJ73" s="37">
        <v>14.637499968210856</v>
      </c>
      <c r="DK73" s="35">
        <v>18.265291666666666</v>
      </c>
      <c r="DL73" s="35">
        <v>18.660624999999996</v>
      </c>
      <c r="DM73" s="36">
        <v>20.2</v>
      </c>
      <c r="DN73" s="36">
        <v>17.399999999999999</v>
      </c>
      <c r="DO73" s="36">
        <v>19.809166666666666</v>
      </c>
      <c r="DP73" s="36">
        <v>18.76125</v>
      </c>
      <c r="DQ73" s="30">
        <f t="shared" si="2"/>
        <v>17.327209331491254</v>
      </c>
      <c r="DR73" s="30">
        <f t="shared" si="3"/>
        <v>19.524061636369762</v>
      </c>
      <c r="DS73"/>
      <c r="DT73"/>
      <c r="DU73"/>
      <c r="DV73"/>
      <c r="DW73"/>
      <c r="DX73"/>
      <c r="DY73"/>
      <c r="DZ73"/>
      <c r="EA73"/>
    </row>
    <row r="74" spans="1:131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 s="37" t="s">
        <v>32</v>
      </c>
      <c r="CE74" s="37" t="s">
        <v>32</v>
      </c>
      <c r="CF74" s="37" t="s">
        <v>32</v>
      </c>
      <c r="CG74" s="37" t="s">
        <v>32</v>
      </c>
      <c r="CH74" s="37" t="s">
        <v>32</v>
      </c>
      <c r="CI74" s="37" t="s">
        <v>32</v>
      </c>
      <c r="CJ74" s="37" t="s">
        <v>32</v>
      </c>
      <c r="CK74" s="37" t="s">
        <v>32</v>
      </c>
      <c r="CL74" s="37">
        <v>16.111110687255859</v>
      </c>
      <c r="CM74" s="37"/>
      <c r="CN74" s="37">
        <v>19.722221374511719</v>
      </c>
      <c r="CO74" s="37">
        <v>15.711111068725586</v>
      </c>
      <c r="CP74" s="37">
        <v>16.69444465637207</v>
      </c>
      <c r="CQ74" s="37"/>
      <c r="CR74" s="37"/>
      <c r="CS74" s="37"/>
      <c r="CT74" s="37"/>
      <c r="CU74" s="37">
        <v>18.799999237060547</v>
      </c>
      <c r="CV74" s="37">
        <v>18.5</v>
      </c>
      <c r="CW74"/>
      <c r="CX74"/>
      <c r="CY74"/>
      <c r="CZ74"/>
      <c r="DA74"/>
      <c r="DB74"/>
      <c r="DC74"/>
      <c r="DD74"/>
      <c r="DE74"/>
      <c r="DF74"/>
      <c r="DG74"/>
      <c r="DH74" s="37">
        <v>15.859999974568685</v>
      </c>
      <c r="DI74" s="37">
        <v>13.950833320617676</v>
      </c>
      <c r="DJ74" s="37">
        <v>15.536250034968058</v>
      </c>
      <c r="DK74" s="35">
        <v>17.705416666666668</v>
      </c>
      <c r="DL74" s="35">
        <v>20.023458333333334</v>
      </c>
      <c r="DM74" s="36">
        <v>20.6</v>
      </c>
      <c r="DN74" s="36">
        <v>18.3</v>
      </c>
      <c r="DO74" s="36">
        <v>18.548333333333328</v>
      </c>
      <c r="DP74" s="36">
        <v>17.515416666666699</v>
      </c>
      <c r="DQ74" s="30">
        <f t="shared" si="2"/>
        <v>17.57190635693868</v>
      </c>
      <c r="DR74" s="30">
        <f t="shared" si="3"/>
        <v>19.466080528281068</v>
      </c>
      <c r="DS74"/>
      <c r="DT74"/>
      <c r="DU74"/>
      <c r="DV74"/>
      <c r="DW74"/>
      <c r="DX74"/>
      <c r="DY74"/>
      <c r="DZ74"/>
      <c r="EA74"/>
    </row>
    <row r="75" spans="1:131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 s="37" t="s">
        <v>32</v>
      </c>
      <c r="CE75" s="37" t="s">
        <v>32</v>
      </c>
      <c r="CF75" s="37" t="s">
        <v>32</v>
      </c>
      <c r="CG75" s="37" t="s">
        <v>32</v>
      </c>
      <c r="CH75" s="37" t="s">
        <v>32</v>
      </c>
      <c r="CI75" s="37" t="s">
        <v>32</v>
      </c>
      <c r="CJ75" s="37" t="s">
        <v>32</v>
      </c>
      <c r="CK75" s="37" t="s">
        <v>32</v>
      </c>
      <c r="CL75" s="37">
        <v>15.972222328186035</v>
      </c>
      <c r="CM75" s="37"/>
      <c r="CN75" s="37">
        <v>19.722221374511719</v>
      </c>
      <c r="CO75" s="37">
        <v>16.272222518920898</v>
      </c>
      <c r="CP75" s="37">
        <v>18.19444465637207</v>
      </c>
      <c r="CQ75" s="37"/>
      <c r="CR75" s="37"/>
      <c r="CS75" s="37"/>
      <c r="CT75" s="37"/>
      <c r="CU75" s="37">
        <v>18.399999618530273</v>
      </c>
      <c r="CV75" s="37">
        <v>19.399999618530273</v>
      </c>
      <c r="CW75"/>
      <c r="CX75"/>
      <c r="CY75"/>
      <c r="CZ75"/>
      <c r="DA75"/>
      <c r="DB75"/>
      <c r="DC75"/>
      <c r="DD75"/>
      <c r="DE75"/>
      <c r="DF75"/>
      <c r="DG75"/>
      <c r="DH75" s="37">
        <v>17.222916682561237</v>
      </c>
      <c r="DI75" s="37">
        <v>14.368333379427591</v>
      </c>
      <c r="DJ75" s="37">
        <v>16.019166509310406</v>
      </c>
      <c r="DK75" s="35">
        <v>17.438750000000002</v>
      </c>
      <c r="DL75" s="35">
        <v>20.166124999999994</v>
      </c>
      <c r="DM75" s="36">
        <v>20.5</v>
      </c>
      <c r="DN75" s="36">
        <v>18.8</v>
      </c>
      <c r="DO75" s="36">
        <v>17.072916666666668</v>
      </c>
      <c r="DP75" s="36">
        <v>17.795000000000002</v>
      </c>
      <c r="DQ75" s="30">
        <f t="shared" si="2"/>
        <v>17.82295455686781</v>
      </c>
      <c r="DR75" s="30">
        <f t="shared" si="3"/>
        <v>19.560480396726593</v>
      </c>
      <c r="DS75"/>
      <c r="DT75"/>
      <c r="DU75"/>
      <c r="DV75"/>
      <c r="DW75"/>
      <c r="DX75"/>
      <c r="DY75"/>
      <c r="DZ75"/>
      <c r="EA75"/>
    </row>
    <row r="76" spans="1:131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 s="37" t="s">
        <v>32</v>
      </c>
      <c r="CE76" s="37" t="s">
        <v>32</v>
      </c>
      <c r="CF76" s="37" t="s">
        <v>32</v>
      </c>
      <c r="CG76" s="37" t="s">
        <v>32</v>
      </c>
      <c r="CH76" s="37" t="s">
        <v>32</v>
      </c>
      <c r="CI76" s="37" t="s">
        <v>32</v>
      </c>
      <c r="CJ76" s="37" t="s">
        <v>32</v>
      </c>
      <c r="CK76" s="37" t="s">
        <v>32</v>
      </c>
      <c r="CL76" s="37">
        <v>16.527778625488281</v>
      </c>
      <c r="CM76" s="37"/>
      <c r="CN76" s="37">
        <v>18.19444465637207</v>
      </c>
      <c r="CO76" s="37">
        <v>16.727777481079102</v>
      </c>
      <c r="CP76" s="37">
        <v>19.955554962158203</v>
      </c>
      <c r="CQ76" s="37"/>
      <c r="CR76" s="37"/>
      <c r="CS76" s="37"/>
      <c r="CT76" s="37"/>
      <c r="CU76" s="37">
        <v>17.700000762939453</v>
      </c>
      <c r="CV76" s="37">
        <v>19.5</v>
      </c>
      <c r="CW76"/>
      <c r="CX76"/>
      <c r="CY76"/>
      <c r="CZ76"/>
      <c r="DA76"/>
      <c r="DB76"/>
      <c r="DC76"/>
      <c r="DD76"/>
      <c r="DE76"/>
      <c r="DF76"/>
      <c r="DG76"/>
      <c r="DH76" s="37">
        <v>18.734583298365276</v>
      </c>
      <c r="DI76" s="37">
        <v>13.587916612625122</v>
      </c>
      <c r="DJ76" s="37">
        <v>16.267916520436604</v>
      </c>
      <c r="DK76" s="35">
        <v>18.347499999999997</v>
      </c>
      <c r="DL76" s="35">
        <v>19.737791666666666</v>
      </c>
      <c r="DM76" s="36">
        <v>19.600000000000001</v>
      </c>
      <c r="DN76" s="36">
        <v>18.8</v>
      </c>
      <c r="DO76" s="36">
        <v>15.932083333333331</v>
      </c>
      <c r="DP76" s="36">
        <v>18.846250000000001</v>
      </c>
      <c r="DQ76" s="30">
        <f t="shared" si="2"/>
        <v>17.897306527964279</v>
      </c>
      <c r="DR76" s="30">
        <f t="shared" si="3"/>
        <v>19.673520404664711</v>
      </c>
      <c r="DS76"/>
      <c r="DT76"/>
      <c r="DU76"/>
      <c r="DV76"/>
      <c r="DW76"/>
      <c r="DX76"/>
      <c r="DY76"/>
      <c r="DZ76"/>
      <c r="EA76"/>
    </row>
    <row r="77" spans="1:131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 s="37" t="s">
        <v>32</v>
      </c>
      <c r="CE77" s="37" t="s">
        <v>32</v>
      </c>
      <c r="CF77" s="37" t="s">
        <v>32</v>
      </c>
      <c r="CG77" s="37" t="s">
        <v>32</v>
      </c>
      <c r="CH77" s="37" t="s">
        <v>32</v>
      </c>
      <c r="CI77" s="37" t="s">
        <v>32</v>
      </c>
      <c r="CJ77" s="37" t="s">
        <v>32</v>
      </c>
      <c r="CK77" s="37" t="s">
        <v>32</v>
      </c>
      <c r="CL77" s="37">
        <v>17.361110687255859</v>
      </c>
      <c r="CM77" s="37"/>
      <c r="CN77" s="37">
        <v>17.638889312744141</v>
      </c>
      <c r="CO77" s="37">
        <v>17.605556488037109</v>
      </c>
      <c r="CP77" s="37">
        <v>20.616666793823242</v>
      </c>
      <c r="CQ77" s="37"/>
      <c r="CR77" s="37"/>
      <c r="CS77" s="37"/>
      <c r="CT77" s="37"/>
      <c r="CU77" s="37">
        <v>17</v>
      </c>
      <c r="CV77" s="37">
        <v>17.799999237060547</v>
      </c>
      <c r="CW77"/>
      <c r="CX77"/>
      <c r="CY77"/>
      <c r="CZ77"/>
      <c r="DA77"/>
      <c r="DB77"/>
      <c r="DC77"/>
      <c r="DD77"/>
      <c r="DE77"/>
      <c r="DF77"/>
      <c r="DG77"/>
      <c r="DH77" s="37">
        <v>19.572500069936115</v>
      </c>
      <c r="DI77" s="37">
        <v>13.486666599909464</v>
      </c>
      <c r="DJ77" s="37">
        <v>16.610416730244953</v>
      </c>
      <c r="DK77" s="35">
        <v>18.844958333333334</v>
      </c>
      <c r="DL77" s="35">
        <v>18.951000000000001</v>
      </c>
      <c r="DM77" s="36">
        <v>17.7</v>
      </c>
      <c r="DN77" s="36">
        <v>18.3</v>
      </c>
      <c r="DO77" s="36">
        <v>15.703333333333338</v>
      </c>
      <c r="DP77" s="36">
        <v>19.936666666666699</v>
      </c>
      <c r="DQ77" s="30">
        <f t="shared" si="2"/>
        <v>17.808517616822989</v>
      </c>
      <c r="DR77" s="30">
        <f t="shared" si="3"/>
        <v>19.573832576380291</v>
      </c>
      <c r="DS77"/>
      <c r="DT77"/>
      <c r="DU77"/>
      <c r="DV77"/>
      <c r="DW77"/>
      <c r="DX77"/>
      <c r="DY77"/>
      <c r="DZ77"/>
      <c r="EA77"/>
    </row>
    <row r="78" spans="1:131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 s="37" t="s">
        <v>32</v>
      </c>
      <c r="CE78" s="37" t="s">
        <v>32</v>
      </c>
      <c r="CF78" s="37" t="s">
        <v>32</v>
      </c>
      <c r="CG78" s="37" t="s">
        <v>32</v>
      </c>
      <c r="CH78" s="37" t="s">
        <v>32</v>
      </c>
      <c r="CI78" s="37" t="s">
        <v>32</v>
      </c>
      <c r="CJ78" s="37" t="s">
        <v>32</v>
      </c>
      <c r="CK78" s="37" t="s">
        <v>32</v>
      </c>
      <c r="CL78" s="37">
        <v>17.222221374511719</v>
      </c>
      <c r="CM78" s="37"/>
      <c r="CN78" s="37">
        <v>16.94444465637207</v>
      </c>
      <c r="CO78" s="37">
        <v>18.299999237060547</v>
      </c>
      <c r="CP78" s="37">
        <v>20.522222518920898</v>
      </c>
      <c r="CQ78" s="37"/>
      <c r="CR78" s="37"/>
      <c r="CS78" s="37"/>
      <c r="CT78" s="37"/>
      <c r="CU78" s="37">
        <v>17.200000762939453</v>
      </c>
      <c r="CV78" s="37">
        <v>15.5</v>
      </c>
      <c r="CW78"/>
      <c r="CX78"/>
      <c r="CY78"/>
      <c r="CZ78"/>
      <c r="DA78"/>
      <c r="DB78"/>
      <c r="DC78"/>
      <c r="DD78"/>
      <c r="DE78"/>
      <c r="DF78"/>
      <c r="DG78"/>
      <c r="DH78" s="37">
        <v>19.668333292007446</v>
      </c>
      <c r="DI78" s="37">
        <v>13.269583344459534</v>
      </c>
      <c r="DJ78" s="37">
        <v>18.303749958674114</v>
      </c>
      <c r="DK78" s="35">
        <v>19.271125000000001</v>
      </c>
      <c r="DL78" s="35">
        <v>17.965041666666671</v>
      </c>
      <c r="DM78" s="36">
        <v>18.2</v>
      </c>
      <c r="DN78" s="36">
        <v>17.7</v>
      </c>
      <c r="DO78" s="36">
        <v>16.17166666666667</v>
      </c>
      <c r="DP78" s="36">
        <v>20.151250000000001</v>
      </c>
      <c r="DQ78" s="30">
        <f t="shared" si="2"/>
        <v>17.759309231885272</v>
      </c>
      <c r="DR78" s="30">
        <f t="shared" si="3"/>
        <v>19.633225350586208</v>
      </c>
      <c r="DS78"/>
      <c r="DT78"/>
      <c r="DU78"/>
      <c r="DV78"/>
      <c r="DW78"/>
      <c r="DX78"/>
      <c r="DY78"/>
      <c r="DZ78"/>
      <c r="EA78"/>
    </row>
    <row r="79" spans="1:131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 s="37" t="s">
        <v>32</v>
      </c>
      <c r="CE79" s="37" t="s">
        <v>32</v>
      </c>
      <c r="CF79" s="37" t="s">
        <v>32</v>
      </c>
      <c r="CG79" s="37" t="s">
        <v>32</v>
      </c>
      <c r="CH79" s="37" t="s">
        <v>32</v>
      </c>
      <c r="CI79" s="37" t="s">
        <v>32</v>
      </c>
      <c r="CJ79" s="37" t="s">
        <v>32</v>
      </c>
      <c r="CK79" s="37" t="s">
        <v>32</v>
      </c>
      <c r="CL79" s="37">
        <v>16.527778625488281</v>
      </c>
      <c r="CM79" s="37"/>
      <c r="CN79" s="37">
        <v>16.527778625488281</v>
      </c>
      <c r="CO79" s="37">
        <v>17.616666793823242</v>
      </c>
      <c r="CP79" s="37">
        <v>19.533332824707031</v>
      </c>
      <c r="CQ79" s="37"/>
      <c r="CR79" s="37"/>
      <c r="CS79" s="37"/>
      <c r="CT79" s="37"/>
      <c r="CU79" s="37">
        <v>18.200000762939453</v>
      </c>
      <c r="CV79" s="37">
        <v>14.600000381469727</v>
      </c>
      <c r="CW79"/>
      <c r="CX79"/>
      <c r="CY79"/>
      <c r="CZ79"/>
      <c r="DA79"/>
      <c r="DB79"/>
      <c r="DC79"/>
      <c r="DD79"/>
      <c r="DE79"/>
      <c r="DF79"/>
      <c r="DG79"/>
      <c r="DH79" s="37">
        <v>18.666249910990398</v>
      </c>
      <c r="DI79" s="37">
        <v>13.843750039736429</v>
      </c>
      <c r="DJ79" s="37">
        <v>19.361250082651775</v>
      </c>
      <c r="DK79" s="35">
        <v>19.49591666666667</v>
      </c>
      <c r="DL79" s="35">
        <v>17.452791666666666</v>
      </c>
      <c r="DM79" s="36">
        <v>18.7</v>
      </c>
      <c r="DN79" s="36">
        <v>17.399999999999999</v>
      </c>
      <c r="DO79" s="36">
        <v>16.045833333333334</v>
      </c>
      <c r="DP79" s="36">
        <v>20.082916666666701</v>
      </c>
      <c r="DQ79" s="30">
        <f t="shared" si="2"/>
        <v>17.603617758708531</v>
      </c>
      <c r="DR79" s="30">
        <f t="shared" si="3"/>
        <v>19.439606344906903</v>
      </c>
      <c r="DS79"/>
      <c r="DT79"/>
      <c r="DU79"/>
      <c r="DV79"/>
      <c r="DW79"/>
      <c r="DX79"/>
      <c r="DY79"/>
      <c r="DZ79"/>
      <c r="EA79"/>
    </row>
    <row r="80" spans="1:131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 s="37" t="s">
        <v>32</v>
      </c>
      <c r="CE80" s="37" t="s">
        <v>32</v>
      </c>
      <c r="CF80" s="37" t="s">
        <v>32</v>
      </c>
      <c r="CG80" s="37" t="s">
        <v>32</v>
      </c>
      <c r="CH80" s="37" t="s">
        <v>32</v>
      </c>
      <c r="CI80" s="37" t="s">
        <v>32</v>
      </c>
      <c r="CJ80" s="37" t="s">
        <v>32</v>
      </c>
      <c r="CK80" s="37" t="s">
        <v>32</v>
      </c>
      <c r="CL80" s="37">
        <v>17.5</v>
      </c>
      <c r="CM80" s="37"/>
      <c r="CN80" s="37">
        <v>16.666666030883789</v>
      </c>
      <c r="CO80" s="37">
        <v>17.716667175292969</v>
      </c>
      <c r="CP80" s="37">
        <v>19.166666030883789</v>
      </c>
      <c r="CQ80" s="37"/>
      <c r="CR80" s="37"/>
      <c r="CS80" s="37"/>
      <c r="CT80" s="37"/>
      <c r="CU80" s="37">
        <v>18.5</v>
      </c>
      <c r="CV80" s="37">
        <v>15.5</v>
      </c>
      <c r="CW80"/>
      <c r="CX80"/>
      <c r="CY80"/>
      <c r="CZ80"/>
      <c r="DA80"/>
      <c r="DB80"/>
      <c r="DC80"/>
      <c r="DD80"/>
      <c r="DE80"/>
      <c r="DF80"/>
      <c r="DG80"/>
      <c r="DH80" s="37">
        <v>17.565416574478149</v>
      </c>
      <c r="DI80" s="37">
        <v>13.921666582425436</v>
      </c>
      <c r="DJ80" s="37">
        <v>19.329583485921223</v>
      </c>
      <c r="DK80" s="35">
        <v>19.128166666666665</v>
      </c>
      <c r="DL80" s="35">
        <v>18.158249999999995</v>
      </c>
      <c r="DM80" s="36">
        <v>19.3</v>
      </c>
      <c r="DN80" s="36">
        <v>17.8</v>
      </c>
      <c r="DO80" s="36">
        <v>15.518749999999999</v>
      </c>
      <c r="DP80" s="36">
        <v>18.885000000000002</v>
      </c>
      <c r="DQ80" s="30">
        <f t="shared" si="2"/>
        <v>17.643788836436801</v>
      </c>
      <c r="DR80" s="30">
        <f t="shared" si="3"/>
        <v>19.261171175105499</v>
      </c>
      <c r="DS80"/>
      <c r="DT80"/>
      <c r="DU80"/>
      <c r="DV80"/>
      <c r="DW80"/>
      <c r="DX80"/>
      <c r="DY80"/>
      <c r="DZ80"/>
      <c r="EA80"/>
    </row>
    <row r="81" spans="1:131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 s="37" t="s">
        <v>32</v>
      </c>
      <c r="CE81" s="37" t="s">
        <v>32</v>
      </c>
      <c r="CF81" s="37" t="s">
        <v>32</v>
      </c>
      <c r="CG81" s="37" t="s">
        <v>32</v>
      </c>
      <c r="CH81" s="37" t="s">
        <v>32</v>
      </c>
      <c r="CI81" s="37" t="s">
        <v>32</v>
      </c>
      <c r="CJ81" s="37" t="s">
        <v>32</v>
      </c>
      <c r="CK81" s="37" t="s">
        <v>32</v>
      </c>
      <c r="CL81" s="37">
        <v>16.666666030883789</v>
      </c>
      <c r="CM81" s="37"/>
      <c r="CN81" s="37">
        <v>17.638889312744141</v>
      </c>
      <c r="CO81" s="37">
        <v>17.916666030883789</v>
      </c>
      <c r="CP81" s="37">
        <v>18.799999237060547</v>
      </c>
      <c r="CQ81" s="37"/>
      <c r="CR81" s="37"/>
      <c r="CS81" s="37"/>
      <c r="CT81" s="37"/>
      <c r="CU81" s="37">
        <v>16.899999618530273</v>
      </c>
      <c r="CV81" s="37">
        <v>16</v>
      </c>
      <c r="CW81"/>
      <c r="CX81"/>
      <c r="CY81"/>
      <c r="CZ81"/>
      <c r="DA81"/>
      <c r="DB81"/>
      <c r="DC81"/>
      <c r="DD81"/>
      <c r="DE81"/>
      <c r="DF81"/>
      <c r="DG81"/>
      <c r="DH81" s="37">
        <v>14.752916733423868</v>
      </c>
      <c r="DI81" s="37">
        <v>13.865416765213013</v>
      </c>
      <c r="DJ81" s="37">
        <v>17.737500111262005</v>
      </c>
      <c r="DK81" s="35">
        <v>18.072124999999996</v>
      </c>
      <c r="DL81" s="35">
        <v>18.679416666666665</v>
      </c>
      <c r="DM81" s="36">
        <v>19.899999999999999</v>
      </c>
      <c r="DN81" s="36">
        <v>19.600000000000001</v>
      </c>
      <c r="DO81" s="36">
        <v>16.019583333333333</v>
      </c>
      <c r="DP81" s="36">
        <v>18.914583333333301</v>
      </c>
      <c r="DQ81" s="30">
        <f t="shared" si="2"/>
        <v>17.43091747822232</v>
      </c>
      <c r="DR81" s="30">
        <f t="shared" si="3"/>
        <v>19.163171524844316</v>
      </c>
      <c r="DS81"/>
      <c r="DT81"/>
      <c r="DU81"/>
      <c r="DV81"/>
      <c r="DW81"/>
      <c r="DX81"/>
      <c r="DY81"/>
      <c r="DZ81"/>
      <c r="EA81"/>
    </row>
    <row r="82" spans="1:131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 s="37" t="s">
        <v>32</v>
      </c>
      <c r="CE82" s="37" t="s">
        <v>32</v>
      </c>
      <c r="CF82" s="37" t="s">
        <v>32</v>
      </c>
      <c r="CG82" s="37" t="s">
        <v>32</v>
      </c>
      <c r="CH82" s="37" t="s">
        <v>32</v>
      </c>
      <c r="CI82" s="37" t="s">
        <v>32</v>
      </c>
      <c r="CJ82" s="37" t="s">
        <v>32</v>
      </c>
      <c r="CK82" s="37" t="s">
        <v>32</v>
      </c>
      <c r="CL82" s="37">
        <v>16.388889312744141</v>
      </c>
      <c r="CM82" s="37"/>
      <c r="CN82" s="37">
        <v>18.19444465637207</v>
      </c>
      <c r="CO82" s="37">
        <v>16.144443511962891</v>
      </c>
      <c r="CP82" s="37">
        <v>18.666666030883789</v>
      </c>
      <c r="CQ82" s="37"/>
      <c r="CR82" s="37"/>
      <c r="CS82" s="37"/>
      <c r="CT82" s="37"/>
      <c r="CU82" s="37">
        <v>16.399999618530273</v>
      </c>
      <c r="CV82" s="37">
        <v>17.399999618530273</v>
      </c>
      <c r="CW82"/>
      <c r="CX82"/>
      <c r="CY82"/>
      <c r="CZ82"/>
      <c r="DA82"/>
      <c r="DB82"/>
      <c r="DC82"/>
      <c r="DD82"/>
      <c r="DE82"/>
      <c r="DF82"/>
      <c r="DG82"/>
      <c r="DH82" s="37">
        <v>13.49916664759318</v>
      </c>
      <c r="DI82" s="37">
        <v>14.460833350817362</v>
      </c>
      <c r="DJ82" s="37">
        <v>15.710416714350382</v>
      </c>
      <c r="DK82" s="35">
        <v>17.069041666666667</v>
      </c>
      <c r="DL82" s="35">
        <v>18.211749999999999</v>
      </c>
      <c r="DM82" s="36">
        <v>19.100000000000001</v>
      </c>
      <c r="DN82" s="36">
        <v>20.8</v>
      </c>
      <c r="DO82" s="36">
        <v>16.048749999999998</v>
      </c>
      <c r="DP82" s="36">
        <v>19.255416666666701</v>
      </c>
      <c r="DQ82" s="30">
        <f t="shared" si="2"/>
        <v>17.156654519674515</v>
      </c>
      <c r="DR82" s="30">
        <f t="shared" si="3"/>
        <v>19.086549217908384</v>
      </c>
      <c r="DS82"/>
      <c r="DT82"/>
      <c r="DU82"/>
      <c r="DV82"/>
      <c r="DW82"/>
      <c r="DX82"/>
      <c r="DY82"/>
      <c r="DZ82"/>
      <c r="EA82"/>
    </row>
    <row r="83" spans="1:131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 s="37" t="s">
        <v>32</v>
      </c>
      <c r="CE83" s="37" t="s">
        <v>32</v>
      </c>
      <c r="CF83" s="37" t="s">
        <v>32</v>
      </c>
      <c r="CG83" s="37" t="s">
        <v>32</v>
      </c>
      <c r="CH83" s="37" t="s">
        <v>32</v>
      </c>
      <c r="CI83" s="37" t="s">
        <v>32</v>
      </c>
      <c r="CJ83" s="37" t="s">
        <v>32</v>
      </c>
      <c r="CK83" s="37" t="s">
        <v>32</v>
      </c>
      <c r="CL83" s="37">
        <v>15.277777671813965</v>
      </c>
      <c r="CM83" s="37"/>
      <c r="CN83" s="37">
        <v>17.777778625488281</v>
      </c>
      <c r="CO83" s="37">
        <v>15.155555725097656</v>
      </c>
      <c r="CP83" s="37">
        <v>20.844444274902344</v>
      </c>
      <c r="CQ83" s="37"/>
      <c r="CR83" s="37"/>
      <c r="CS83" s="37"/>
      <c r="CT83" s="37"/>
      <c r="CU83" s="37">
        <v>16.700000762939453</v>
      </c>
      <c r="CV83" s="37">
        <v>18.399999618530273</v>
      </c>
      <c r="CW83"/>
      <c r="CX83"/>
      <c r="CY83"/>
      <c r="CZ83"/>
      <c r="DA83"/>
      <c r="DB83"/>
      <c r="DC83"/>
      <c r="DD83"/>
      <c r="DE83"/>
      <c r="DF83"/>
      <c r="DG83"/>
      <c r="DH83" s="37">
        <v>13.763333400090536</v>
      </c>
      <c r="DI83" s="37">
        <v>15.307083249092102</v>
      </c>
      <c r="DJ83" s="37">
        <v>14.96708337465922</v>
      </c>
      <c r="DK83" s="35">
        <v>16.823083333333333</v>
      </c>
      <c r="DL83" s="35">
        <v>17.227583333333335</v>
      </c>
      <c r="DM83" s="36">
        <v>17.3</v>
      </c>
      <c r="DN83" s="36">
        <v>20.5</v>
      </c>
      <c r="DO83" s="36">
        <v>16.227916666666662</v>
      </c>
      <c r="DP83" s="36">
        <v>19.844166666666698</v>
      </c>
      <c r="DQ83" s="30">
        <f t="shared" si="2"/>
        <v>17.074387113507591</v>
      </c>
      <c r="DR83" s="30">
        <f t="shared" si="3"/>
        <v>19.183939043425877</v>
      </c>
      <c r="DS83"/>
      <c r="DT83"/>
      <c r="DU83"/>
      <c r="DV83"/>
      <c r="DW83"/>
      <c r="DX83"/>
      <c r="DY83"/>
      <c r="DZ83"/>
      <c r="EA83"/>
    </row>
    <row r="84" spans="1:131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 s="37" t="s">
        <v>32</v>
      </c>
      <c r="CE84" s="37" t="s">
        <v>32</v>
      </c>
      <c r="CF84" s="37" t="s">
        <v>32</v>
      </c>
      <c r="CG84" s="37" t="s">
        <v>32</v>
      </c>
      <c r="CH84" s="37" t="s">
        <v>32</v>
      </c>
      <c r="CI84" s="37" t="s">
        <v>32</v>
      </c>
      <c r="CJ84" s="37" t="s">
        <v>32</v>
      </c>
      <c r="CK84" s="37" t="s">
        <v>32</v>
      </c>
      <c r="CL84" s="37">
        <v>17.361110687255859</v>
      </c>
      <c r="CM84" s="37"/>
      <c r="CN84" s="37">
        <v>17.222221374511719</v>
      </c>
      <c r="CO84" s="37">
        <v>14.677778244018555</v>
      </c>
      <c r="CP84" s="37">
        <v>20.888889312744141</v>
      </c>
      <c r="CQ84" s="37"/>
      <c r="CR84" s="37"/>
      <c r="CS84" s="37"/>
      <c r="CT84" s="37"/>
      <c r="CU84" s="37">
        <v>17.600000381469727</v>
      </c>
      <c r="CV84" s="37">
        <v>18</v>
      </c>
      <c r="CW84"/>
      <c r="CX84"/>
      <c r="CY84"/>
      <c r="CZ84"/>
      <c r="DA84"/>
      <c r="DB84"/>
      <c r="DC84"/>
      <c r="DD84"/>
      <c r="DE84"/>
      <c r="DF84"/>
      <c r="DG84"/>
      <c r="DH84" s="37">
        <v>13.93791655699412</v>
      </c>
      <c r="DI84" s="37">
        <v>15.227500041325888</v>
      </c>
      <c r="DJ84" s="37">
        <v>14.798750003178915</v>
      </c>
      <c r="DK84" s="35">
        <v>18.262291666666666</v>
      </c>
      <c r="DL84" s="35">
        <v>17.243458333333333</v>
      </c>
      <c r="DM84" s="36">
        <v>16.8</v>
      </c>
      <c r="DN84" s="36">
        <v>17.899999999999999</v>
      </c>
      <c r="DO84" s="36">
        <v>17.299583333333334</v>
      </c>
      <c r="DP84" s="36">
        <v>20.277916666666702</v>
      </c>
      <c r="DQ84" s="30">
        <f t="shared" si="2"/>
        <v>17.166494440099935</v>
      </c>
      <c r="DR84" s="30">
        <f t="shared" si="3"/>
        <v>19.100049722852237</v>
      </c>
      <c r="DS84"/>
      <c r="DT84"/>
      <c r="DU84"/>
      <c r="DV84"/>
      <c r="DW84"/>
      <c r="DX84"/>
      <c r="DY84"/>
      <c r="DZ84"/>
      <c r="EA84"/>
    </row>
    <row r="85" spans="1:131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 s="37" t="s">
        <v>32</v>
      </c>
      <c r="CE85" s="37" t="s">
        <v>32</v>
      </c>
      <c r="CF85" s="37" t="s">
        <v>32</v>
      </c>
      <c r="CG85" s="37" t="s">
        <v>32</v>
      </c>
      <c r="CH85" s="37" t="s">
        <v>32</v>
      </c>
      <c r="CI85" s="37" t="s">
        <v>32</v>
      </c>
      <c r="CJ85" s="37" t="s">
        <v>32</v>
      </c>
      <c r="CK85" s="37" t="s">
        <v>32</v>
      </c>
      <c r="CL85" s="37">
        <v>18.05555534362793</v>
      </c>
      <c r="CM85" s="37"/>
      <c r="CN85" s="37">
        <v>15.55555534362793</v>
      </c>
      <c r="CO85" s="37">
        <v>14.316666603088379</v>
      </c>
      <c r="CP85" s="37">
        <v>20.216667175292969</v>
      </c>
      <c r="CQ85" s="37"/>
      <c r="CR85" s="37"/>
      <c r="CS85" s="37"/>
      <c r="CT85" s="37"/>
      <c r="CU85" s="37">
        <v>17.5</v>
      </c>
      <c r="CV85" s="37">
        <v>17.299999237060547</v>
      </c>
      <c r="CW85"/>
      <c r="CX85"/>
      <c r="CY85"/>
      <c r="CZ85"/>
      <c r="DA85"/>
      <c r="DB85"/>
      <c r="DC85"/>
      <c r="DD85"/>
      <c r="DE85"/>
      <c r="DF85"/>
      <c r="DG85"/>
      <c r="DH85" s="37">
        <v>14.043749968210856</v>
      </c>
      <c r="DI85" s="37">
        <v>15.123333295186361</v>
      </c>
      <c r="DJ85" s="37">
        <v>14.090416749318441</v>
      </c>
      <c r="DK85" s="35">
        <v>18.852833333333333</v>
      </c>
      <c r="DL85" s="35">
        <v>18.077958333333331</v>
      </c>
      <c r="DM85" s="36">
        <v>17.899999999999999</v>
      </c>
      <c r="DN85" s="36">
        <v>16.8</v>
      </c>
      <c r="DO85" s="36">
        <v>17.971666666666668</v>
      </c>
      <c r="DP85" s="36">
        <v>20.091249999999999</v>
      </c>
      <c r="DQ85" s="30">
        <f t="shared" si="2"/>
        <v>17.059710136583117</v>
      </c>
      <c r="DR85" s="30">
        <f t="shared" si="3"/>
        <v>19.089950769534703</v>
      </c>
      <c r="DS85"/>
      <c r="DT85"/>
      <c r="DU85"/>
      <c r="DV85"/>
      <c r="DW85"/>
      <c r="DX85"/>
      <c r="DY85"/>
      <c r="DZ85"/>
      <c r="EA85"/>
    </row>
    <row r="86" spans="1:131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 s="37" t="s">
        <v>32</v>
      </c>
      <c r="CE86" s="37" t="s">
        <v>32</v>
      </c>
      <c r="CF86" s="37" t="s">
        <v>32</v>
      </c>
      <c r="CG86" s="37" t="s">
        <v>32</v>
      </c>
      <c r="CH86" s="37" t="s">
        <v>32</v>
      </c>
      <c r="CI86" s="37" t="s">
        <v>32</v>
      </c>
      <c r="CJ86" s="37" t="s">
        <v>32</v>
      </c>
      <c r="CK86" s="37" t="s">
        <v>32</v>
      </c>
      <c r="CL86" s="37">
        <v>18.333333969116211</v>
      </c>
      <c r="CM86" s="37"/>
      <c r="CN86" s="37">
        <v>15.416666984558105</v>
      </c>
      <c r="CO86" s="37">
        <v>13.416666984558105</v>
      </c>
      <c r="CP86" s="37">
        <v>19.044445037841797</v>
      </c>
      <c r="CQ86" s="37"/>
      <c r="CR86" s="37"/>
      <c r="CS86" s="37"/>
      <c r="CT86" s="37"/>
      <c r="CU86" s="37">
        <v>17.200000762939453</v>
      </c>
      <c r="CV86" s="37">
        <v>17.200000762939453</v>
      </c>
      <c r="CW86"/>
      <c r="CX86"/>
      <c r="CY86"/>
      <c r="CZ86"/>
      <c r="DA86"/>
      <c r="DB86"/>
      <c r="DC86"/>
      <c r="DD86"/>
      <c r="DE86"/>
      <c r="DF86"/>
      <c r="DG86"/>
      <c r="DH86" s="37">
        <v>15.167916615804037</v>
      </c>
      <c r="DI86" s="37">
        <v>15.200000007947287</v>
      </c>
      <c r="DJ86" s="37">
        <v>13.861250042915344</v>
      </c>
      <c r="DK86" s="35">
        <v>18.178041666666669</v>
      </c>
      <c r="DL86" s="35">
        <v>19.202624999999998</v>
      </c>
      <c r="DM86" s="36">
        <v>18.100000000000001</v>
      </c>
      <c r="DN86" s="36">
        <v>17.7</v>
      </c>
      <c r="DO86" s="36">
        <v>17.407916666666662</v>
      </c>
      <c r="DP86" s="36">
        <v>18.095416666666701</v>
      </c>
      <c r="DQ86" s="30">
        <f t="shared" si="2"/>
        <v>16.901618744574652</v>
      </c>
      <c r="DR86" s="30">
        <f t="shared" si="3"/>
        <v>18.733743291828212</v>
      </c>
      <c r="DS86"/>
      <c r="DT86"/>
      <c r="DU86"/>
      <c r="DV86"/>
      <c r="DW86"/>
      <c r="DX86"/>
      <c r="DY86"/>
      <c r="DZ86"/>
      <c r="EA86"/>
    </row>
    <row r="87" spans="1:131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 s="37" t="s">
        <v>32</v>
      </c>
      <c r="CE87" s="37" t="s">
        <v>32</v>
      </c>
      <c r="CF87" s="37" t="s">
        <v>32</v>
      </c>
      <c r="CG87" s="37" t="s">
        <v>32</v>
      </c>
      <c r="CH87" s="37" t="s">
        <v>32</v>
      </c>
      <c r="CI87" s="37" t="s">
        <v>32</v>
      </c>
      <c r="CJ87" s="37" t="s">
        <v>32</v>
      </c>
      <c r="CK87" s="37" t="s">
        <v>32</v>
      </c>
      <c r="CL87" s="37">
        <v>18.19444465637207</v>
      </c>
      <c r="CM87" s="37"/>
      <c r="CN87" s="37">
        <v>15.69444465637207</v>
      </c>
      <c r="CO87" s="37">
        <v>13.388889312744141</v>
      </c>
      <c r="CP87" s="37">
        <v>18.183332443237305</v>
      </c>
      <c r="CQ87" s="37"/>
      <c r="CR87" s="37"/>
      <c r="CS87" s="37"/>
      <c r="CT87" s="37"/>
      <c r="CU87" s="37">
        <v>17.5</v>
      </c>
      <c r="CV87" s="37">
        <v>17.399999618530273</v>
      </c>
      <c r="CW87"/>
      <c r="CX87"/>
      <c r="CY87"/>
      <c r="CZ87"/>
      <c r="DA87"/>
      <c r="DB87"/>
      <c r="DC87"/>
      <c r="DD87"/>
      <c r="DE87"/>
      <c r="DF87"/>
      <c r="DG87"/>
      <c r="DH87" s="37">
        <v>16.931666771570843</v>
      </c>
      <c r="DI87" s="37">
        <v>16.415833314259846</v>
      </c>
      <c r="DJ87" s="37">
        <v>14.953750014305115</v>
      </c>
      <c r="DK87" s="35">
        <v>17.939249999999994</v>
      </c>
      <c r="DL87" s="35">
        <v>19.40175</v>
      </c>
      <c r="DM87" s="36">
        <v>18</v>
      </c>
      <c r="DN87" s="36">
        <v>19.5</v>
      </c>
      <c r="DO87" s="36">
        <v>16.674583333333334</v>
      </c>
      <c r="DP87" s="36">
        <v>16.950416666666701</v>
      </c>
      <c r="DQ87" s="30">
        <f t="shared" si="2"/>
        <v>17.141890719159445</v>
      </c>
      <c r="DR87" s="30">
        <f t="shared" si="3"/>
        <v>18.750385605713657</v>
      </c>
      <c r="DS87"/>
      <c r="DT87"/>
      <c r="DU87"/>
      <c r="DV87"/>
      <c r="DW87"/>
      <c r="DX87"/>
      <c r="DY87"/>
      <c r="DZ87"/>
      <c r="EA87"/>
    </row>
    <row r="88" spans="1:131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 s="37" t="s">
        <v>32</v>
      </c>
      <c r="CE88" s="37" t="s">
        <v>32</v>
      </c>
      <c r="CF88" s="37" t="s">
        <v>32</v>
      </c>
      <c r="CG88" s="37" t="s">
        <v>32</v>
      </c>
      <c r="CH88" s="37" t="s">
        <v>32</v>
      </c>
      <c r="CI88" s="37" t="s">
        <v>32</v>
      </c>
      <c r="CJ88" s="37" t="s">
        <v>32</v>
      </c>
      <c r="CK88" s="37" t="s">
        <v>32</v>
      </c>
      <c r="CL88" s="37">
        <v>17.222221374511719</v>
      </c>
      <c r="CM88" s="37"/>
      <c r="CN88" s="37">
        <v>16.80555534362793</v>
      </c>
      <c r="CO88" s="37">
        <v>13.638889312744141</v>
      </c>
      <c r="CP88" s="37">
        <v>18.727777481079102</v>
      </c>
      <c r="CQ88" s="37"/>
      <c r="CR88" s="37"/>
      <c r="CS88" s="37"/>
      <c r="CT88" s="37"/>
      <c r="CU88" s="37">
        <v>18</v>
      </c>
      <c r="CV88" s="37">
        <v>17.399999618530273</v>
      </c>
      <c r="CW88"/>
      <c r="CX88"/>
      <c r="CY88"/>
      <c r="CZ88"/>
      <c r="DA88"/>
      <c r="DB88"/>
      <c r="DC88"/>
      <c r="DD88"/>
      <c r="DE88"/>
      <c r="DF88"/>
      <c r="DG88"/>
      <c r="DH88" s="37">
        <v>16.687916477521259</v>
      </c>
      <c r="DI88" s="37">
        <v>16.195416728655498</v>
      </c>
      <c r="DJ88" s="37">
        <v>16.511250019073486</v>
      </c>
      <c r="DK88" s="35">
        <v>17.779624999999999</v>
      </c>
      <c r="DL88" s="35">
        <v>19.878666666666668</v>
      </c>
      <c r="DM88" s="36">
        <v>18.399999999999999</v>
      </c>
      <c r="DN88" s="36">
        <v>20.6</v>
      </c>
      <c r="DO88" s="36">
        <v>16.850833333333334</v>
      </c>
      <c r="DP88" s="36">
        <v>17.02375</v>
      </c>
      <c r="DQ88" s="30">
        <f t="shared" si="2"/>
        <v>17.448126757049561</v>
      </c>
      <c r="DR88" s="30">
        <f t="shared" si="3"/>
        <v>19.081226035887898</v>
      </c>
      <c r="DS88"/>
      <c r="DT88"/>
      <c r="DU88"/>
      <c r="DV88"/>
      <c r="DW88"/>
      <c r="DX88"/>
      <c r="DY88"/>
      <c r="DZ88"/>
      <c r="EA88"/>
    </row>
    <row r="89" spans="1:131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 s="37" t="s">
        <v>32</v>
      </c>
      <c r="CE89" s="37" t="s">
        <v>32</v>
      </c>
      <c r="CF89" s="37" t="s">
        <v>32</v>
      </c>
      <c r="CG89" s="37" t="s">
        <v>32</v>
      </c>
      <c r="CH89" s="37" t="s">
        <v>32</v>
      </c>
      <c r="CI89" s="37" t="s">
        <v>32</v>
      </c>
      <c r="CJ89" s="37" t="s">
        <v>32</v>
      </c>
      <c r="CK89" s="37" t="s">
        <v>32</v>
      </c>
      <c r="CL89" s="37">
        <v>18.05555534362793</v>
      </c>
      <c r="CM89" s="37"/>
      <c r="CN89" s="37">
        <v>17.222221374511719</v>
      </c>
      <c r="CO89" s="37">
        <v>13.977777481079102</v>
      </c>
      <c r="CP89" s="37">
        <v>19.261110305786133</v>
      </c>
      <c r="CQ89" s="37"/>
      <c r="CR89" s="37"/>
      <c r="CS89" s="37"/>
      <c r="CT89" s="37"/>
      <c r="CU89" s="37">
        <v>18.100000381469727</v>
      </c>
      <c r="CV89" s="37">
        <v>17.899999618530273</v>
      </c>
      <c r="CW89"/>
      <c r="CX89"/>
      <c r="CY89"/>
      <c r="CZ89"/>
      <c r="DA89"/>
      <c r="DB89"/>
      <c r="DC89"/>
      <c r="DD89"/>
      <c r="DE89"/>
      <c r="DF89"/>
      <c r="DG89"/>
      <c r="DH89" s="37">
        <v>15.104583303133646</v>
      </c>
      <c r="DI89" s="37">
        <v>16.181666612625122</v>
      </c>
      <c r="DJ89" s="37">
        <v>16.164583444595337</v>
      </c>
      <c r="DK89" s="35">
        <v>18.201958333333334</v>
      </c>
      <c r="DL89" s="35">
        <v>20.101200000000002</v>
      </c>
      <c r="DM89" s="36">
        <v>19</v>
      </c>
      <c r="DN89" s="36">
        <v>20.399999999999999</v>
      </c>
      <c r="DO89" s="36">
        <v>17.754999999999995</v>
      </c>
      <c r="DP89" s="36">
        <v>17.2775</v>
      </c>
      <c r="DQ89" s="30">
        <f t="shared" si="2"/>
        <v>17.646877079912823</v>
      </c>
      <c r="DR89" s="30">
        <f t="shared" si="3"/>
        <v>19.407206804103357</v>
      </c>
      <c r="DS89"/>
      <c r="DT89"/>
      <c r="DU89"/>
      <c r="DV89"/>
      <c r="DW89"/>
      <c r="DX89"/>
      <c r="DY89"/>
      <c r="DZ89"/>
      <c r="EA89"/>
    </row>
    <row r="90" spans="1:131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 s="37" t="s">
        <v>32</v>
      </c>
      <c r="CE90" s="37" t="s">
        <v>32</v>
      </c>
      <c r="CF90" s="37" t="s">
        <v>32</v>
      </c>
      <c r="CG90" s="37" t="s">
        <v>32</v>
      </c>
      <c r="CH90" s="37" t="s">
        <v>32</v>
      </c>
      <c r="CI90" s="37" t="s">
        <v>32</v>
      </c>
      <c r="CJ90" s="37" t="s">
        <v>32</v>
      </c>
      <c r="CK90" s="37" t="s">
        <v>32</v>
      </c>
      <c r="CL90" s="37">
        <v>18.333333969116211</v>
      </c>
      <c r="CM90" s="37"/>
      <c r="CN90" s="37">
        <v>17.777778625488281</v>
      </c>
      <c r="CO90" s="37">
        <v>14.227777481079102</v>
      </c>
      <c r="CP90" s="37">
        <v>18.483333587646484</v>
      </c>
      <c r="CQ90" s="37"/>
      <c r="CR90" s="37"/>
      <c r="CS90" s="37"/>
      <c r="CT90" s="37"/>
      <c r="CU90" s="37">
        <v>18.100000381469727</v>
      </c>
      <c r="CV90" s="37">
        <v>17.899999618530273</v>
      </c>
      <c r="CW90"/>
      <c r="CX90"/>
      <c r="CY90"/>
      <c r="CZ90"/>
      <c r="DA90"/>
      <c r="DB90"/>
      <c r="DC90"/>
      <c r="DD90"/>
      <c r="DE90"/>
      <c r="DF90"/>
      <c r="DG90"/>
      <c r="DH90" s="37">
        <v>14.84208337465922</v>
      </c>
      <c r="DI90" s="37">
        <v>16.437083284060162</v>
      </c>
      <c r="DJ90" s="37">
        <v>15.681666652361551</v>
      </c>
      <c r="DK90" s="35">
        <v>19.241249999999997</v>
      </c>
      <c r="DL90" s="35"/>
      <c r="DM90" s="36">
        <v>19.100000000000001</v>
      </c>
      <c r="DN90" s="36">
        <v>18.600000000000001</v>
      </c>
      <c r="DO90" s="36">
        <v>18.527916666666666</v>
      </c>
      <c r="DP90" s="36">
        <v>17.562916666666698</v>
      </c>
      <c r="DQ90" s="30">
        <f t="shared" si="2"/>
        <v>17.486795736267457</v>
      </c>
      <c r="DR90" s="30">
        <f t="shared" si="3"/>
        <v>19.063713920617083</v>
      </c>
      <c r="DS90"/>
      <c r="DT90"/>
      <c r="DU90"/>
      <c r="DV90"/>
      <c r="DW90"/>
      <c r="DX90"/>
      <c r="DY90"/>
      <c r="DZ90"/>
      <c r="EA90"/>
    </row>
    <row r="91" spans="1:131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 s="37" t="s">
        <v>32</v>
      </c>
      <c r="CE91" s="37" t="s">
        <v>32</v>
      </c>
      <c r="CF91" s="37" t="s">
        <v>32</v>
      </c>
      <c r="CG91" s="37" t="s">
        <v>32</v>
      </c>
      <c r="CH91" s="37" t="s">
        <v>32</v>
      </c>
      <c r="CI91" s="37" t="s">
        <v>32</v>
      </c>
      <c r="CJ91" s="37" t="s">
        <v>32</v>
      </c>
      <c r="CK91" s="37" t="s">
        <v>32</v>
      </c>
      <c r="CL91" s="37">
        <v>18.472221374511719</v>
      </c>
      <c r="CM91" s="37">
        <v>18.333333969116211</v>
      </c>
      <c r="CN91" s="37">
        <v>17.361110687255859</v>
      </c>
      <c r="CO91" s="37">
        <v>14.358586311340332</v>
      </c>
      <c r="CP91" s="37">
        <v>17.894443511962891</v>
      </c>
      <c r="CQ91" s="37"/>
      <c r="CR91" s="37"/>
      <c r="CS91" s="37"/>
      <c r="CT91" s="37"/>
      <c r="CU91" s="37">
        <v>18.399999618530273</v>
      </c>
      <c r="CV91" s="37">
        <v>18.600000381469727</v>
      </c>
      <c r="CW91"/>
      <c r="CX91"/>
      <c r="CY91"/>
      <c r="CZ91"/>
      <c r="DA91"/>
      <c r="DB91"/>
      <c r="DC91"/>
      <c r="DD91"/>
      <c r="DE91"/>
      <c r="DF91"/>
      <c r="DG91"/>
      <c r="DH91" s="37">
        <v>15.545416673024496</v>
      </c>
      <c r="DI91" s="37">
        <v>16.02708335717519</v>
      </c>
      <c r="DJ91" s="37">
        <v>15.748333334922791</v>
      </c>
      <c r="DK91" s="35">
        <v>19.94904166666667</v>
      </c>
      <c r="DL91" s="35"/>
      <c r="DM91" s="36">
        <v>18.8</v>
      </c>
      <c r="DN91" s="36">
        <v>18.399999999999999</v>
      </c>
      <c r="DO91" s="36">
        <v>18.979166666666668</v>
      </c>
      <c r="DP91" s="36">
        <v>17.6666666666667</v>
      </c>
      <c r="DQ91" s="30">
        <f t="shared" si="2"/>
        <v>17.635693614620639</v>
      </c>
      <c r="DR91" s="30">
        <f t="shared" si="3"/>
        <v>19.175604488794569</v>
      </c>
      <c r="DS91"/>
      <c r="DT91"/>
      <c r="DU91"/>
      <c r="DV91"/>
      <c r="DW91"/>
      <c r="DX91"/>
      <c r="DY91"/>
      <c r="DZ91"/>
      <c r="EA91"/>
    </row>
    <row r="92" spans="1:131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 s="37" t="s">
        <v>32</v>
      </c>
      <c r="CE92" s="37" t="s">
        <v>32</v>
      </c>
      <c r="CF92" s="37" t="s">
        <v>32</v>
      </c>
      <c r="CG92" s="37" t="s">
        <v>32</v>
      </c>
      <c r="CH92" s="37" t="s">
        <v>32</v>
      </c>
      <c r="CI92" s="37" t="s">
        <v>32</v>
      </c>
      <c r="CJ92" s="37" t="s">
        <v>32</v>
      </c>
      <c r="CK92" s="37" t="s">
        <v>32</v>
      </c>
      <c r="CL92" s="37">
        <v>18.472221374511719</v>
      </c>
      <c r="CM92" s="37">
        <v>18.05555534362793</v>
      </c>
      <c r="CN92" s="37">
        <v>17.222221374511719</v>
      </c>
      <c r="CO92" s="37">
        <v>14.883333206176758</v>
      </c>
      <c r="CP92" s="37">
        <v>17.888889312744141</v>
      </c>
      <c r="CQ92" s="37"/>
      <c r="CR92" s="37"/>
      <c r="CS92" s="37"/>
      <c r="CT92" s="37"/>
      <c r="CU92" s="37">
        <v>18.5</v>
      </c>
      <c r="CV92" s="37">
        <v>18.899999618530273</v>
      </c>
      <c r="CW92"/>
      <c r="CX92"/>
      <c r="CY92"/>
      <c r="CZ92"/>
      <c r="DA92"/>
      <c r="DB92"/>
      <c r="DC92"/>
      <c r="DD92"/>
      <c r="DE92"/>
      <c r="DF92"/>
      <c r="DG92"/>
      <c r="DH92" s="37">
        <v>15.283333341280619</v>
      </c>
      <c r="DI92" s="37">
        <v>14.143749992052713</v>
      </c>
      <c r="DJ92" s="37">
        <v>15.705416639645895</v>
      </c>
      <c r="DK92" s="35">
        <v>19.838083333333334</v>
      </c>
      <c r="DL92" s="35"/>
      <c r="DM92" s="36">
        <v>18.600000000000001</v>
      </c>
      <c r="DN92" s="36">
        <v>18.5</v>
      </c>
      <c r="DO92" s="36">
        <v>19.350000000000005</v>
      </c>
      <c r="DP92" s="36">
        <v>17.555416666666702</v>
      </c>
      <c r="DQ92" s="30">
        <f t="shared" si="2"/>
        <v>17.526548013538786</v>
      </c>
      <c r="DR92" s="30">
        <f t="shared" si="3"/>
        <v>19.254043793959823</v>
      </c>
      <c r="DS92"/>
      <c r="DT92"/>
      <c r="DU92"/>
      <c r="DV92"/>
      <c r="DW92"/>
      <c r="DX92"/>
      <c r="DY92"/>
      <c r="DZ92"/>
      <c r="EA92"/>
    </row>
    <row r="93" spans="1:131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 s="37" t="s">
        <v>32</v>
      </c>
      <c r="CE93" s="37" t="s">
        <v>32</v>
      </c>
      <c r="CF93" s="37" t="s">
        <v>32</v>
      </c>
      <c r="CG93" s="37" t="s">
        <v>32</v>
      </c>
      <c r="CH93" s="37" t="s">
        <v>32</v>
      </c>
      <c r="CI93" s="37" t="s">
        <v>32</v>
      </c>
      <c r="CJ93" s="37" t="s">
        <v>32</v>
      </c>
      <c r="CK93" s="37" t="s">
        <v>32</v>
      </c>
      <c r="CL93" s="37">
        <v>18.333333969116211</v>
      </c>
      <c r="CM93" s="37">
        <v>16.80555534362793</v>
      </c>
      <c r="CN93" s="37">
        <v>16.111110687255859</v>
      </c>
      <c r="CO93" s="37">
        <v>14.800000190734863</v>
      </c>
      <c r="CP93" s="37">
        <v>18.972221374511719</v>
      </c>
      <c r="CQ93" s="37"/>
      <c r="CR93" s="37"/>
      <c r="CS93" s="37"/>
      <c r="CT93" s="37"/>
      <c r="CU93" s="37">
        <v>18.799999237060547</v>
      </c>
      <c r="CV93" s="37">
        <v>18.899999618530273</v>
      </c>
      <c r="CW93"/>
      <c r="CX93"/>
      <c r="CY93"/>
      <c r="CZ93"/>
      <c r="DA93"/>
      <c r="DB93"/>
      <c r="DC93"/>
      <c r="DD93"/>
      <c r="DE93"/>
      <c r="DF93"/>
      <c r="DG93"/>
      <c r="DH93" s="37">
        <v>14.787499904632568</v>
      </c>
      <c r="DI93" s="37">
        <v>13.447083274523417</v>
      </c>
      <c r="DJ93" s="37">
        <v>15.683333396911621</v>
      </c>
      <c r="DK93" s="35">
        <v>19.788374999999998</v>
      </c>
      <c r="DL93" s="35"/>
      <c r="DM93" s="36">
        <v>17.7</v>
      </c>
      <c r="DN93" s="36">
        <v>17.8</v>
      </c>
      <c r="DO93" s="36">
        <v>18.677916666666665</v>
      </c>
      <c r="DP93" s="36">
        <v>17.667916666666699</v>
      </c>
      <c r="DQ93" s="30">
        <f t="shared" si="2"/>
        <v>17.218289688682557</v>
      </c>
      <c r="DR93" s="30">
        <f t="shared" si="3"/>
        <v>19.087000965934127</v>
      </c>
      <c r="DS93"/>
      <c r="DT93"/>
      <c r="DU93"/>
      <c r="DV93"/>
      <c r="DW93"/>
      <c r="DX93"/>
      <c r="DY93"/>
      <c r="DZ93"/>
      <c r="EA93"/>
    </row>
    <row r="94" spans="1:131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 s="37" t="s">
        <v>32</v>
      </c>
      <c r="CE94" s="37" t="s">
        <v>32</v>
      </c>
      <c r="CF94" s="37" t="s">
        <v>32</v>
      </c>
      <c r="CG94" s="37" t="s">
        <v>32</v>
      </c>
      <c r="CH94" s="37" t="s">
        <v>32</v>
      </c>
      <c r="CI94" s="37" t="s">
        <v>32</v>
      </c>
      <c r="CJ94" s="37" t="s">
        <v>32</v>
      </c>
      <c r="CK94" s="37" t="s">
        <v>32</v>
      </c>
      <c r="CL94" s="37">
        <v>17.083333969116211</v>
      </c>
      <c r="CM94" s="37">
        <v>15.972222328186035</v>
      </c>
      <c r="CN94" s="37">
        <v>16.527778625488281</v>
      </c>
      <c r="CO94" s="37">
        <v>14.538888931274414</v>
      </c>
      <c r="CP94" s="37">
        <v>19.083333969116211</v>
      </c>
      <c r="CQ94" s="37"/>
      <c r="CR94" s="37"/>
      <c r="CS94" s="37"/>
      <c r="CT94" s="37"/>
      <c r="CU94" s="37">
        <v>19</v>
      </c>
      <c r="CV94" s="37">
        <v>19.200000762939453</v>
      </c>
      <c r="CW94"/>
      <c r="CX94"/>
      <c r="CY94"/>
      <c r="CZ94"/>
      <c r="DA94"/>
      <c r="DB94"/>
      <c r="DC94"/>
      <c r="DD94"/>
      <c r="DE94"/>
      <c r="DF94"/>
      <c r="DG94"/>
      <c r="DH94" s="37">
        <v>14.527916550636292</v>
      </c>
      <c r="DI94" s="37">
        <v>13.473333319028219</v>
      </c>
      <c r="DJ94" s="37">
        <v>15.862083395322164</v>
      </c>
      <c r="DK94" s="35">
        <v>20.110541666666666</v>
      </c>
      <c r="DL94" s="35"/>
      <c r="DM94" s="36">
        <v>17.2</v>
      </c>
      <c r="DN94" s="36">
        <v>17.399999999999999</v>
      </c>
      <c r="DO94" s="36">
        <v>18.067500000000003</v>
      </c>
      <c r="DP94" s="36">
        <v>17.317499999999999</v>
      </c>
      <c r="DQ94" s="30">
        <f t="shared" si="2"/>
        <v>17.024295567851599</v>
      </c>
      <c r="DR94" s="30">
        <f t="shared" si="3"/>
        <v>18.941772006435677</v>
      </c>
      <c r="DS94"/>
      <c r="DT94"/>
      <c r="DU94"/>
      <c r="DV94"/>
      <c r="DW94"/>
      <c r="DX94"/>
      <c r="DY94"/>
      <c r="DZ94"/>
      <c r="EA94"/>
    </row>
    <row r="95" spans="1:131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 s="37" t="s">
        <v>32</v>
      </c>
      <c r="CE95" s="37" t="s">
        <v>32</v>
      </c>
      <c r="CF95" s="37" t="s">
        <v>32</v>
      </c>
      <c r="CG95" s="37" t="s">
        <v>32</v>
      </c>
      <c r="CH95" s="37" t="s">
        <v>32</v>
      </c>
      <c r="CI95" s="37" t="s">
        <v>32</v>
      </c>
      <c r="CJ95" s="37" t="s">
        <v>32</v>
      </c>
      <c r="CK95" s="37" t="s">
        <v>32</v>
      </c>
      <c r="CL95" s="37">
        <v>18.19444465637207</v>
      </c>
      <c r="CM95" s="37">
        <v>15.138889312744141</v>
      </c>
      <c r="CN95" s="37">
        <v>16.527778625488281</v>
      </c>
      <c r="CO95" s="37">
        <v>14.177778244018555</v>
      </c>
      <c r="CP95" s="37">
        <v>18.377777099609375</v>
      </c>
      <c r="CQ95" s="37"/>
      <c r="CR95" s="37"/>
      <c r="CS95" s="37"/>
      <c r="CT95" s="37"/>
      <c r="CU95" s="37">
        <v>19.299999237060547</v>
      </c>
      <c r="CV95" s="37">
        <v>19</v>
      </c>
      <c r="CW95"/>
      <c r="CX95"/>
      <c r="CY95"/>
      <c r="CZ95"/>
      <c r="DA95"/>
      <c r="DB95"/>
      <c r="DC95"/>
      <c r="DD95"/>
      <c r="DE95"/>
      <c r="DF95"/>
      <c r="DG95"/>
      <c r="DH95" s="37">
        <v>13.714583317438761</v>
      </c>
      <c r="DI95" s="37">
        <v>13.535000046094259</v>
      </c>
      <c r="DJ95" s="37">
        <v>15.731250007947287</v>
      </c>
      <c r="DK95" s="35">
        <v>20.089833333333335</v>
      </c>
      <c r="DL95" s="35"/>
      <c r="DM95" s="36">
        <v>16</v>
      </c>
      <c r="DN95" s="36">
        <v>17.7</v>
      </c>
      <c r="DO95" s="36">
        <v>18.41041666666667</v>
      </c>
      <c r="DP95" s="36">
        <v>17.146249999999998</v>
      </c>
      <c r="DQ95" s="30">
        <f t="shared" si="2"/>
        <v>16.869600036451551</v>
      </c>
      <c r="DR95" s="30">
        <f t="shared" si="3"/>
        <v>18.964989736448761</v>
      </c>
      <c r="DS95"/>
      <c r="DT95"/>
      <c r="DU95"/>
      <c r="DV95"/>
      <c r="DW95"/>
      <c r="DX95"/>
      <c r="DY95"/>
      <c r="DZ95"/>
      <c r="EA95"/>
    </row>
    <row r="96" spans="1:131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 s="37" t="s">
        <v>32</v>
      </c>
      <c r="CE96" s="37" t="s">
        <v>32</v>
      </c>
      <c r="CF96" s="37" t="s">
        <v>32</v>
      </c>
      <c r="CG96" s="37" t="s">
        <v>32</v>
      </c>
      <c r="CH96" s="37" t="s">
        <v>32</v>
      </c>
      <c r="CI96" s="37" t="s">
        <v>32</v>
      </c>
      <c r="CJ96" s="37" t="s">
        <v>32</v>
      </c>
      <c r="CK96" s="37" t="s">
        <v>32</v>
      </c>
      <c r="CL96" s="37">
        <v>19.166666030883789</v>
      </c>
      <c r="CM96" s="37">
        <v>15.55555534362793</v>
      </c>
      <c r="CN96" s="37">
        <v>16.80555534362793</v>
      </c>
      <c r="CO96" s="37">
        <v>15.199999809265137</v>
      </c>
      <c r="CP96" s="37">
        <v>17.644443511962891</v>
      </c>
      <c r="CQ96" s="37"/>
      <c r="CR96" s="37"/>
      <c r="CS96" s="37"/>
      <c r="CT96" s="37"/>
      <c r="CU96" s="37">
        <v>19.100000381469727</v>
      </c>
      <c r="CV96" s="37">
        <v>18.5</v>
      </c>
      <c r="CW96"/>
      <c r="CX96"/>
      <c r="CY96"/>
      <c r="CZ96"/>
      <c r="DA96"/>
      <c r="DB96"/>
      <c r="DC96"/>
      <c r="DD96"/>
      <c r="DE96"/>
      <c r="DF96"/>
      <c r="DG96"/>
      <c r="DH96" s="37">
        <v>14.962916692097982</v>
      </c>
      <c r="DI96" s="37">
        <v>14.002916693687439</v>
      </c>
      <c r="DJ96" s="37">
        <v>15.506250103314718</v>
      </c>
      <c r="DK96" s="35">
        <v>19.624749999999995</v>
      </c>
      <c r="DL96" s="35"/>
      <c r="DM96" s="36">
        <v>15.9</v>
      </c>
      <c r="DN96" s="36">
        <v>17.600000000000001</v>
      </c>
      <c r="DO96" s="36">
        <v>18.756250000000001</v>
      </c>
      <c r="DP96" s="36">
        <v>17.4433333333333</v>
      </c>
      <c r="DQ96" s="30">
        <f t="shared" si="2"/>
        <v>17.051242482884724</v>
      </c>
      <c r="DR96" s="30">
        <f t="shared" si="3"/>
        <v>18.828044791183224</v>
      </c>
      <c r="DS96"/>
      <c r="DT96"/>
      <c r="DU96"/>
      <c r="DV96"/>
      <c r="DW96"/>
      <c r="DX96"/>
      <c r="DY96"/>
      <c r="DZ96"/>
      <c r="EA96"/>
    </row>
    <row r="97" spans="1:131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 s="37" t="s">
        <v>32</v>
      </c>
      <c r="CE97" s="37" t="s">
        <v>32</v>
      </c>
      <c r="CF97" s="37" t="s">
        <v>32</v>
      </c>
      <c r="CG97" s="37" t="s">
        <v>32</v>
      </c>
      <c r="CH97" s="37" t="s">
        <v>32</v>
      </c>
      <c r="CI97" s="37" t="s">
        <v>32</v>
      </c>
      <c r="CJ97" s="37" t="s">
        <v>32</v>
      </c>
      <c r="CK97" s="37" t="s">
        <v>32</v>
      </c>
      <c r="CL97" s="37">
        <v>20</v>
      </c>
      <c r="CM97" s="37">
        <v>15.972222328186035</v>
      </c>
      <c r="CN97" s="37">
        <v>17.222221374511719</v>
      </c>
      <c r="CO97" s="37">
        <v>15.95555591583252</v>
      </c>
      <c r="CP97" s="37">
        <v>16.627777099609375</v>
      </c>
      <c r="CQ97" s="37"/>
      <c r="CR97" s="37"/>
      <c r="CS97" s="37"/>
      <c r="CT97" s="37"/>
      <c r="CU97" s="37">
        <v>18.5</v>
      </c>
      <c r="CV97" s="37">
        <v>18.700000762939453</v>
      </c>
      <c r="CW97"/>
      <c r="CX97"/>
      <c r="CY97"/>
      <c r="CZ97"/>
      <c r="DA97"/>
      <c r="DB97"/>
      <c r="DC97"/>
      <c r="DD97"/>
      <c r="DE97"/>
      <c r="DF97"/>
      <c r="DG97"/>
      <c r="DH97" s="37">
        <v>14.497916658719381</v>
      </c>
      <c r="DI97" s="37">
        <v>15.390833298365274</v>
      </c>
      <c r="DJ97" s="37">
        <v>15.619166731834412</v>
      </c>
      <c r="DK97" s="35">
        <v>19.474166666666669</v>
      </c>
      <c r="DL97" s="35"/>
      <c r="DM97" s="36">
        <v>16.100000000000001</v>
      </c>
      <c r="DN97" s="36">
        <v>17.5</v>
      </c>
      <c r="DO97" s="36">
        <v>19.010833333333334</v>
      </c>
      <c r="DP97" s="36">
        <v>17.377083333333299</v>
      </c>
      <c r="DQ97" s="30">
        <f t="shared" si="2"/>
        <v>17.196518500222098</v>
      </c>
      <c r="DR97" s="30">
        <f t="shared" si="3"/>
        <v>18.844450421894834</v>
      </c>
      <c r="DS97"/>
      <c r="DT97"/>
      <c r="DU97"/>
      <c r="DV97"/>
      <c r="DW97"/>
      <c r="DX97"/>
      <c r="DY97"/>
      <c r="DZ97"/>
      <c r="EA97"/>
    </row>
    <row r="98" spans="1:131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 s="37" t="s">
        <v>32</v>
      </c>
      <c r="CE98" s="37" t="s">
        <v>32</v>
      </c>
      <c r="CF98" s="37" t="s">
        <v>32</v>
      </c>
      <c r="CG98" s="37" t="s">
        <v>32</v>
      </c>
      <c r="CH98" s="37" t="s">
        <v>32</v>
      </c>
      <c r="CI98" s="37" t="s">
        <v>32</v>
      </c>
      <c r="CJ98" s="37" t="s">
        <v>32</v>
      </c>
      <c r="CK98" s="37" t="s">
        <v>32</v>
      </c>
      <c r="CL98" s="37">
        <v>19.722221374511719</v>
      </c>
      <c r="CM98" s="37">
        <v>15.972222328186035</v>
      </c>
      <c r="CN98" s="37">
        <v>17.916666030883789</v>
      </c>
      <c r="CO98" s="37">
        <v>16.611110687255859</v>
      </c>
      <c r="CP98" s="37">
        <v>14.816666603088379</v>
      </c>
      <c r="CQ98" s="37"/>
      <c r="CR98" s="37"/>
      <c r="CS98" s="37"/>
      <c r="CT98" s="37"/>
      <c r="CU98" s="37">
        <v>17.899999618530273</v>
      </c>
      <c r="CV98" s="37">
        <v>18.5</v>
      </c>
      <c r="CW98"/>
      <c r="CX98"/>
      <c r="CY98"/>
      <c r="CZ98"/>
      <c r="DA98"/>
      <c r="DB98"/>
      <c r="DC98"/>
      <c r="DD98"/>
      <c r="DE98"/>
      <c r="DF98"/>
      <c r="DG98"/>
      <c r="DH98" s="37">
        <v>13.179999947547913</v>
      </c>
      <c r="DI98" s="37">
        <v>16.510833342870075</v>
      </c>
      <c r="DJ98" s="37">
        <v>15.262916604677836</v>
      </c>
      <c r="DK98" s="35">
        <v>19.392875000000004</v>
      </c>
      <c r="DL98" s="35"/>
      <c r="DM98" s="36">
        <v>16.2</v>
      </c>
      <c r="DN98" s="36">
        <v>17.5</v>
      </c>
      <c r="DO98" s="36">
        <v>19.912083333333328</v>
      </c>
      <c r="DP98" s="36">
        <v>17.782083333333301</v>
      </c>
      <c r="DQ98" s="30">
        <f t="shared" si="2"/>
        <v>17.145311880281231</v>
      </c>
      <c r="DR98" s="30">
        <f t="shared" si="3"/>
        <v>19.04503772796669</v>
      </c>
      <c r="DS98"/>
      <c r="DT98"/>
      <c r="DU98"/>
      <c r="DV98"/>
      <c r="DW98"/>
      <c r="DX98"/>
      <c r="DY98"/>
      <c r="DZ98"/>
      <c r="EA98"/>
    </row>
    <row r="99" spans="1:131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 s="37" t="s">
        <v>32</v>
      </c>
      <c r="CE99" s="37" t="s">
        <v>32</v>
      </c>
      <c r="CF99" s="37" t="s">
        <v>32</v>
      </c>
      <c r="CG99" s="37" t="s">
        <v>32</v>
      </c>
      <c r="CH99" s="37" t="s">
        <v>32</v>
      </c>
      <c r="CI99" s="37" t="s">
        <v>32</v>
      </c>
      <c r="CJ99" s="37" t="s">
        <v>32</v>
      </c>
      <c r="CK99" s="37" t="s">
        <v>32</v>
      </c>
      <c r="CL99" s="37">
        <v>17.5</v>
      </c>
      <c r="CM99" s="37">
        <v>17.638889312744141</v>
      </c>
      <c r="CN99" s="37">
        <v>18.19444465637207</v>
      </c>
      <c r="CO99" s="37">
        <v>16.661111831665039</v>
      </c>
      <c r="CP99" s="37">
        <v>13.688888549804688</v>
      </c>
      <c r="CQ99" s="37"/>
      <c r="CR99" s="37"/>
      <c r="CS99" s="37"/>
      <c r="CT99" s="37"/>
      <c r="CU99" s="37">
        <v>16.700000762939453</v>
      </c>
      <c r="CV99" s="37">
        <v>18.299999237060547</v>
      </c>
      <c r="CW99"/>
      <c r="CX99"/>
      <c r="CY99"/>
      <c r="CZ99"/>
      <c r="DA99"/>
      <c r="DB99"/>
      <c r="DC99"/>
      <c r="DD99"/>
      <c r="DE99"/>
      <c r="DF99"/>
      <c r="DG99"/>
      <c r="DH99" s="37">
        <v>13.400833368301392</v>
      </c>
      <c r="DI99" s="37">
        <v>16.603749910990398</v>
      </c>
      <c r="DJ99" s="37">
        <v>16.318333268165588</v>
      </c>
      <c r="DK99" s="35">
        <v>19.127208333333332</v>
      </c>
      <c r="DL99" s="35"/>
      <c r="DM99" s="36">
        <v>16.5</v>
      </c>
      <c r="DN99" s="36">
        <v>17.2</v>
      </c>
      <c r="DO99" s="36">
        <v>20.535833333333329</v>
      </c>
      <c r="DP99" s="36">
        <v>18.4620833333333</v>
      </c>
      <c r="DQ99" s="30">
        <f t="shared" si="2"/>
        <v>17.122091726536215</v>
      </c>
      <c r="DR99" s="30">
        <f t="shared" si="3"/>
        <v>18.968905352522121</v>
      </c>
      <c r="DS99"/>
      <c r="DT99"/>
      <c r="DU99"/>
      <c r="DV99"/>
      <c r="DW99"/>
      <c r="DX99"/>
      <c r="DY99"/>
      <c r="DZ99"/>
      <c r="EA99"/>
    </row>
    <row r="100" spans="1:131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 s="37" t="s">
        <v>32</v>
      </c>
      <c r="CE100" s="37" t="s">
        <v>32</v>
      </c>
      <c r="CF100" s="37" t="s">
        <v>32</v>
      </c>
      <c r="CG100" s="37" t="s">
        <v>32</v>
      </c>
      <c r="CH100" s="37" t="s">
        <v>32</v>
      </c>
      <c r="CI100" s="37" t="s">
        <v>32</v>
      </c>
      <c r="CJ100" s="37" t="s">
        <v>32</v>
      </c>
      <c r="CK100" s="37" t="s">
        <v>32</v>
      </c>
      <c r="CL100" s="37">
        <v>15.416666984558105</v>
      </c>
      <c r="CM100" s="37">
        <v>18.19444465637207</v>
      </c>
      <c r="CN100" s="37">
        <v>18.05555534362793</v>
      </c>
      <c r="CO100" s="37">
        <v>15.894444465637207</v>
      </c>
      <c r="CP100" s="37">
        <v>14.322221755981445</v>
      </c>
      <c r="CQ100" s="37"/>
      <c r="CR100" s="37"/>
      <c r="CS100" s="37"/>
      <c r="CT100" s="37"/>
      <c r="CU100" s="37">
        <v>16.600000381469727</v>
      </c>
      <c r="CV100" s="37">
        <v>18.399999618530273</v>
      </c>
      <c r="CW100"/>
      <c r="CX100"/>
      <c r="CY100"/>
      <c r="CZ100"/>
      <c r="DA100"/>
      <c r="DB100"/>
      <c r="DC100"/>
      <c r="DD100"/>
      <c r="DE100"/>
      <c r="DF100"/>
      <c r="DG100"/>
      <c r="DH100" s="37">
        <v>14.241666674613953</v>
      </c>
      <c r="DI100" s="37">
        <v>16.808333317438763</v>
      </c>
      <c r="DJ100" s="37">
        <v>15.7179168065389</v>
      </c>
      <c r="DK100" s="35">
        <v>19.081749999999996</v>
      </c>
      <c r="DL100" s="35"/>
      <c r="DM100" s="36">
        <v>16.3</v>
      </c>
      <c r="DN100" s="36">
        <v>17</v>
      </c>
      <c r="DO100" s="36">
        <v>20.584583333333331</v>
      </c>
      <c r="DP100" s="36">
        <v>18.49625</v>
      </c>
      <c r="DQ100" s="30">
        <f t="shared" si="2"/>
        <v>17.007588889206783</v>
      </c>
      <c r="DR100" s="30">
        <f t="shared" si="3"/>
        <v>18.79565016262374</v>
      </c>
      <c r="DS100"/>
      <c r="DT100"/>
      <c r="DU100"/>
      <c r="DV100"/>
      <c r="DW100"/>
      <c r="DX100"/>
      <c r="DY100"/>
      <c r="DZ100"/>
      <c r="EA100"/>
    </row>
    <row r="101" spans="1:131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 s="37" t="s">
        <v>32</v>
      </c>
      <c r="CE101" s="37" t="s">
        <v>32</v>
      </c>
      <c r="CF101" s="37" t="s">
        <v>32</v>
      </c>
      <c r="CG101" s="37" t="s">
        <v>32</v>
      </c>
      <c r="CH101" s="37" t="s">
        <v>32</v>
      </c>
      <c r="CI101" s="37" t="s">
        <v>32</v>
      </c>
      <c r="CJ101" s="37" t="s">
        <v>32</v>
      </c>
      <c r="CK101" s="37" t="s">
        <v>32</v>
      </c>
      <c r="CL101" s="37">
        <v>14.027777671813965</v>
      </c>
      <c r="CM101" s="37"/>
      <c r="CN101" s="37">
        <v>17.5</v>
      </c>
      <c r="CO101" s="37">
        <v>14.316666603088379</v>
      </c>
      <c r="CP101" s="37">
        <v>15.20555591583252</v>
      </c>
      <c r="CQ101" s="37"/>
      <c r="CR101" s="37"/>
      <c r="CS101" s="37"/>
      <c r="CT101" s="37"/>
      <c r="CU101" s="37">
        <v>17.399999618530273</v>
      </c>
      <c r="CV101" s="37">
        <v>17.799999237060547</v>
      </c>
      <c r="CW101"/>
      <c r="CX101"/>
      <c r="CY101"/>
      <c r="CZ101"/>
      <c r="DA101"/>
      <c r="DB101"/>
      <c r="DC101"/>
      <c r="DD101"/>
      <c r="DE101"/>
      <c r="DF101"/>
      <c r="DG101"/>
      <c r="DH101" s="37">
        <v>14.346249858538309</v>
      </c>
      <c r="DI101" s="37">
        <v>17.278750101725262</v>
      </c>
      <c r="DJ101" s="37">
        <v>16.655000130335491</v>
      </c>
      <c r="DK101" s="35">
        <v>19.444458333333333</v>
      </c>
      <c r="DL101" s="35"/>
      <c r="DM101" s="36">
        <v>16.3</v>
      </c>
      <c r="DN101" s="36">
        <v>16.5</v>
      </c>
      <c r="DO101" s="36">
        <v>20.12875</v>
      </c>
      <c r="DP101" s="36">
        <v>18.23875</v>
      </c>
      <c r="DQ101" s="30">
        <f t="shared" si="2"/>
        <v>16.795854105018435</v>
      </c>
      <c r="DR101" s="30">
        <f t="shared" si="3"/>
        <v>18.656354970032503</v>
      </c>
      <c r="DS101"/>
      <c r="DT101"/>
      <c r="DU101"/>
      <c r="DV101"/>
      <c r="DW101"/>
      <c r="DX101"/>
      <c r="DY101"/>
      <c r="DZ101"/>
      <c r="EA101"/>
    </row>
    <row r="102" spans="1:131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 s="37" t="s">
        <v>32</v>
      </c>
      <c r="CE102" s="37" t="s">
        <v>32</v>
      </c>
      <c r="CF102" s="37" t="s">
        <v>32</v>
      </c>
      <c r="CG102" s="37" t="s">
        <v>32</v>
      </c>
      <c r="CH102" s="37" t="s">
        <v>32</v>
      </c>
      <c r="CI102" s="37" t="s">
        <v>32</v>
      </c>
      <c r="CJ102" s="37" t="s">
        <v>32</v>
      </c>
      <c r="CK102" s="37" t="s">
        <v>32</v>
      </c>
      <c r="CL102" s="37">
        <v>14.166666984558105</v>
      </c>
      <c r="CM102" s="37"/>
      <c r="CN102" s="37">
        <v>16.80555534362793</v>
      </c>
      <c r="CO102" s="37">
        <v>14.511111259460449</v>
      </c>
      <c r="CP102" s="37">
        <v>15.755555152893066</v>
      </c>
      <c r="CQ102" s="37"/>
      <c r="CR102" s="37"/>
      <c r="CS102" s="37"/>
      <c r="CT102" s="37"/>
      <c r="CU102" s="37">
        <v>18.5</v>
      </c>
      <c r="CV102" s="37">
        <v>16.399999618530273</v>
      </c>
      <c r="CW102"/>
      <c r="CX102"/>
      <c r="CY102"/>
      <c r="CZ102"/>
      <c r="DA102"/>
      <c r="DB102"/>
      <c r="DC102"/>
      <c r="DD102"/>
      <c r="DE102"/>
      <c r="DF102"/>
      <c r="DG102"/>
      <c r="DH102" s="37">
        <v>14.104166666666666</v>
      </c>
      <c r="DI102" s="37">
        <v>17.664583206176758</v>
      </c>
      <c r="DJ102" s="37">
        <v>17.010416666666668</v>
      </c>
      <c r="DK102" s="35">
        <v>18.906416666666665</v>
      </c>
      <c r="DL102" s="35"/>
      <c r="DM102" s="36">
        <v>16.7</v>
      </c>
      <c r="DN102" s="36">
        <v>16.399999999999999</v>
      </c>
      <c r="DO102" s="36">
        <v>18.931250000000002</v>
      </c>
      <c r="DP102" s="36">
        <v>18.127500000000001</v>
      </c>
      <c r="DQ102" s="30">
        <f t="shared" si="2"/>
        <v>16.713087254660472</v>
      </c>
      <c r="DR102" s="30">
        <f t="shared" si="3"/>
        <v>18.358111634406253</v>
      </c>
      <c r="DS102"/>
      <c r="DT102"/>
      <c r="DU102"/>
      <c r="DV102"/>
      <c r="DW102"/>
      <c r="DX102"/>
      <c r="DY102"/>
      <c r="DZ102"/>
      <c r="EA102"/>
    </row>
    <row r="103" spans="1:131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 s="37" t="s">
        <v>32</v>
      </c>
      <c r="CE103" s="37" t="s">
        <v>32</v>
      </c>
      <c r="CF103" s="37" t="s">
        <v>32</v>
      </c>
      <c r="CG103" s="37" t="s">
        <v>32</v>
      </c>
      <c r="CH103" s="37" t="s">
        <v>32</v>
      </c>
      <c r="CI103" s="37" t="s">
        <v>32</v>
      </c>
      <c r="CJ103" s="37" t="s">
        <v>32</v>
      </c>
      <c r="CK103" s="37" t="s">
        <v>32</v>
      </c>
      <c r="CL103" s="37">
        <v>15.277777671813965</v>
      </c>
      <c r="CM103" s="37"/>
      <c r="CN103" s="37">
        <v>16.94444465637207</v>
      </c>
      <c r="CO103" s="37">
        <v>14.727777481079102</v>
      </c>
      <c r="CP103" s="37">
        <v>16.466667175292969</v>
      </c>
      <c r="CQ103" s="37"/>
      <c r="CR103" s="37"/>
      <c r="CS103" s="37"/>
      <c r="CT103" s="37"/>
      <c r="CU103" s="37">
        <v>18.899999618530273</v>
      </c>
      <c r="CV103" s="37">
        <v>16.100000381469727</v>
      </c>
      <c r="CW103"/>
      <c r="CX103"/>
      <c r="CY103"/>
      <c r="CZ103"/>
      <c r="DA103"/>
      <c r="DB103"/>
      <c r="DC103"/>
      <c r="DD103"/>
      <c r="DE103"/>
      <c r="DF103"/>
      <c r="DG103"/>
      <c r="DH103" s="37">
        <v>14.732499996821085</v>
      </c>
      <c r="DI103" s="37">
        <v>17.481250127156574</v>
      </c>
      <c r="DJ103" s="37">
        <v>13.228333314259848</v>
      </c>
      <c r="DK103" s="35">
        <v>18.484333333333328</v>
      </c>
      <c r="DL103" s="35"/>
      <c r="DM103" s="36">
        <v>17.100000000000001</v>
      </c>
      <c r="DN103" s="36">
        <v>16.600000000000001</v>
      </c>
      <c r="DO103" s="36">
        <v>17.412083333333339</v>
      </c>
      <c r="DP103" s="36">
        <v>18.099166666666701</v>
      </c>
      <c r="DQ103" s="30">
        <f t="shared" si="2"/>
        <v>16.539595268294924</v>
      </c>
      <c r="DR103" s="30">
        <f t="shared" si="3"/>
        <v>18.138123698883575</v>
      </c>
      <c r="DS103"/>
      <c r="DT103"/>
      <c r="DU103"/>
      <c r="DV103"/>
      <c r="DW103"/>
      <c r="DX103"/>
      <c r="DY103"/>
      <c r="DZ103"/>
      <c r="EA103"/>
    </row>
    <row r="104" spans="1:131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 s="37" t="s">
        <v>32</v>
      </c>
      <c r="CE104" s="37" t="s">
        <v>32</v>
      </c>
      <c r="CF104" s="37" t="s">
        <v>32</v>
      </c>
      <c r="CG104" s="37" t="s">
        <v>32</v>
      </c>
      <c r="CH104" s="37" t="s">
        <v>32</v>
      </c>
      <c r="CI104" s="37" t="s">
        <v>32</v>
      </c>
      <c r="CJ104" s="37" t="s">
        <v>32</v>
      </c>
      <c r="CK104" s="37" t="s">
        <v>32</v>
      </c>
      <c r="CL104" s="37">
        <v>15.69444465637207</v>
      </c>
      <c r="CM104" s="37"/>
      <c r="CN104" s="37">
        <v>16.80555534362793</v>
      </c>
      <c r="CO104" s="37">
        <v>15.105555534362793</v>
      </c>
      <c r="CP104" s="37">
        <v>16.966667175292969</v>
      </c>
      <c r="CQ104" s="37"/>
      <c r="CR104" s="37"/>
      <c r="CS104" s="37"/>
      <c r="CT104" s="37"/>
      <c r="CU104" s="37">
        <v>18.200000762939453</v>
      </c>
      <c r="CV104" s="37">
        <v>16.5</v>
      </c>
      <c r="CW104"/>
      <c r="CX104"/>
      <c r="CY104"/>
      <c r="CZ104"/>
      <c r="DA104"/>
      <c r="DB104"/>
      <c r="DC104"/>
      <c r="DD104"/>
      <c r="DE104"/>
      <c r="DF104"/>
      <c r="DG104"/>
      <c r="DH104" s="37">
        <v>13.68833327293396</v>
      </c>
      <c r="DI104" s="37">
        <v>17.831666628519695</v>
      </c>
      <c r="DJ104" s="37">
        <v>11.685833334922791</v>
      </c>
      <c r="DK104" s="35">
        <v>19.478124999999999</v>
      </c>
      <c r="DL104" s="35"/>
      <c r="DM104" s="36">
        <v>17.5</v>
      </c>
      <c r="DN104" s="36">
        <v>16.899999999999999</v>
      </c>
      <c r="DO104" s="36">
        <v>17.67958333333333</v>
      </c>
      <c r="DP104" s="36">
        <v>17.703333333333301</v>
      </c>
      <c r="DQ104" s="30">
        <f t="shared" si="2"/>
        <v>16.55279274111702</v>
      </c>
      <c r="DR104" s="30">
        <f t="shared" si="3"/>
        <v>18.542751836260145</v>
      </c>
      <c r="DS104"/>
      <c r="DT104"/>
      <c r="DU104"/>
      <c r="DV104"/>
      <c r="DW104"/>
      <c r="DX104"/>
      <c r="DY104"/>
      <c r="DZ104"/>
      <c r="EA104"/>
    </row>
    <row r="105" spans="1:131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 s="37" t="s">
        <v>32</v>
      </c>
      <c r="CE105" s="37" t="s">
        <v>32</v>
      </c>
      <c r="CF105" s="37" t="s">
        <v>32</v>
      </c>
      <c r="CG105" s="37" t="s">
        <v>32</v>
      </c>
      <c r="CH105" s="37" t="s">
        <v>32</v>
      </c>
      <c r="CI105" s="37" t="s">
        <v>32</v>
      </c>
      <c r="CJ105" s="37" t="s">
        <v>32</v>
      </c>
      <c r="CK105" s="37" t="s">
        <v>32</v>
      </c>
      <c r="CL105" s="37">
        <v>16.527778625488281</v>
      </c>
      <c r="CM105" s="37"/>
      <c r="CN105" s="37">
        <v>15.972222328186035</v>
      </c>
      <c r="CO105" s="37">
        <v>14.711111068725586</v>
      </c>
      <c r="CP105" s="37">
        <v>16.144443511962891</v>
      </c>
      <c r="CQ105" s="37"/>
      <c r="CR105" s="37"/>
      <c r="CS105" s="37"/>
      <c r="CT105" s="37"/>
      <c r="CU105" s="37">
        <v>15.699999809265137</v>
      </c>
      <c r="CV105" s="37">
        <v>16.899999618530273</v>
      </c>
      <c r="CW105"/>
      <c r="CX105"/>
      <c r="CY105"/>
      <c r="CZ105"/>
      <c r="DA105"/>
      <c r="DB105"/>
      <c r="DC105"/>
      <c r="DD105"/>
      <c r="DE105"/>
      <c r="DF105"/>
      <c r="DG105"/>
      <c r="DH105" s="37">
        <v>13.925416628519693</v>
      </c>
      <c r="DI105" s="37">
        <v>18.330833435058594</v>
      </c>
      <c r="DJ105" s="37">
        <v>11.760416587193808</v>
      </c>
      <c r="DK105" s="35">
        <v>20.825333333333333</v>
      </c>
      <c r="DL105" s="35"/>
      <c r="DM105" s="36">
        <v>17.899999999999999</v>
      </c>
      <c r="DN105" s="36">
        <v>17.100000000000001</v>
      </c>
      <c r="DO105" s="36">
        <v>18.102083333333329</v>
      </c>
      <c r="DP105" s="36">
        <v>17.560833333333299</v>
      </c>
      <c r="DQ105" s="30">
        <f t="shared" si="2"/>
        <v>16.53289082949502</v>
      </c>
      <c r="DR105" s="30">
        <f t="shared" si="3"/>
        <v>18.708902495139824</v>
      </c>
      <c r="DS105"/>
      <c r="DT105"/>
      <c r="DU105"/>
      <c r="DV105"/>
      <c r="DW105"/>
      <c r="DX105"/>
      <c r="DY105"/>
      <c r="DZ105"/>
      <c r="EA105"/>
    </row>
    <row r="106" spans="1:131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 s="37" t="s">
        <v>32</v>
      </c>
      <c r="CE106" s="37" t="s">
        <v>32</v>
      </c>
      <c r="CF106" s="37" t="s">
        <v>32</v>
      </c>
      <c r="CG106" s="37" t="s">
        <v>32</v>
      </c>
      <c r="CH106" s="37" t="s">
        <v>32</v>
      </c>
      <c r="CI106" s="37" t="s">
        <v>32</v>
      </c>
      <c r="CJ106" s="37" t="s">
        <v>32</v>
      </c>
      <c r="CK106" s="37" t="s">
        <v>32</v>
      </c>
      <c r="CL106" s="37">
        <v>17.361110687255859</v>
      </c>
      <c r="CM106" s="37"/>
      <c r="CN106" s="37">
        <v>15.69444465637207</v>
      </c>
      <c r="CO106" s="37">
        <v>14.627778053283691</v>
      </c>
      <c r="CP106" s="37">
        <v>13.905555725097656</v>
      </c>
      <c r="CQ106" s="37"/>
      <c r="CR106" s="37"/>
      <c r="CS106" s="37"/>
      <c r="CT106" s="37"/>
      <c r="CU106" s="37">
        <v>15.600000381469727</v>
      </c>
      <c r="CV106" s="37">
        <v>17.299999237060547</v>
      </c>
      <c r="CW106"/>
      <c r="CX106"/>
      <c r="CY106"/>
      <c r="CZ106"/>
      <c r="DA106"/>
      <c r="DB106"/>
      <c r="DC106"/>
      <c r="DD106"/>
      <c r="DE106"/>
      <c r="DF106"/>
      <c r="DG106"/>
      <c r="DH106" s="37">
        <v>14.335416555404663</v>
      </c>
      <c r="DI106" s="37">
        <v>17.31208348274231</v>
      </c>
      <c r="DJ106" s="37">
        <v>13.05916670958201</v>
      </c>
      <c r="DK106" s="35">
        <v>20.914624999999997</v>
      </c>
      <c r="DL106" s="35"/>
      <c r="DM106" s="36">
        <v>17.5</v>
      </c>
      <c r="DN106" s="36">
        <v>17.7</v>
      </c>
      <c r="DO106" s="36">
        <v>17.992916666666666</v>
      </c>
      <c r="DP106" s="36">
        <v>17.495416666666699</v>
      </c>
      <c r="DQ106" s="30">
        <f t="shared" si="2"/>
        <v>16.485608130114421</v>
      </c>
      <c r="DR106" s="30">
        <f t="shared" si="3"/>
        <v>18.550082149158509</v>
      </c>
      <c r="DS106"/>
      <c r="DT106"/>
      <c r="DU106"/>
      <c r="DV106"/>
      <c r="DW106"/>
      <c r="DX106"/>
      <c r="DY106"/>
      <c r="DZ106"/>
      <c r="EA106"/>
    </row>
    <row r="107" spans="1:131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 s="37" t="s">
        <v>32</v>
      </c>
      <c r="CE107" s="37" t="s">
        <v>32</v>
      </c>
      <c r="CF107" s="37" t="s">
        <v>32</v>
      </c>
      <c r="CG107" s="37" t="s">
        <v>32</v>
      </c>
      <c r="CH107" s="37" t="s">
        <v>32</v>
      </c>
      <c r="CI107" s="37" t="s">
        <v>32</v>
      </c>
      <c r="CJ107" s="37" t="s">
        <v>32</v>
      </c>
      <c r="CK107" s="37" t="s">
        <v>32</v>
      </c>
      <c r="CL107" s="37">
        <v>17.916666030883789</v>
      </c>
      <c r="CM107" s="37"/>
      <c r="CN107" s="37">
        <v>16.388889312744141</v>
      </c>
      <c r="CO107" s="37">
        <v>13.983333587646484</v>
      </c>
      <c r="CP107" s="37">
        <v>13.744444847106934</v>
      </c>
      <c r="CQ107" s="37"/>
      <c r="CR107" s="37"/>
      <c r="CS107" s="37"/>
      <c r="CT107" s="37"/>
      <c r="CU107" s="37">
        <v>15.699999809265137</v>
      </c>
      <c r="CV107" s="37">
        <v>17.700000762939453</v>
      </c>
      <c r="CW107"/>
      <c r="CX107"/>
      <c r="CY107"/>
      <c r="CZ107"/>
      <c r="DA107"/>
      <c r="DB107"/>
      <c r="DC107"/>
      <c r="DD107"/>
      <c r="DE107"/>
      <c r="DF107"/>
      <c r="DG107"/>
      <c r="DH107" s="37">
        <v>13.595833341280619</v>
      </c>
      <c r="DI107" s="37">
        <v>16.020833293596905</v>
      </c>
      <c r="DJ107" s="37">
        <v>13.7533331712087</v>
      </c>
      <c r="DK107" s="35">
        <v>20.360666666666663</v>
      </c>
      <c r="DL107" s="35"/>
      <c r="DM107" s="36">
        <v>16.100000000000001</v>
      </c>
      <c r="DN107" s="36">
        <v>18.100000000000001</v>
      </c>
      <c r="DO107" s="36">
        <v>17.672916666666673</v>
      </c>
      <c r="DP107" s="36">
        <v>17.184999999999999</v>
      </c>
      <c r="DQ107" s="30">
        <f t="shared" si="2"/>
        <v>16.301565535000396</v>
      </c>
      <c r="DR107" s="30">
        <f t="shared" si="3"/>
        <v>18.323605367214792</v>
      </c>
      <c r="DS107"/>
      <c r="DT107"/>
      <c r="DU107"/>
      <c r="DV107"/>
      <c r="DW107"/>
      <c r="DX107"/>
      <c r="DY107"/>
      <c r="DZ107"/>
      <c r="EA107"/>
    </row>
    <row r="108" spans="1:131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 s="37" t="s">
        <v>32</v>
      </c>
      <c r="CE108" s="37" t="s">
        <v>32</v>
      </c>
      <c r="CF108" s="37" t="s">
        <v>32</v>
      </c>
      <c r="CG108" s="37" t="s">
        <v>32</v>
      </c>
      <c r="CH108" s="37" t="s">
        <v>32</v>
      </c>
      <c r="CI108" s="37" t="s">
        <v>32</v>
      </c>
      <c r="CJ108" s="37" t="s">
        <v>32</v>
      </c>
      <c r="CK108" s="37" t="s">
        <v>32</v>
      </c>
      <c r="CL108" s="37">
        <v>16.94444465637207</v>
      </c>
      <c r="CM108" s="37">
        <v>18.05555534362793</v>
      </c>
      <c r="CN108" s="37">
        <v>15.833333015441895</v>
      </c>
      <c r="CO108" s="37">
        <v>14.105555534362793</v>
      </c>
      <c r="CP108" s="37">
        <v>14.616666793823242</v>
      </c>
      <c r="CQ108" s="37"/>
      <c r="CR108" s="37"/>
      <c r="CS108" s="37"/>
      <c r="CT108" s="37"/>
      <c r="CU108" s="37">
        <v>15.699999809265137</v>
      </c>
      <c r="CV108" s="37">
        <v>17.600000381469727</v>
      </c>
      <c r="CW108"/>
      <c r="CX108"/>
      <c r="CY108"/>
      <c r="CZ108"/>
      <c r="DA108"/>
      <c r="DB108"/>
      <c r="DC108"/>
      <c r="DD108"/>
      <c r="DE108"/>
      <c r="DF108"/>
      <c r="DG108"/>
      <c r="DH108" s="37">
        <v>15.349583307902018</v>
      </c>
      <c r="DI108" s="37">
        <v>15.313333312670389</v>
      </c>
      <c r="DJ108" s="37">
        <v>14.142083366711935</v>
      </c>
      <c r="DK108" s="35">
        <v>19.796416666666666</v>
      </c>
      <c r="DL108" s="35"/>
      <c r="DM108" s="36">
        <v>15.8</v>
      </c>
      <c r="DN108" s="36">
        <v>18</v>
      </c>
      <c r="DO108" s="36">
        <v>18.315416666666664</v>
      </c>
      <c r="DP108" s="36">
        <v>17.219583333333301</v>
      </c>
      <c r="DQ108" s="30">
        <f t="shared" si="2"/>
        <v>16.452798145887584</v>
      </c>
      <c r="DR108" s="30">
        <f t="shared" si="3"/>
        <v>18.140356091151393</v>
      </c>
      <c r="DS108"/>
      <c r="DT108"/>
      <c r="DU108"/>
      <c r="DV108"/>
      <c r="DW108"/>
      <c r="DX108"/>
      <c r="DY108"/>
      <c r="DZ108"/>
      <c r="EA108"/>
    </row>
    <row r="109" spans="1:131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 s="37" t="s">
        <v>32</v>
      </c>
      <c r="CE109" s="37" t="s">
        <v>32</v>
      </c>
      <c r="CF109" s="37" t="s">
        <v>32</v>
      </c>
      <c r="CG109" s="37" t="s">
        <v>32</v>
      </c>
      <c r="CH109" s="37" t="s">
        <v>32</v>
      </c>
      <c r="CI109" s="37" t="s">
        <v>32</v>
      </c>
      <c r="CJ109" s="37" t="s">
        <v>32</v>
      </c>
      <c r="CK109" s="37" t="s">
        <v>32</v>
      </c>
      <c r="CL109" s="37">
        <v>15.138889312744141</v>
      </c>
      <c r="CM109" s="37">
        <v>16.388889312744141</v>
      </c>
      <c r="CN109" s="37">
        <v>15.138889312744141</v>
      </c>
      <c r="CO109" s="37">
        <v>13.800000190734863</v>
      </c>
      <c r="CP109" s="37">
        <v>14.347222328186035</v>
      </c>
      <c r="CQ109" s="37"/>
      <c r="CR109" s="37"/>
      <c r="CS109" s="37"/>
      <c r="CT109" s="37"/>
      <c r="CU109" s="37">
        <v>15.399999618530273</v>
      </c>
      <c r="CV109" s="37">
        <v>17.899999618530273</v>
      </c>
      <c r="CW109"/>
      <c r="CX109"/>
      <c r="CY109"/>
      <c r="CZ109"/>
      <c r="DA109"/>
      <c r="DB109"/>
      <c r="DC109"/>
      <c r="DD109"/>
      <c r="DE109"/>
      <c r="DF109"/>
      <c r="DG109"/>
      <c r="DH109" s="37">
        <v>15.712499976158142</v>
      </c>
      <c r="DI109" s="37">
        <v>14.205416599909464</v>
      </c>
      <c r="DJ109" s="37">
        <v>14.954166571299234</v>
      </c>
      <c r="DK109" s="35">
        <v>17.246749999999995</v>
      </c>
      <c r="DL109" s="35"/>
      <c r="DM109" s="36">
        <v>16.2</v>
      </c>
      <c r="DN109" s="36">
        <v>17.8</v>
      </c>
      <c r="DO109" s="36">
        <v>18.67166666666667</v>
      </c>
      <c r="DP109" s="36">
        <v>17.3220833333333</v>
      </c>
      <c r="DQ109" s="30">
        <f t="shared" si="2"/>
        <v>16.01509818943871</v>
      </c>
      <c r="DR109" s="30">
        <f t="shared" si="3"/>
        <v>17.510079247255632</v>
      </c>
      <c r="DS109"/>
      <c r="DT109"/>
      <c r="DU109"/>
      <c r="DV109"/>
      <c r="DW109"/>
      <c r="DX109"/>
      <c r="DY109"/>
      <c r="DZ109"/>
      <c r="EA109"/>
    </row>
    <row r="110" spans="1:131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 s="37" t="s">
        <v>32</v>
      </c>
      <c r="CE110" s="37" t="s">
        <v>32</v>
      </c>
      <c r="CF110" s="37" t="s">
        <v>32</v>
      </c>
      <c r="CG110" s="37" t="s">
        <v>32</v>
      </c>
      <c r="CH110" s="37" t="s">
        <v>32</v>
      </c>
      <c r="CI110" s="37" t="s">
        <v>32</v>
      </c>
      <c r="CJ110" s="37" t="s">
        <v>32</v>
      </c>
      <c r="CK110" s="37" t="s">
        <v>32</v>
      </c>
      <c r="CL110" s="37">
        <v>14.166666984558105</v>
      </c>
      <c r="CM110" s="37">
        <v>15.416666984558105</v>
      </c>
      <c r="CN110" s="37">
        <v>15</v>
      </c>
      <c r="CO110" s="37"/>
      <c r="CP110" s="37">
        <v>14.661110877990723</v>
      </c>
      <c r="CQ110" s="37"/>
      <c r="CR110" s="37"/>
      <c r="CS110" s="37"/>
      <c r="CT110" s="37"/>
      <c r="CU110" s="37">
        <v>15</v>
      </c>
      <c r="CV110" s="37">
        <v>17.799999237060547</v>
      </c>
      <c r="CW110"/>
      <c r="CX110"/>
      <c r="CY110"/>
      <c r="CZ110"/>
      <c r="DA110"/>
      <c r="DB110"/>
      <c r="DC110"/>
      <c r="DD110"/>
      <c r="DE110"/>
      <c r="DF110"/>
      <c r="DG110"/>
      <c r="DH110" s="37">
        <v>16.784583409627277</v>
      </c>
      <c r="DI110" s="37">
        <v>13.451666673024496</v>
      </c>
      <c r="DJ110" s="37">
        <v>15.087916811307272</v>
      </c>
      <c r="DK110" s="35">
        <v>15.301208333333335</v>
      </c>
      <c r="DL110" s="35"/>
      <c r="DM110" s="36">
        <v>16.7</v>
      </c>
      <c r="DN110" s="36">
        <v>17.399999999999999</v>
      </c>
      <c r="DO110" s="36">
        <v>18.423333333333336</v>
      </c>
      <c r="DP110" s="36">
        <v>17.243749999999999</v>
      </c>
      <c r="DQ110" s="30">
        <f t="shared" si="2"/>
        <v>15.888350188913801</v>
      </c>
      <c r="DR110" s="30">
        <f t="shared" si="3"/>
        <v>17.378283772305213</v>
      </c>
      <c r="DS110"/>
      <c r="DT110"/>
      <c r="DU110"/>
      <c r="DV110"/>
      <c r="DW110"/>
      <c r="DX110"/>
      <c r="DY110"/>
      <c r="DZ110"/>
      <c r="EA110"/>
    </row>
    <row r="111" spans="1:131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 s="37" t="s">
        <v>32</v>
      </c>
      <c r="CE111" s="37" t="s">
        <v>32</v>
      </c>
      <c r="CF111" s="37" t="s">
        <v>32</v>
      </c>
      <c r="CG111" s="37" t="s">
        <v>32</v>
      </c>
      <c r="CH111" s="37" t="s">
        <v>32</v>
      </c>
      <c r="CI111" s="37" t="s">
        <v>32</v>
      </c>
      <c r="CJ111" s="37" t="s">
        <v>32</v>
      </c>
      <c r="CK111" s="37" t="s">
        <v>32</v>
      </c>
      <c r="CL111" s="37">
        <v>13.75</v>
      </c>
      <c r="CM111" s="37">
        <v>15.138889312744141</v>
      </c>
      <c r="CN111" s="37">
        <v>16.111110687255859</v>
      </c>
      <c r="CO111" s="37"/>
      <c r="CP111" s="37">
        <v>14.822221755981445</v>
      </c>
      <c r="CQ111" s="37"/>
      <c r="CR111" s="37"/>
      <c r="CS111" s="37"/>
      <c r="CT111" s="37"/>
      <c r="CU111" s="37">
        <v>15.300000190734863</v>
      </c>
      <c r="CV111" s="37">
        <v>17.299999237060547</v>
      </c>
      <c r="CW111"/>
      <c r="CX111"/>
      <c r="CY111"/>
      <c r="CZ111"/>
      <c r="DA111"/>
      <c r="DB111"/>
      <c r="DC111"/>
      <c r="DD111"/>
      <c r="DE111"/>
      <c r="DF111"/>
      <c r="DG111"/>
      <c r="DH111" s="37">
        <v>15.704999844233194</v>
      </c>
      <c r="DI111" s="37">
        <v>13.930416623751322</v>
      </c>
      <c r="DJ111" s="37"/>
      <c r="DK111" s="35">
        <v>14.724374999999997</v>
      </c>
      <c r="DL111" s="35"/>
      <c r="DM111" s="36">
        <v>16.8</v>
      </c>
      <c r="DN111" s="36">
        <v>16.5</v>
      </c>
      <c r="DO111" s="36">
        <v>17.688333333333336</v>
      </c>
      <c r="DP111" s="36">
        <v>17.458749999999998</v>
      </c>
      <c r="DQ111" s="30">
        <f t="shared" si="2"/>
        <v>15.786853537314981</v>
      </c>
      <c r="DR111" s="30">
        <f t="shared" si="3"/>
        <v>17.098936764586323</v>
      </c>
      <c r="DS111"/>
      <c r="DT111"/>
      <c r="DU111"/>
      <c r="DV111"/>
      <c r="DW111"/>
      <c r="DX111"/>
      <c r="DY111"/>
      <c r="DZ111"/>
      <c r="EA111"/>
    </row>
    <row r="112" spans="1:131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 s="37" t="s">
        <v>32</v>
      </c>
      <c r="CE112" s="37" t="s">
        <v>32</v>
      </c>
      <c r="CF112" s="37" t="s">
        <v>32</v>
      </c>
      <c r="CG112" s="37" t="s">
        <v>32</v>
      </c>
      <c r="CH112" s="37" t="s">
        <v>32</v>
      </c>
      <c r="CI112" s="37" t="s">
        <v>32</v>
      </c>
      <c r="CJ112" s="37" t="s">
        <v>32</v>
      </c>
      <c r="CK112" s="37" t="s">
        <v>32</v>
      </c>
      <c r="CL112" s="37">
        <v>14.166666984558105</v>
      </c>
      <c r="CM112" s="37">
        <v>15.833333015441895</v>
      </c>
      <c r="CN112" s="37">
        <v>17.083333969116211</v>
      </c>
      <c r="CO112" s="37"/>
      <c r="CP112" s="37">
        <v>14.883333206176758</v>
      </c>
      <c r="CQ112" s="37"/>
      <c r="CR112" s="37"/>
      <c r="CS112" s="37"/>
      <c r="CT112" s="37"/>
      <c r="CU112" s="37">
        <v>15.5</v>
      </c>
      <c r="CV112" s="37">
        <v>16.799999237060547</v>
      </c>
      <c r="CW112"/>
      <c r="CX112"/>
      <c r="CY112"/>
      <c r="CZ112"/>
      <c r="DA112"/>
      <c r="DB112"/>
      <c r="DC112"/>
      <c r="DD112"/>
      <c r="DE112"/>
      <c r="DF112"/>
      <c r="DG112"/>
      <c r="DH112" s="37">
        <v>15.446666638056437</v>
      </c>
      <c r="DI112" s="37">
        <v>14.700833320617676</v>
      </c>
      <c r="DJ112" s="37"/>
      <c r="DK112" s="35">
        <v>15.055250000000001</v>
      </c>
      <c r="DL112" s="35"/>
      <c r="DM112" s="36">
        <v>16.7</v>
      </c>
      <c r="DN112" s="36">
        <v>15.7</v>
      </c>
      <c r="DO112" s="36">
        <v>17.573333333333334</v>
      </c>
      <c r="DP112" s="36">
        <v>17.626666666666701</v>
      </c>
      <c r="DQ112" s="30">
        <f t="shared" si="2"/>
        <v>15.928416643925203</v>
      </c>
      <c r="DR112" s="30">
        <f t="shared" si="3"/>
        <v>17.054649900601571</v>
      </c>
      <c r="DS112"/>
      <c r="DT112"/>
      <c r="DU112"/>
      <c r="DV112"/>
      <c r="DW112"/>
      <c r="DX112"/>
      <c r="DY112"/>
      <c r="DZ112"/>
      <c r="EA112"/>
    </row>
    <row r="113" spans="1:131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 s="37" t="s">
        <v>32</v>
      </c>
      <c r="CE113" s="37" t="s">
        <v>32</v>
      </c>
      <c r="CF113" s="37" t="s">
        <v>32</v>
      </c>
      <c r="CG113" s="37" t="s">
        <v>32</v>
      </c>
      <c r="CH113" s="37" t="s">
        <v>32</v>
      </c>
      <c r="CI113" s="37" t="s">
        <v>32</v>
      </c>
      <c r="CJ113" s="37" t="s">
        <v>32</v>
      </c>
      <c r="CK113" s="37" t="s">
        <v>32</v>
      </c>
      <c r="CL113" s="37">
        <v>16.527778625488281</v>
      </c>
      <c r="CM113" s="37">
        <v>16.527778625488281</v>
      </c>
      <c r="CN113" s="37">
        <v>17.083333969116211</v>
      </c>
      <c r="CO113" s="37">
        <v>15.244444847106934</v>
      </c>
      <c r="CP113" s="37">
        <v>14.777777671813965</v>
      </c>
      <c r="CQ113" s="37"/>
      <c r="CR113" s="37"/>
      <c r="CS113" s="37"/>
      <c r="CT113" s="37"/>
      <c r="CU113" s="37">
        <v>15.699999809265137</v>
      </c>
      <c r="CV113" s="37">
        <v>16.399999618530273</v>
      </c>
      <c r="CW113"/>
      <c r="CX113"/>
      <c r="CY113"/>
      <c r="CZ113"/>
      <c r="DA113"/>
      <c r="DB113"/>
      <c r="DC113"/>
      <c r="DD113"/>
      <c r="DE113"/>
      <c r="DF113"/>
      <c r="DG113"/>
      <c r="DH113" s="37">
        <v>14.50083315372467</v>
      </c>
      <c r="DI113" s="37">
        <v>14.851249972979227</v>
      </c>
      <c r="DJ113" s="37"/>
      <c r="DK113" s="35">
        <v>15.975416666666666</v>
      </c>
      <c r="DL113" s="35"/>
      <c r="DM113" s="36">
        <v>16.7</v>
      </c>
      <c r="DN113" s="36">
        <v>15.8</v>
      </c>
      <c r="DO113" s="36">
        <v>17.3125</v>
      </c>
      <c r="DP113" s="36">
        <v>17.382083333333298</v>
      </c>
      <c r="DQ113" s="30">
        <f t="shared" si="2"/>
        <v>16.05594259239378</v>
      </c>
      <c r="DR113" s="30">
        <f t="shared" si="3"/>
        <v>17.005927718537475</v>
      </c>
      <c r="DS113"/>
      <c r="DT113"/>
      <c r="DU113"/>
      <c r="DV113"/>
      <c r="DW113"/>
      <c r="DX113"/>
      <c r="DY113"/>
      <c r="DZ113"/>
      <c r="EA113"/>
    </row>
    <row r="114" spans="1:131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 s="37" t="s">
        <v>32</v>
      </c>
      <c r="CE114" s="37" t="s">
        <v>32</v>
      </c>
      <c r="CF114" s="37" t="s">
        <v>32</v>
      </c>
      <c r="CG114" s="37" t="s">
        <v>32</v>
      </c>
      <c r="CH114" s="37" t="s">
        <v>32</v>
      </c>
      <c r="CI114" s="37" t="s">
        <v>32</v>
      </c>
      <c r="CJ114" s="37" t="s">
        <v>32</v>
      </c>
      <c r="CK114" s="37" t="s">
        <v>32</v>
      </c>
      <c r="CL114" s="37">
        <v>15.138889312744141</v>
      </c>
      <c r="CM114" s="37">
        <v>16.25</v>
      </c>
      <c r="CN114" s="37">
        <v>16.80555534362793</v>
      </c>
      <c r="CO114" s="37">
        <v>14.072221755981445</v>
      </c>
      <c r="CP114" s="37">
        <v>15.977777481079102</v>
      </c>
      <c r="CQ114" s="37"/>
      <c r="CR114" s="37"/>
      <c r="CS114" s="37"/>
      <c r="CT114" s="37"/>
      <c r="CU114" s="37">
        <v>16</v>
      </c>
      <c r="CV114" s="37">
        <v>17.100000381469727</v>
      </c>
      <c r="CW114"/>
      <c r="CX114"/>
      <c r="CY114"/>
      <c r="CZ114"/>
      <c r="DA114"/>
      <c r="DB114"/>
      <c r="DC114"/>
      <c r="DD114"/>
      <c r="DE114"/>
      <c r="DF114"/>
      <c r="DG114"/>
      <c r="DH114" s="37">
        <v>11.813333431879679</v>
      </c>
      <c r="DI114" s="37">
        <v>15.698333382606506</v>
      </c>
      <c r="DJ114" s="37"/>
      <c r="DK114" s="35">
        <v>16.612874999999999</v>
      </c>
      <c r="DL114" s="35"/>
      <c r="DM114" s="36">
        <v>15.7</v>
      </c>
      <c r="DN114" s="36">
        <v>16.600000000000001</v>
      </c>
      <c r="DO114" s="36">
        <v>17.012083333333333</v>
      </c>
      <c r="DP114" s="36">
        <v>16.848333333333301</v>
      </c>
      <c r="DQ114" s="30">
        <f t="shared" si="2"/>
        <v>15.830671625432512</v>
      </c>
      <c r="DR114" s="30">
        <f t="shared" si="3"/>
        <v>17.249423050272757</v>
      </c>
      <c r="DS114"/>
      <c r="DT114"/>
      <c r="DU114"/>
      <c r="DV114"/>
      <c r="DW114"/>
      <c r="DX114"/>
      <c r="DY114"/>
      <c r="DZ114"/>
      <c r="EA114"/>
    </row>
    <row r="115" spans="1:131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 s="37" t="s">
        <v>32</v>
      </c>
      <c r="CE115" s="37" t="s">
        <v>32</v>
      </c>
      <c r="CF115" s="37" t="s">
        <v>32</v>
      </c>
      <c r="CG115" s="37" t="s">
        <v>32</v>
      </c>
      <c r="CH115" s="37" t="s">
        <v>32</v>
      </c>
      <c r="CI115" s="37" t="s">
        <v>32</v>
      </c>
      <c r="CJ115" s="37" t="s">
        <v>32</v>
      </c>
      <c r="CK115" s="37" t="s">
        <v>32</v>
      </c>
      <c r="CL115" s="37">
        <v>15.138889312744141</v>
      </c>
      <c r="CM115" s="37">
        <v>16.80555534362793</v>
      </c>
      <c r="CN115" s="37">
        <v>17.361110687255859</v>
      </c>
      <c r="CO115" s="37">
        <v>13.94444465637207</v>
      </c>
      <c r="CP115" s="37">
        <v>16.677778244018555</v>
      </c>
      <c r="CQ115" s="37"/>
      <c r="CR115" s="37"/>
      <c r="CS115" s="37"/>
      <c r="CT115" s="37"/>
      <c r="CU115" s="37">
        <v>16.299999237060547</v>
      </c>
      <c r="CV115" s="37">
        <v>17.399999618530273</v>
      </c>
      <c r="CW115"/>
      <c r="CX115"/>
      <c r="CY115"/>
      <c r="CZ115"/>
      <c r="DA115"/>
      <c r="DB115"/>
      <c r="DC115"/>
      <c r="DD115"/>
      <c r="DE115"/>
      <c r="DF115"/>
      <c r="DG115"/>
      <c r="DH115" s="37">
        <v>12.117916703224182</v>
      </c>
      <c r="DI115" s="37">
        <v>16.244583129882813</v>
      </c>
      <c r="DJ115" s="37"/>
      <c r="DK115" s="35">
        <v>16.031916666666664</v>
      </c>
      <c r="DL115" s="35"/>
      <c r="DM115" s="36">
        <v>15.4</v>
      </c>
      <c r="DN115" s="36">
        <v>16.899999999999999</v>
      </c>
      <c r="DO115" s="36">
        <v>16.569999999999997</v>
      </c>
      <c r="DP115" s="36">
        <v>16.797499999999999</v>
      </c>
      <c r="DQ115" s="30">
        <f t="shared" si="2"/>
        <v>15.977835257098787</v>
      </c>
      <c r="DR115" s="30">
        <f t="shared" si="3"/>
        <v>17.425198419642999</v>
      </c>
      <c r="DS115"/>
      <c r="DT115"/>
      <c r="DU115"/>
      <c r="DV115"/>
      <c r="DW115"/>
      <c r="DX115"/>
      <c r="DY115"/>
      <c r="DZ115"/>
      <c r="EA115"/>
    </row>
    <row r="116" spans="1:131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s="37" t="s">
        <v>32</v>
      </c>
      <c r="CE116" s="37" t="s">
        <v>32</v>
      </c>
      <c r="CF116" s="37" t="s">
        <v>32</v>
      </c>
      <c r="CG116" s="37" t="s">
        <v>32</v>
      </c>
      <c r="CH116" s="37" t="s">
        <v>32</v>
      </c>
      <c r="CI116" s="37" t="s">
        <v>32</v>
      </c>
      <c r="CJ116" s="37" t="s">
        <v>32</v>
      </c>
      <c r="CK116" s="37" t="s">
        <v>32</v>
      </c>
      <c r="CL116" s="37">
        <v>13.888889312744141</v>
      </c>
      <c r="CM116" s="37">
        <v>17.083333969116211</v>
      </c>
      <c r="CN116" s="37">
        <v>17.777778625488281</v>
      </c>
      <c r="CO116" s="37">
        <v>14.027777671813965</v>
      </c>
      <c r="CP116" s="37">
        <v>16.394443511962891</v>
      </c>
      <c r="CQ116" s="37"/>
      <c r="CR116" s="37"/>
      <c r="CS116" s="37"/>
      <c r="CT116" s="37"/>
      <c r="CU116" s="37">
        <v>16.399999618530273</v>
      </c>
      <c r="CV116" s="37">
        <v>17.700000762939453</v>
      </c>
      <c r="CW116"/>
      <c r="CX116"/>
      <c r="CY116"/>
      <c r="CZ116"/>
      <c r="DA116"/>
      <c r="DB116"/>
      <c r="DC116"/>
      <c r="DD116"/>
      <c r="DE116"/>
      <c r="DF116"/>
      <c r="DG116"/>
      <c r="DH116" s="37">
        <v>13.308750112851461</v>
      </c>
      <c r="DI116" s="37">
        <v>16.559999942779541</v>
      </c>
      <c r="DJ116" s="37"/>
      <c r="DK116" s="35">
        <v>15.432499999999996</v>
      </c>
      <c r="DL116" s="35"/>
      <c r="DM116" s="36">
        <v>15.7</v>
      </c>
      <c r="DN116" s="36">
        <v>16.899999999999999</v>
      </c>
      <c r="DO116" s="36">
        <v>16.799166666666668</v>
      </c>
      <c r="DP116" s="36">
        <v>16.881250000000001</v>
      </c>
      <c r="DQ116" s="30">
        <f t="shared" si="2"/>
        <v>16.060992156778063</v>
      </c>
      <c r="DR116" s="30">
        <f t="shared" si="3"/>
        <v>17.475962039807307</v>
      </c>
      <c r="DS116"/>
      <c r="DT116"/>
      <c r="DU116"/>
      <c r="DV116"/>
      <c r="DW116"/>
      <c r="DX116"/>
      <c r="DY116"/>
      <c r="DZ116"/>
      <c r="EA116"/>
    </row>
    <row r="117" spans="1:131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 s="37" t="s">
        <v>32</v>
      </c>
      <c r="CE117" s="37" t="s">
        <v>32</v>
      </c>
      <c r="CF117" s="37" t="s">
        <v>32</v>
      </c>
      <c r="CG117" s="37" t="s">
        <v>32</v>
      </c>
      <c r="CH117" s="37" t="s">
        <v>32</v>
      </c>
      <c r="CI117" s="37" t="s">
        <v>32</v>
      </c>
      <c r="CJ117" s="37" t="s">
        <v>32</v>
      </c>
      <c r="CK117" s="37" t="s">
        <v>32</v>
      </c>
      <c r="CL117" s="37">
        <v>14.027777671813965</v>
      </c>
      <c r="CM117" s="37">
        <v>17.361110687255859</v>
      </c>
      <c r="CN117" s="37">
        <v>17.5</v>
      </c>
      <c r="CO117" s="37">
        <v>14.949999809265137</v>
      </c>
      <c r="CP117" s="37">
        <v>15.399999618530273</v>
      </c>
      <c r="CQ117" s="37"/>
      <c r="CR117" s="37"/>
      <c r="CS117" s="37"/>
      <c r="CT117" s="37"/>
      <c r="CU117" s="37">
        <v>16.399999618530273</v>
      </c>
      <c r="CV117" s="37">
        <v>17.5</v>
      </c>
      <c r="CW117"/>
      <c r="CX117"/>
      <c r="CY117"/>
      <c r="CZ117"/>
      <c r="DA117"/>
      <c r="DB117"/>
      <c r="DC117"/>
      <c r="DD117"/>
      <c r="DE117"/>
      <c r="DF117"/>
      <c r="DG117"/>
      <c r="DH117" s="37">
        <v>13.650833288828531</v>
      </c>
      <c r="DI117" s="37">
        <v>17.114999930063885</v>
      </c>
      <c r="DJ117" s="37"/>
      <c r="DK117" s="35">
        <v>14.685583333333332</v>
      </c>
      <c r="DL117" s="35"/>
      <c r="DM117" s="36">
        <v>16</v>
      </c>
      <c r="DN117" s="36">
        <v>16.399999999999999</v>
      </c>
      <c r="DO117" s="36">
        <v>16.906250000000004</v>
      </c>
      <c r="DP117" s="36">
        <v>16.708749999999998</v>
      </c>
      <c r="DQ117" s="30">
        <f t="shared" si="2"/>
        <v>16.04323599697295</v>
      </c>
      <c r="DR117" s="30">
        <f t="shared" si="3"/>
        <v>17.338544951129609</v>
      </c>
      <c r="DS117"/>
      <c r="DT117"/>
      <c r="DU117"/>
      <c r="DV117"/>
      <c r="DW117"/>
      <c r="DX117"/>
      <c r="DY117"/>
      <c r="DZ117"/>
      <c r="EA117"/>
    </row>
    <row r="118" spans="1:131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 s="37" t="s">
        <v>32</v>
      </c>
      <c r="CE118" s="37" t="s">
        <v>32</v>
      </c>
      <c r="CF118" s="37" t="s">
        <v>32</v>
      </c>
      <c r="CG118" s="37" t="s">
        <v>32</v>
      </c>
      <c r="CH118" s="37" t="s">
        <v>32</v>
      </c>
      <c r="CI118" s="37" t="s">
        <v>32</v>
      </c>
      <c r="CJ118" s="37" t="s">
        <v>32</v>
      </c>
      <c r="CK118" s="37" t="s">
        <v>32</v>
      </c>
      <c r="CL118" s="37">
        <v>13.888889312744141</v>
      </c>
      <c r="CM118" s="37">
        <v>16.94444465637207</v>
      </c>
      <c r="CN118" s="37">
        <v>16.80555534362793</v>
      </c>
      <c r="CO118" s="37">
        <v>15.733333587646484</v>
      </c>
      <c r="CP118" s="37">
        <v>14.511111259460449</v>
      </c>
      <c r="CQ118" s="37"/>
      <c r="CR118" s="37"/>
      <c r="CS118" s="37"/>
      <c r="CT118" s="37"/>
      <c r="CU118" s="37">
        <v>16.700000762939453</v>
      </c>
      <c r="CV118" s="37"/>
      <c r="CW118"/>
      <c r="CX118"/>
      <c r="CY118"/>
      <c r="CZ118"/>
      <c r="DA118"/>
      <c r="DB118"/>
      <c r="DC118"/>
      <c r="DD118"/>
      <c r="DE118"/>
      <c r="DF118"/>
      <c r="DG118"/>
      <c r="DH118" s="37">
        <v>13.93916674455007</v>
      </c>
      <c r="DI118" s="37">
        <v>16.913333257039387</v>
      </c>
      <c r="DJ118" s="35">
        <v>15.931384615384612</v>
      </c>
      <c r="DK118" s="35">
        <v>15.318208333333338</v>
      </c>
      <c r="DL118" s="35"/>
      <c r="DM118" s="36">
        <v>16</v>
      </c>
      <c r="DN118" s="36">
        <v>16.600000000000001</v>
      </c>
      <c r="DO118" s="36">
        <v>17.122083333333336</v>
      </c>
      <c r="DP118" s="36">
        <v>16.93375</v>
      </c>
      <c r="DQ118" s="30">
        <f t="shared" si="2"/>
        <v>15.952947229030803</v>
      </c>
      <c r="DR118" s="30">
        <f t="shared" si="3"/>
        <v>17.089281045657721</v>
      </c>
      <c r="DS118"/>
      <c r="DT118"/>
      <c r="DU118"/>
      <c r="DV118"/>
      <c r="DW118"/>
      <c r="DX118"/>
      <c r="DY118"/>
      <c r="DZ118"/>
      <c r="EA118"/>
    </row>
    <row r="119" spans="1:131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 s="37" t="s">
        <v>32</v>
      </c>
      <c r="CE119" s="37" t="s">
        <v>32</v>
      </c>
      <c r="CF119" s="37" t="s">
        <v>32</v>
      </c>
      <c r="CG119" s="37" t="s">
        <v>32</v>
      </c>
      <c r="CH119" s="37" t="s">
        <v>32</v>
      </c>
      <c r="CI119" s="37" t="s">
        <v>32</v>
      </c>
      <c r="CJ119" s="37" t="s">
        <v>32</v>
      </c>
      <c r="CK119" s="37" t="s">
        <v>32</v>
      </c>
      <c r="CL119" s="37">
        <v>14.027777671813965</v>
      </c>
      <c r="CM119" s="37">
        <v>17.222221374511719</v>
      </c>
      <c r="CN119" s="37">
        <v>16.94444465637207</v>
      </c>
      <c r="CO119" s="37">
        <v>16.072221755981445</v>
      </c>
      <c r="CP119" s="37">
        <v>13.79444408416748</v>
      </c>
      <c r="CQ119" s="37"/>
      <c r="CR119" s="37"/>
      <c r="CS119" s="37"/>
      <c r="CT119" s="37"/>
      <c r="CU119" s="37">
        <v>16.200000762939453</v>
      </c>
      <c r="CV119" s="37"/>
      <c r="CW119"/>
      <c r="CX119"/>
      <c r="CY119"/>
      <c r="CZ119"/>
      <c r="DA119"/>
      <c r="DB119"/>
      <c r="DC119"/>
      <c r="DD119"/>
      <c r="DE119"/>
      <c r="DF119"/>
      <c r="DG119"/>
      <c r="DH119" s="37">
        <v>15.951666514078775</v>
      </c>
      <c r="DI119" s="37">
        <v>15.350416620572409</v>
      </c>
      <c r="DJ119" s="35">
        <v>15.722041666666664</v>
      </c>
      <c r="DK119" s="35">
        <v>15.428583333333336</v>
      </c>
      <c r="DL119" s="35"/>
      <c r="DM119" s="36">
        <v>15.7</v>
      </c>
      <c r="DN119" s="36">
        <v>16.8</v>
      </c>
      <c r="DO119" s="36">
        <v>17.18041666666667</v>
      </c>
      <c r="DP119" s="36">
        <v>17.079999999999998</v>
      </c>
      <c r="DQ119" s="30">
        <f t="shared" si="2"/>
        <v>15.962445364793142</v>
      </c>
      <c r="DR119" s="30">
        <f t="shared" si="3"/>
        <v>17.046712789478043</v>
      </c>
      <c r="DS119"/>
      <c r="DT119"/>
      <c r="DU119"/>
      <c r="DV119"/>
      <c r="DW119"/>
      <c r="DX119"/>
      <c r="DY119"/>
      <c r="DZ119"/>
      <c r="EA119"/>
    </row>
    <row r="120" spans="1:131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 s="37" t="s">
        <v>32</v>
      </c>
      <c r="CE120" s="37" t="s">
        <v>32</v>
      </c>
      <c r="CF120" s="37" t="s">
        <v>32</v>
      </c>
      <c r="CG120" s="37" t="s">
        <v>32</v>
      </c>
      <c r="CH120" s="37" t="s">
        <v>32</v>
      </c>
      <c r="CI120" s="37" t="s">
        <v>32</v>
      </c>
      <c r="CJ120" s="37" t="s">
        <v>32</v>
      </c>
      <c r="CK120" s="37" t="s">
        <v>32</v>
      </c>
      <c r="CL120" s="37">
        <v>13.888889312744141</v>
      </c>
      <c r="CM120" s="37">
        <v>16.80555534362793</v>
      </c>
      <c r="CN120" s="37">
        <v>16.80555534362793</v>
      </c>
      <c r="CO120" s="37">
        <v>15.966666221618652</v>
      </c>
      <c r="CP120" s="37">
        <v>13.683333396911621</v>
      </c>
      <c r="CQ120" s="37"/>
      <c r="CR120" s="37"/>
      <c r="CS120" s="37"/>
      <c r="CT120" s="37"/>
      <c r="CU120" s="37">
        <v>13.899999618530273</v>
      </c>
      <c r="CV120" s="37"/>
      <c r="CW120"/>
      <c r="CX120"/>
      <c r="CY120"/>
      <c r="CZ120"/>
      <c r="DA120"/>
      <c r="DB120"/>
      <c r="DC120"/>
      <c r="DD120"/>
      <c r="DE120"/>
      <c r="DF120"/>
      <c r="DG120"/>
      <c r="DH120" s="37">
        <v>15.764583388964335</v>
      </c>
      <c r="DI120" s="37">
        <v>14.986666560173035</v>
      </c>
      <c r="DJ120" s="35">
        <v>15.559916666666666</v>
      </c>
      <c r="DK120" s="35">
        <v>15.280208333333329</v>
      </c>
      <c r="DL120" s="35"/>
      <c r="DM120" s="36">
        <v>15.6</v>
      </c>
      <c r="DN120" s="36">
        <v>17.100000000000001</v>
      </c>
      <c r="DO120" s="36">
        <v>17.530416666666671</v>
      </c>
      <c r="DP120" s="36">
        <v>17.126249999999999</v>
      </c>
      <c r="DQ120" s="30">
        <f t="shared" si="2"/>
        <v>15.714145775204612</v>
      </c>
      <c r="DR120" s="30">
        <f t="shared" si="3"/>
        <v>16.990057527069428</v>
      </c>
      <c r="DS120"/>
      <c r="DT120"/>
      <c r="DU120"/>
      <c r="DV120"/>
      <c r="DW120"/>
      <c r="DX120"/>
      <c r="DY120"/>
      <c r="DZ120"/>
      <c r="EA120"/>
    </row>
    <row r="121" spans="1:131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 s="37" t="s">
        <v>32</v>
      </c>
      <c r="CE121" s="37" t="s">
        <v>32</v>
      </c>
      <c r="CF121" s="37" t="s">
        <v>32</v>
      </c>
      <c r="CG121" s="37" t="s">
        <v>32</v>
      </c>
      <c r="CH121" s="37" t="s">
        <v>32</v>
      </c>
      <c r="CI121" s="37" t="s">
        <v>32</v>
      </c>
      <c r="CJ121" s="37" t="s">
        <v>32</v>
      </c>
      <c r="CK121" s="37" t="s">
        <v>32</v>
      </c>
      <c r="CL121" s="37">
        <v>14.583333015441895</v>
      </c>
      <c r="CM121" s="37">
        <v>16.94444465637207</v>
      </c>
      <c r="CN121" s="37">
        <v>16.25</v>
      </c>
      <c r="CO121" s="37">
        <v>15.133333206176758</v>
      </c>
      <c r="CP121" s="37">
        <v>14.199999809265137</v>
      </c>
      <c r="CQ121" s="37"/>
      <c r="CR121" s="37"/>
      <c r="CS121" s="37"/>
      <c r="CT121" s="37"/>
      <c r="CU121" s="37">
        <v>12.100000381469727</v>
      </c>
      <c r="CV121" s="37"/>
      <c r="CW121"/>
      <c r="CX121"/>
      <c r="CY121"/>
      <c r="CZ121"/>
      <c r="DA121"/>
      <c r="DB121"/>
      <c r="DC121"/>
      <c r="DD121"/>
      <c r="DE121"/>
      <c r="DF121"/>
      <c r="DG121"/>
      <c r="DH121" s="37">
        <v>15.833333492279053</v>
      </c>
      <c r="DI121" s="37">
        <v>14.167500058809916</v>
      </c>
      <c r="DJ121" s="35">
        <v>15.861166666666664</v>
      </c>
      <c r="DK121" s="35">
        <v>14.748583333333334</v>
      </c>
      <c r="DL121" s="35"/>
      <c r="DM121" s="36">
        <v>15.6</v>
      </c>
      <c r="DN121" s="36">
        <v>16.8</v>
      </c>
      <c r="DO121" s="36">
        <v>17.739999999999998</v>
      </c>
      <c r="DP121" s="36">
        <v>17.156666666666698</v>
      </c>
      <c r="DQ121" s="30">
        <f t="shared" si="2"/>
        <v>15.508454377605805</v>
      </c>
      <c r="DR121" s="30">
        <f t="shared" si="3"/>
        <v>16.99987911248045</v>
      </c>
      <c r="DS121"/>
      <c r="DT121"/>
      <c r="DU121"/>
      <c r="DV121"/>
      <c r="DW121"/>
      <c r="DX121"/>
      <c r="DY121"/>
      <c r="DZ121"/>
      <c r="EA121"/>
    </row>
    <row r="122" spans="1:131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 s="37" t="s">
        <v>32</v>
      </c>
      <c r="CE122" s="37" t="s">
        <v>32</v>
      </c>
      <c r="CF122" s="37" t="s">
        <v>32</v>
      </c>
      <c r="CG122" s="37" t="s">
        <v>32</v>
      </c>
      <c r="CH122" s="37" t="s">
        <v>32</v>
      </c>
      <c r="CI122" s="37" t="s">
        <v>32</v>
      </c>
      <c r="CJ122" s="37" t="s">
        <v>32</v>
      </c>
      <c r="CK122" s="37" t="s">
        <v>32</v>
      </c>
      <c r="CL122" s="37">
        <v>15</v>
      </c>
      <c r="CM122" s="37">
        <v>16.80555534362793</v>
      </c>
      <c r="CN122" s="37">
        <v>16.527778625488281</v>
      </c>
      <c r="CO122" s="37">
        <v>14.905555725097656</v>
      </c>
      <c r="CP122" s="37">
        <v>14.788888931274414</v>
      </c>
      <c r="CQ122" s="37"/>
      <c r="CR122" s="37"/>
      <c r="CS122" s="37"/>
      <c r="CT122" s="37"/>
      <c r="CU122" s="37">
        <v>13.300000190734863</v>
      </c>
      <c r="CV122" s="37"/>
      <c r="CW122"/>
      <c r="CX122"/>
      <c r="CY122"/>
      <c r="CZ122"/>
      <c r="DA122"/>
      <c r="DB122"/>
      <c r="DC122"/>
      <c r="DD122"/>
      <c r="DE122"/>
      <c r="DF122"/>
      <c r="DG122"/>
      <c r="DH122" s="37">
        <v>15.020416577657064</v>
      </c>
      <c r="DI122" s="37">
        <v>14.327916622161865</v>
      </c>
      <c r="DJ122" s="35">
        <v>15.976458333333333</v>
      </c>
      <c r="DK122" s="35">
        <v>14.508999999999995</v>
      </c>
      <c r="DL122" s="35"/>
      <c r="DM122" s="36">
        <v>15.8</v>
      </c>
      <c r="DN122" s="36">
        <v>16.600000000000001</v>
      </c>
      <c r="DO122" s="36">
        <v>17.801666666666666</v>
      </c>
      <c r="DP122" s="36">
        <v>16.9745833333333</v>
      </c>
      <c r="DQ122" s="30">
        <f t="shared" si="2"/>
        <v>15.595558596383954</v>
      </c>
      <c r="DR122" s="30">
        <f t="shared" si="3"/>
        <v>16.841071905168199</v>
      </c>
      <c r="DS122"/>
      <c r="DT122"/>
      <c r="DU122"/>
      <c r="DV122"/>
      <c r="DW122"/>
      <c r="DX122"/>
      <c r="DY122"/>
      <c r="DZ122"/>
      <c r="EA122"/>
    </row>
    <row r="123" spans="1:131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 s="37" t="s">
        <v>32</v>
      </c>
      <c r="CE123" s="37" t="s">
        <v>32</v>
      </c>
      <c r="CF123" s="37" t="s">
        <v>32</v>
      </c>
      <c r="CG123" s="37" t="s">
        <v>32</v>
      </c>
      <c r="CH123" s="37" t="s">
        <v>32</v>
      </c>
      <c r="CI123" s="37" t="s">
        <v>32</v>
      </c>
      <c r="CJ123" s="37" t="s">
        <v>32</v>
      </c>
      <c r="CK123" s="37" t="s">
        <v>32</v>
      </c>
      <c r="CL123" s="37">
        <v>15.416666984558105</v>
      </c>
      <c r="CM123" s="37">
        <v>16.80555534362793</v>
      </c>
      <c r="CN123" s="37">
        <v>15</v>
      </c>
      <c r="CO123" s="37">
        <v>14.94444465637207</v>
      </c>
      <c r="CP123" s="37">
        <v>15.522222518920898</v>
      </c>
      <c r="CQ123" s="37"/>
      <c r="CR123" s="37"/>
      <c r="CS123" s="37"/>
      <c r="CT123" s="37"/>
      <c r="CU123" s="37">
        <v>13.800000190734863</v>
      </c>
      <c r="CV123" s="37"/>
      <c r="CW123"/>
      <c r="CX123"/>
      <c r="CY123"/>
      <c r="CZ123"/>
      <c r="DA123"/>
      <c r="DB123"/>
      <c r="DC123"/>
      <c r="DD123"/>
      <c r="DE123"/>
      <c r="DF123"/>
      <c r="DG123"/>
      <c r="DH123" s="37">
        <v>15.269166747728983</v>
      </c>
      <c r="DI123" s="37">
        <v>14.684583306312561</v>
      </c>
      <c r="DJ123" s="35">
        <v>15.299208333333338</v>
      </c>
      <c r="DK123" s="35">
        <v>14.347625000000003</v>
      </c>
      <c r="DL123" s="35"/>
      <c r="DM123" s="36">
        <v>16.100000000000001</v>
      </c>
      <c r="DN123" s="36">
        <v>16.3</v>
      </c>
      <c r="DO123" s="36">
        <v>16.958333333333332</v>
      </c>
      <c r="DP123" s="36">
        <v>16.452500000000001</v>
      </c>
      <c r="DQ123" s="30">
        <f t="shared" si="2"/>
        <v>15.492879029637294</v>
      </c>
      <c r="DR123" s="30">
        <f t="shared" si="3"/>
        <v>16.424391874141524</v>
      </c>
      <c r="DS123"/>
      <c r="DT123"/>
      <c r="DU123"/>
      <c r="DV123"/>
      <c r="DW123"/>
      <c r="DX123"/>
      <c r="DY123"/>
      <c r="DZ123"/>
      <c r="EA123"/>
    </row>
    <row r="124" spans="1:131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 s="37" t="s">
        <v>32</v>
      </c>
      <c r="CE124" s="37" t="s">
        <v>32</v>
      </c>
      <c r="CF124" s="37" t="s">
        <v>32</v>
      </c>
      <c r="CG124" s="37" t="s">
        <v>32</v>
      </c>
      <c r="CH124" s="37" t="s">
        <v>32</v>
      </c>
      <c r="CI124" s="37" t="s">
        <v>32</v>
      </c>
      <c r="CJ124" s="37" t="s">
        <v>32</v>
      </c>
      <c r="CK124" s="37" t="s">
        <v>32</v>
      </c>
      <c r="CL124" s="37">
        <v>15.55555534362793</v>
      </c>
      <c r="CM124" s="37">
        <v>15.416666984558105</v>
      </c>
      <c r="CN124" s="37">
        <v>14.44444465637207</v>
      </c>
      <c r="CO124" s="37">
        <v>14.79444408416748</v>
      </c>
      <c r="CP124" s="37">
        <v>15.872221946716309</v>
      </c>
      <c r="CQ124" s="37"/>
      <c r="CR124" s="37"/>
      <c r="CS124" s="37"/>
      <c r="CT124" s="37"/>
      <c r="CU124" s="37">
        <v>13.5</v>
      </c>
      <c r="CV124" s="37"/>
      <c r="CW124"/>
      <c r="CX124"/>
      <c r="CY124"/>
      <c r="CZ124"/>
      <c r="DA124"/>
      <c r="DB124"/>
      <c r="DC124"/>
      <c r="DD124"/>
      <c r="DE124"/>
      <c r="DF124"/>
      <c r="DG124"/>
      <c r="DH124" s="37">
        <v>15.819166700045267</v>
      </c>
      <c r="DI124" s="37">
        <v>14.505416711171469</v>
      </c>
      <c r="DJ124" s="35">
        <v>14.925791666666662</v>
      </c>
      <c r="DK124" s="35">
        <v>13.928000000000003</v>
      </c>
      <c r="DL124" s="35"/>
      <c r="DM124" s="36">
        <v>16.2</v>
      </c>
      <c r="DN124" s="36">
        <v>16.100000000000001</v>
      </c>
      <c r="DO124" s="36">
        <v>16.231249999999999</v>
      </c>
      <c r="DP124" s="36">
        <v>16.347083333333298</v>
      </c>
      <c r="DQ124" s="30">
        <f t="shared" si="2"/>
        <v>15.260002959047041</v>
      </c>
      <c r="DR124" s="30">
        <f t="shared" si="3"/>
        <v>16.177711029388252</v>
      </c>
      <c r="DS124"/>
      <c r="DT124"/>
      <c r="DU124"/>
      <c r="DV124"/>
      <c r="DW124"/>
      <c r="DX124"/>
      <c r="DY124"/>
      <c r="DZ124"/>
      <c r="EA124"/>
    </row>
    <row r="125" spans="1:131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 s="37" t="s">
        <v>32</v>
      </c>
      <c r="CE125" s="37" t="s">
        <v>32</v>
      </c>
      <c r="CF125" s="37" t="s">
        <v>32</v>
      </c>
      <c r="CG125" s="37" t="s">
        <v>32</v>
      </c>
      <c r="CH125" s="37" t="s">
        <v>32</v>
      </c>
      <c r="CI125" s="37" t="s">
        <v>32</v>
      </c>
      <c r="CJ125" s="37" t="s">
        <v>32</v>
      </c>
      <c r="CK125" s="37" t="s">
        <v>32</v>
      </c>
      <c r="CL125" s="37">
        <v>16.25</v>
      </c>
      <c r="CM125" s="37">
        <v>14.861110687255859</v>
      </c>
      <c r="CN125" s="37">
        <v>13.75</v>
      </c>
      <c r="CO125" s="37">
        <v>13.605555534362793</v>
      </c>
      <c r="CP125" s="37">
        <v>16.116666793823242</v>
      </c>
      <c r="CQ125" s="37"/>
      <c r="CR125" s="37"/>
      <c r="CS125" s="37"/>
      <c r="CT125" s="37"/>
      <c r="CU125" s="37">
        <v>13.100000381469727</v>
      </c>
      <c r="CV125" s="37"/>
      <c r="CW125"/>
      <c r="CX125"/>
      <c r="CY125"/>
      <c r="CZ125"/>
      <c r="DA125"/>
      <c r="DB125"/>
      <c r="DC125"/>
      <c r="DD125"/>
      <c r="DE125"/>
      <c r="DF125"/>
      <c r="DG125"/>
      <c r="DH125" s="37">
        <v>15.761666615804037</v>
      </c>
      <c r="DI125" s="37">
        <v>14.339999993642172</v>
      </c>
      <c r="DJ125" s="35">
        <v>14.639791666666666</v>
      </c>
      <c r="DK125" s="35">
        <v>13.809000000000003</v>
      </c>
      <c r="DL125" s="35"/>
      <c r="DM125" s="36">
        <v>16</v>
      </c>
      <c r="DN125" s="36">
        <v>16</v>
      </c>
      <c r="DO125" s="36">
        <v>16.060416666666672</v>
      </c>
      <c r="DP125" s="36">
        <v>16.1391666666667</v>
      </c>
      <c r="DQ125" s="30">
        <f t="shared" si="2"/>
        <v>15.030955357596991</v>
      </c>
      <c r="DR125" s="30">
        <f t="shared" si="3"/>
        <v>16.171752814719468</v>
      </c>
      <c r="DS125"/>
      <c r="DT125"/>
      <c r="DU125"/>
      <c r="DV125"/>
      <c r="DW125"/>
      <c r="DX125"/>
      <c r="DY125"/>
      <c r="DZ125"/>
      <c r="EA125"/>
    </row>
    <row r="126" spans="1:131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s="37" t="s">
        <v>32</v>
      </c>
      <c r="CE126" s="37" t="s">
        <v>32</v>
      </c>
      <c r="CF126" s="37" t="s">
        <v>32</v>
      </c>
      <c r="CG126" s="37">
        <v>13.472222222222221</v>
      </c>
      <c r="CH126" s="37" t="s">
        <v>32</v>
      </c>
      <c r="CI126" s="37" t="s">
        <v>32</v>
      </c>
      <c r="CJ126" s="37" t="s">
        <v>32</v>
      </c>
      <c r="CK126" s="37" t="s">
        <v>32</v>
      </c>
      <c r="CL126" s="37">
        <v>16.111110687255859</v>
      </c>
      <c r="CM126" s="37">
        <v>14.722222328186035</v>
      </c>
      <c r="CN126" s="37">
        <v>13.19444465637207</v>
      </c>
      <c r="CO126" s="37">
        <v>12.638889312744141</v>
      </c>
      <c r="CP126" s="37">
        <v>15.661110877990723</v>
      </c>
      <c r="CQ126" s="37"/>
      <c r="CR126" s="37"/>
      <c r="CS126" s="37"/>
      <c r="CT126" s="37"/>
      <c r="CU126" s="37">
        <v>12.899999618530273</v>
      </c>
      <c r="CV126" s="37"/>
      <c r="CW126"/>
      <c r="CX126"/>
      <c r="CY126"/>
      <c r="CZ126"/>
      <c r="DA126"/>
      <c r="DB126"/>
      <c r="DC126"/>
      <c r="DD126"/>
      <c r="DE126"/>
      <c r="DF126"/>
      <c r="DG126"/>
      <c r="DH126" s="37">
        <v>15.431250015894571</v>
      </c>
      <c r="DI126" s="37">
        <v>14.453333218892416</v>
      </c>
      <c r="DJ126" s="35">
        <v>13.679708333333336</v>
      </c>
      <c r="DK126" s="35">
        <v>13.930000000000005</v>
      </c>
      <c r="DL126" s="35"/>
      <c r="DM126" s="36">
        <v>15.6</v>
      </c>
      <c r="DN126" s="36">
        <v>16.100000000000001</v>
      </c>
      <c r="DO126" s="36">
        <v>15.90208333333333</v>
      </c>
      <c r="DP126" s="36">
        <v>15.3675</v>
      </c>
      <c r="DQ126" s="30">
        <f t="shared" si="2"/>
        <v>14.610924973650333</v>
      </c>
      <c r="DR126" s="30">
        <f t="shared" si="3"/>
        <v>15.834175516942377</v>
      </c>
      <c r="DS126"/>
      <c r="DT126"/>
      <c r="DU126"/>
      <c r="DV126"/>
      <c r="DW126"/>
      <c r="DX126"/>
      <c r="DY126"/>
      <c r="DZ126"/>
      <c r="EA126"/>
    </row>
    <row r="127" spans="1:131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 s="37" t="s">
        <v>32</v>
      </c>
      <c r="CE127" s="37" t="s">
        <v>32</v>
      </c>
      <c r="CF127" s="37" t="s">
        <v>32</v>
      </c>
      <c r="CG127" s="37">
        <v>13.499999576144749</v>
      </c>
      <c r="CH127" s="37" t="s">
        <v>32</v>
      </c>
      <c r="CI127" s="37" t="s">
        <v>32</v>
      </c>
      <c r="CJ127" s="37" t="s">
        <v>32</v>
      </c>
      <c r="CK127" s="37" t="s">
        <v>32</v>
      </c>
      <c r="CL127" s="37">
        <v>15.69444465637207</v>
      </c>
      <c r="CM127" s="37">
        <v>14.30555534362793</v>
      </c>
      <c r="CN127" s="37">
        <v>12.638889312744141</v>
      </c>
      <c r="CO127" s="37">
        <v>12.75</v>
      </c>
      <c r="CP127" s="37">
        <v>14.533333778381348</v>
      </c>
      <c r="CQ127" s="37"/>
      <c r="CR127" s="37"/>
      <c r="CS127" s="37"/>
      <c r="CT127" s="37"/>
      <c r="CU127" s="37">
        <v>13</v>
      </c>
      <c r="CV127" s="37"/>
      <c r="CW127"/>
      <c r="CX127"/>
      <c r="CY127"/>
      <c r="CZ127"/>
      <c r="DA127"/>
      <c r="DB127"/>
      <c r="DC127"/>
      <c r="DD127"/>
      <c r="DE127"/>
      <c r="DF127"/>
      <c r="DG127"/>
      <c r="DH127" s="37">
        <v>15.072916587193808</v>
      </c>
      <c r="DI127" s="37">
        <v>14.378750085830688</v>
      </c>
      <c r="DJ127" s="35">
        <v>13.922000000000004</v>
      </c>
      <c r="DK127" s="35">
        <v>14.086000000000006</v>
      </c>
      <c r="DL127" s="35"/>
      <c r="DM127" s="36">
        <v>15.2</v>
      </c>
      <c r="DN127" s="36">
        <v>16.2</v>
      </c>
      <c r="DO127" s="36">
        <v>15.807083333333331</v>
      </c>
      <c r="DP127" s="36">
        <v>15.1983333333333</v>
      </c>
      <c r="DQ127" s="30">
        <f t="shared" si="2"/>
        <v>14.419153733797424</v>
      </c>
      <c r="DR127" s="30">
        <f t="shared" si="3"/>
        <v>15.53936931257628</v>
      </c>
      <c r="DS127"/>
      <c r="DT127"/>
      <c r="DU127"/>
      <c r="DV127"/>
      <c r="DW127"/>
      <c r="DX127"/>
      <c r="DY127"/>
      <c r="DZ127"/>
      <c r="EA127"/>
    </row>
    <row r="128" spans="1:131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 s="37" t="s">
        <v>32</v>
      </c>
      <c r="CE128" s="37" t="s">
        <v>32</v>
      </c>
      <c r="CF128" s="37" t="s">
        <v>32</v>
      </c>
      <c r="CG128" s="37">
        <v>13.333333333333332</v>
      </c>
      <c r="CH128" s="37" t="s">
        <v>32</v>
      </c>
      <c r="CI128" s="37" t="s">
        <v>32</v>
      </c>
      <c r="CJ128" s="37" t="s">
        <v>32</v>
      </c>
      <c r="CK128" s="37" t="s">
        <v>32</v>
      </c>
      <c r="CL128" s="37">
        <v>15.55555534362793</v>
      </c>
      <c r="CM128" s="37">
        <v>15.138889312744141</v>
      </c>
      <c r="CN128" s="37">
        <v>11.80555534362793</v>
      </c>
      <c r="CO128" s="37">
        <v>13.011111259460449</v>
      </c>
      <c r="CP128" s="37">
        <v>14.005555152893066</v>
      </c>
      <c r="CQ128" s="37"/>
      <c r="CR128" s="37"/>
      <c r="CS128" s="37"/>
      <c r="CT128" s="37"/>
      <c r="CU128" s="37">
        <v>12.800000190734863</v>
      </c>
      <c r="CV128" s="37"/>
      <c r="CW128"/>
      <c r="CX128"/>
      <c r="CY128"/>
      <c r="CZ128"/>
      <c r="DA128"/>
      <c r="DB128"/>
      <c r="DC128"/>
      <c r="DD128"/>
      <c r="DE128"/>
      <c r="DF128"/>
      <c r="DG128"/>
      <c r="DH128" s="37">
        <v>14.432916561762491</v>
      </c>
      <c r="DI128" s="37">
        <v>14.227083325386047</v>
      </c>
      <c r="DJ128" s="35">
        <v>14.17791666666667</v>
      </c>
      <c r="DK128" s="35">
        <v>14.227833333333331</v>
      </c>
      <c r="DL128" s="35"/>
      <c r="DM128" s="36">
        <v>15.5</v>
      </c>
      <c r="DN128" s="36">
        <v>16.2</v>
      </c>
      <c r="DO128" s="36">
        <v>15.879583333333331</v>
      </c>
      <c r="DP128" s="36">
        <v>15.5</v>
      </c>
      <c r="DQ128" s="30">
        <f t="shared" si="2"/>
        <v>14.386355543793572</v>
      </c>
      <c r="DR128" s="30">
        <f t="shared" si="3"/>
        <v>15.649885316155753</v>
      </c>
      <c r="DS128"/>
      <c r="DT128"/>
      <c r="DU128"/>
      <c r="DV128"/>
      <c r="DW128"/>
      <c r="DX128"/>
      <c r="DY128"/>
      <c r="DZ128"/>
      <c r="EA128"/>
    </row>
    <row r="129" spans="1:131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 s="37" t="s">
        <v>32</v>
      </c>
      <c r="CE129" s="37">
        <v>13.000000847710503</v>
      </c>
      <c r="CF129" s="37" t="s">
        <v>32</v>
      </c>
      <c r="CG129" s="37">
        <v>13.055555555555555</v>
      </c>
      <c r="CH129" s="37" t="s">
        <v>32</v>
      </c>
      <c r="CI129" s="37" t="s">
        <v>32</v>
      </c>
      <c r="CJ129" s="37" t="s">
        <v>32</v>
      </c>
      <c r="CK129" s="37" t="s">
        <v>32</v>
      </c>
      <c r="CL129" s="37">
        <v>15.833333015441895</v>
      </c>
      <c r="CM129" s="37">
        <v>14.166666984558105</v>
      </c>
      <c r="CN129" s="37">
        <v>11.80555534362793</v>
      </c>
      <c r="CO129" s="37">
        <v>13.527777671813965</v>
      </c>
      <c r="CP129" s="37">
        <v>14.122221946716309</v>
      </c>
      <c r="CQ129" s="37"/>
      <c r="CR129" s="37"/>
      <c r="CS129" s="37"/>
      <c r="CT129" s="37"/>
      <c r="CU129" s="37">
        <v>12.399999618530273</v>
      </c>
      <c r="CV129" s="37"/>
      <c r="CW129"/>
      <c r="CX129"/>
      <c r="CY129"/>
      <c r="CZ129"/>
      <c r="DA129"/>
      <c r="DB129"/>
      <c r="DC129"/>
      <c r="DD129"/>
      <c r="DE129"/>
      <c r="DF129"/>
      <c r="DG129"/>
      <c r="DH129" s="37">
        <v>14.694166620572409</v>
      </c>
      <c r="DI129" s="37">
        <v>14.180833419164022</v>
      </c>
      <c r="DJ129" s="35">
        <v>14.425249999999998</v>
      </c>
      <c r="DK129" s="35">
        <v>14.396333333333331</v>
      </c>
      <c r="DL129" s="35"/>
      <c r="DM129" s="36">
        <v>15.7</v>
      </c>
      <c r="DN129" s="36">
        <v>16.3</v>
      </c>
      <c r="DO129" s="36">
        <v>15.582500000000001</v>
      </c>
      <c r="DP129" s="36">
        <v>15.4716666666667</v>
      </c>
      <c r="DQ129" s="30">
        <f t="shared" si="2"/>
        <v>14.291366313980687</v>
      </c>
      <c r="DR129" s="30">
        <f t="shared" si="3"/>
        <v>15.588508496004483</v>
      </c>
      <c r="DS129"/>
      <c r="DT129"/>
      <c r="DU129"/>
      <c r="DV129"/>
      <c r="DW129"/>
      <c r="DX129"/>
      <c r="DY129"/>
      <c r="DZ129"/>
      <c r="EA129"/>
    </row>
    <row r="130" spans="1:131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 s="37" t="s">
        <v>32</v>
      </c>
      <c r="CE130" s="37">
        <v>12.944444020589192</v>
      </c>
      <c r="CF130" s="37" t="s">
        <v>32</v>
      </c>
      <c r="CG130" s="37">
        <v>13.055555555555555</v>
      </c>
      <c r="CH130" s="37" t="s">
        <v>32</v>
      </c>
      <c r="CI130" s="37" t="s">
        <v>32</v>
      </c>
      <c r="CJ130" s="37" t="s">
        <v>32</v>
      </c>
      <c r="CK130" s="37">
        <v>3.1327160199483233</v>
      </c>
      <c r="CL130" s="37">
        <v>15.833333015441895</v>
      </c>
      <c r="CM130" s="37"/>
      <c r="CN130" s="37">
        <v>11.80555534362793</v>
      </c>
      <c r="CO130" s="37">
        <v>13.716666221618652</v>
      </c>
      <c r="CP130" s="37">
        <v>14.016666412353516</v>
      </c>
      <c r="CQ130" s="37"/>
      <c r="CR130" s="37"/>
      <c r="CS130" s="37"/>
      <c r="CT130" s="37"/>
      <c r="CU130" s="37">
        <v>12.600000381469727</v>
      </c>
      <c r="CV130" s="37"/>
      <c r="CW130"/>
      <c r="CX130"/>
      <c r="CY130"/>
      <c r="CZ130"/>
      <c r="DA130"/>
      <c r="DB130"/>
      <c r="DC130"/>
      <c r="DD130"/>
      <c r="DE130"/>
      <c r="DF130"/>
      <c r="DG130"/>
      <c r="DH130" s="37">
        <v>14.707916617393494</v>
      </c>
      <c r="DI130" s="37">
        <v>13.922916611035665</v>
      </c>
      <c r="DJ130" s="35">
        <v>14.727624999999994</v>
      </c>
      <c r="DK130" s="35">
        <v>14.395375000000001</v>
      </c>
      <c r="DL130" s="35"/>
      <c r="DM130" s="36">
        <v>15.7</v>
      </c>
      <c r="DN130" s="36">
        <v>15.9</v>
      </c>
      <c r="DO130" s="36">
        <v>15.162083333333333</v>
      </c>
      <c r="DP130" s="36">
        <v>15.6329166666667</v>
      </c>
      <c r="DQ130" s="30">
        <f t="shared" si="2"/>
        <v>13.578360637439621</v>
      </c>
      <c r="DR130" s="30">
        <f t="shared" si="3"/>
        <v>16.624522295025081</v>
      </c>
      <c r="DS130"/>
      <c r="DT130"/>
      <c r="DU130"/>
      <c r="DV130"/>
      <c r="DW130"/>
      <c r="DX130"/>
      <c r="DY130"/>
      <c r="DZ130"/>
      <c r="EA130"/>
    </row>
    <row r="131" spans="1:131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 s="37" t="s">
        <v>32</v>
      </c>
      <c r="CE131" s="37">
        <v>13.388888041178385</v>
      </c>
      <c r="CF131" s="37" t="s">
        <v>32</v>
      </c>
      <c r="CG131" s="37">
        <v>12.944444020589192</v>
      </c>
      <c r="CH131" s="37" t="s">
        <v>32</v>
      </c>
      <c r="CI131" s="37" t="s">
        <v>32</v>
      </c>
      <c r="CJ131" s="37" t="s">
        <v>32</v>
      </c>
      <c r="CK131" s="37">
        <v>2.7237653732299805</v>
      </c>
      <c r="CL131" s="37">
        <v>15.416666984558105</v>
      </c>
      <c r="CM131" s="37"/>
      <c r="CN131" s="37">
        <v>11.388889312744141</v>
      </c>
      <c r="CO131" s="37">
        <v>12.788888931274414</v>
      </c>
      <c r="CP131" s="37">
        <v>13.759259223937988</v>
      </c>
      <c r="CQ131" s="37"/>
      <c r="CR131" s="37"/>
      <c r="CS131" s="37"/>
      <c r="CT131" s="37"/>
      <c r="CU131" s="37">
        <v>12.399999618530273</v>
      </c>
      <c r="CV131" s="37"/>
      <c r="CW131"/>
      <c r="CX131"/>
      <c r="CY131"/>
      <c r="CZ131"/>
      <c r="DA131"/>
      <c r="DB131"/>
      <c r="DC131"/>
      <c r="DD131"/>
      <c r="DE131"/>
      <c r="DF131"/>
      <c r="DG131"/>
      <c r="DH131" s="37">
        <v>14.536666711171469</v>
      </c>
      <c r="DI131" s="37">
        <v>13.316250006357828</v>
      </c>
      <c r="DJ131" s="35">
        <v>14.97766666666667</v>
      </c>
      <c r="DK131" s="35">
        <v>13.613458333333336</v>
      </c>
      <c r="DL131" s="35"/>
      <c r="DM131" s="36">
        <v>15.8</v>
      </c>
      <c r="DN131" s="36">
        <v>15.2</v>
      </c>
      <c r="DO131" s="36">
        <v>14.797500000000001</v>
      </c>
      <c r="DP131" s="36">
        <v>15.584583333333301</v>
      </c>
      <c r="DQ131" s="30">
        <f t="shared" ref="DQ131:DQ153" si="4">AVERAGE(B131:DP131)</f>
        <v>13.289807909806569</v>
      </c>
      <c r="DR131" s="30">
        <f t="shared" ref="DR131:DR153" si="5">_xlfn.STDEV.S(B131:DP131)+DQ131</f>
        <v>16.379235395424924</v>
      </c>
      <c r="DS131"/>
      <c r="DT131"/>
      <c r="DU131"/>
      <c r="DV131"/>
      <c r="DW131"/>
      <c r="DX131"/>
      <c r="DY131"/>
      <c r="DZ131"/>
      <c r="EA131"/>
    </row>
    <row r="132" spans="1:131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 s="37" t="s">
        <v>32</v>
      </c>
      <c r="CE132" s="37">
        <v>13.166667090521917</v>
      </c>
      <c r="CF132" s="37" t="s">
        <v>32</v>
      </c>
      <c r="CG132" s="37">
        <v>12.666666242811415</v>
      </c>
      <c r="CH132" s="37" t="s">
        <v>32</v>
      </c>
      <c r="CI132" s="37" t="s">
        <v>32</v>
      </c>
      <c r="CJ132" s="37" t="s">
        <v>32</v>
      </c>
      <c r="CK132" s="37">
        <v>2.2515429390801325</v>
      </c>
      <c r="CL132" s="37">
        <v>15.55555534362793</v>
      </c>
      <c r="CM132" s="37"/>
      <c r="CN132" s="37">
        <v>11.388889312744141</v>
      </c>
      <c r="CO132" s="37"/>
      <c r="CP132" s="37">
        <v>13.627778053283691</v>
      </c>
      <c r="CQ132" s="37"/>
      <c r="CR132" s="37"/>
      <c r="CS132" s="37"/>
      <c r="CT132" s="37"/>
      <c r="CU132" s="37">
        <v>12.5</v>
      </c>
      <c r="CV132" s="37"/>
      <c r="CW132"/>
      <c r="CX132"/>
      <c r="CY132"/>
      <c r="CZ132"/>
      <c r="DA132"/>
      <c r="DB132"/>
      <c r="DC132"/>
      <c r="DD132"/>
      <c r="DE132"/>
      <c r="DF132"/>
      <c r="DG132"/>
      <c r="DH132" s="37">
        <v>14.484166741371155</v>
      </c>
      <c r="DI132" s="37">
        <v>13.605416814486185</v>
      </c>
      <c r="DJ132" s="35">
        <v>15.066333333333334</v>
      </c>
      <c r="DK132" s="35">
        <v>13.259833333333338</v>
      </c>
      <c r="DL132" s="35"/>
      <c r="DM132" s="36">
        <v>15.8</v>
      </c>
      <c r="DN132" s="36">
        <v>14.9</v>
      </c>
      <c r="DO132" s="36">
        <v>14.814583333333333</v>
      </c>
      <c r="DP132" s="36">
        <v>15.609166666666701</v>
      </c>
      <c r="DQ132" s="30">
        <f t="shared" si="4"/>
        <v>13.246439946972886</v>
      </c>
      <c r="DR132" s="30">
        <f t="shared" si="5"/>
        <v>16.55211542846796</v>
      </c>
      <c r="DS132"/>
      <c r="DT132"/>
      <c r="DU132"/>
      <c r="DV132"/>
      <c r="DW132"/>
      <c r="DX132"/>
      <c r="DY132"/>
      <c r="DZ132"/>
      <c r="EA132"/>
    </row>
    <row r="133" spans="1:131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 s="37" t="s">
        <v>32</v>
      </c>
      <c r="CE133" s="37">
        <v>12.944444020589192</v>
      </c>
      <c r="CF133" s="37" t="s">
        <v>32</v>
      </c>
      <c r="CG133" s="37">
        <v>12.777777777777777</v>
      </c>
      <c r="CH133" s="37" t="s">
        <v>32</v>
      </c>
      <c r="CI133" s="37" t="s">
        <v>32</v>
      </c>
      <c r="CJ133" s="37" t="s">
        <v>32</v>
      </c>
      <c r="CK133" s="37">
        <v>2.3287034034729004</v>
      </c>
      <c r="CL133" s="37">
        <v>15.55555534362793</v>
      </c>
      <c r="CM133" s="37"/>
      <c r="CN133" s="37">
        <v>11.111110687255859</v>
      </c>
      <c r="CO133" s="37"/>
      <c r="CP133" s="37">
        <v>13.838889122009277</v>
      </c>
      <c r="CQ133" s="37"/>
      <c r="CR133" s="37"/>
      <c r="CS133" s="37"/>
      <c r="CT133" s="37"/>
      <c r="CU133" s="37">
        <v>12.5</v>
      </c>
      <c r="CV133" s="37"/>
      <c r="CW133"/>
      <c r="CX133"/>
      <c r="CY133"/>
      <c r="CZ133"/>
      <c r="DA133"/>
      <c r="DB133"/>
      <c r="DC133"/>
      <c r="DD133"/>
      <c r="DE133"/>
      <c r="DF133"/>
      <c r="DG133"/>
      <c r="DH133" s="37">
        <v>14.758333484331766</v>
      </c>
      <c r="DI133" s="37">
        <v>13.47041674455007</v>
      </c>
      <c r="DJ133" s="35">
        <v>14.712625000000001</v>
      </c>
      <c r="DK133" s="35">
        <v>13.440333333333335</v>
      </c>
      <c r="DL133" s="35"/>
      <c r="DM133" s="36">
        <v>15.8</v>
      </c>
      <c r="DN133" s="36">
        <v>14.9</v>
      </c>
      <c r="DO133" s="36">
        <v>14.799166666666665</v>
      </c>
      <c r="DP133" s="36">
        <v>15.5658333333333</v>
      </c>
      <c r="DQ133" s="30">
        <f t="shared" si="4"/>
        <v>13.233545927796541</v>
      </c>
      <c r="DR133" s="30">
        <f t="shared" si="5"/>
        <v>16.527196674925623</v>
      </c>
      <c r="DS133"/>
      <c r="DT133"/>
      <c r="DU133"/>
      <c r="DV133"/>
      <c r="DW133"/>
      <c r="DX133"/>
      <c r="DY133"/>
      <c r="DZ133"/>
      <c r="EA133"/>
    </row>
    <row r="134" spans="1:131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 s="37" t="s">
        <v>32</v>
      </c>
      <c r="CE134" s="37">
        <v>12.888889312744141</v>
      </c>
      <c r="CF134" s="37" t="s">
        <v>32</v>
      </c>
      <c r="CG134" s="37">
        <v>12.666666242811415</v>
      </c>
      <c r="CH134" s="37" t="s">
        <v>32</v>
      </c>
      <c r="CI134" s="37" t="s">
        <v>32</v>
      </c>
      <c r="CJ134" s="37" t="s">
        <v>32</v>
      </c>
      <c r="CK134" s="37">
        <v>2.4675922923617892</v>
      </c>
      <c r="CL134" s="37">
        <v>15.416666984558105</v>
      </c>
      <c r="CM134" s="37"/>
      <c r="CN134" s="37">
        <v>10.972222328186035</v>
      </c>
      <c r="CO134" s="37">
        <v>14.342592239379883</v>
      </c>
      <c r="CP134" s="37">
        <v>14.361110687255859</v>
      </c>
      <c r="CQ134" s="37"/>
      <c r="CR134" s="37"/>
      <c r="CS134" s="37"/>
      <c r="CT134" s="37"/>
      <c r="CU134" s="37">
        <v>12.100000381469727</v>
      </c>
      <c r="CV134" s="37"/>
      <c r="CW134"/>
      <c r="CX134"/>
      <c r="CY134"/>
      <c r="CZ134"/>
      <c r="DA134"/>
      <c r="DB134"/>
      <c r="DC134"/>
      <c r="DD134"/>
      <c r="DE134"/>
      <c r="DF134"/>
      <c r="DG134"/>
      <c r="DH134" s="37">
        <v>14.086666584014893</v>
      </c>
      <c r="DI134" s="37">
        <v>13.416249910990397</v>
      </c>
      <c r="DJ134" s="35">
        <v>14.390416666666662</v>
      </c>
      <c r="DK134" s="35">
        <v>13.352125000000003</v>
      </c>
      <c r="DL134" s="35"/>
      <c r="DM134" s="36">
        <v>14.8</v>
      </c>
      <c r="DN134" s="36">
        <v>14.2</v>
      </c>
      <c r="DO134" s="36">
        <v>14.318333333333335</v>
      </c>
      <c r="DP134" s="36">
        <v>15.28375</v>
      </c>
      <c r="DQ134" s="30">
        <f t="shared" si="4"/>
        <v>13.066455122735764</v>
      </c>
      <c r="DR134" s="30">
        <f t="shared" si="5"/>
        <v>16.126374743893564</v>
      </c>
      <c r="DS134"/>
      <c r="DT134"/>
      <c r="DU134"/>
      <c r="DV134"/>
      <c r="DW134"/>
      <c r="DX134"/>
      <c r="DY134"/>
      <c r="DZ134"/>
      <c r="EA134"/>
    </row>
    <row r="135" spans="1:131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 s="37" t="s">
        <v>32</v>
      </c>
      <c r="CE135" s="37">
        <v>12.944444020589192</v>
      </c>
      <c r="CF135" s="37" t="s">
        <v>32</v>
      </c>
      <c r="CG135" s="37">
        <v>12.944444020589192</v>
      </c>
      <c r="CH135" s="37" t="s">
        <v>32</v>
      </c>
      <c r="CI135" s="37" t="s">
        <v>32</v>
      </c>
      <c r="CJ135" s="37" t="s">
        <v>32</v>
      </c>
      <c r="CK135" s="37">
        <v>14.611110687255859</v>
      </c>
      <c r="CL135" s="37">
        <v>15.277777671813965</v>
      </c>
      <c r="CM135" s="37"/>
      <c r="CN135" s="37">
        <v>10.833333015441895</v>
      </c>
      <c r="CO135" s="37">
        <v>13.994444847106934</v>
      </c>
      <c r="CP135" s="37">
        <v>14.255555152893066</v>
      </c>
      <c r="CQ135" s="37"/>
      <c r="CR135" s="37"/>
      <c r="CS135" s="37"/>
      <c r="CT135" s="37"/>
      <c r="CU135" s="37">
        <v>11.5</v>
      </c>
      <c r="CV135" s="37"/>
      <c r="CW135"/>
      <c r="CX135"/>
      <c r="CY135"/>
      <c r="CZ135"/>
      <c r="DA135"/>
      <c r="DB135"/>
      <c r="DC135"/>
      <c r="DD135"/>
      <c r="DE135"/>
      <c r="DF135"/>
      <c r="DG135"/>
      <c r="DH135" s="37">
        <v>13.96791660785675</v>
      </c>
      <c r="DI135" s="37">
        <v>12.31041661898295</v>
      </c>
      <c r="DJ135" s="35">
        <v>14.275541666666667</v>
      </c>
      <c r="DK135" s="35">
        <v>13.37016666666667</v>
      </c>
      <c r="DL135" s="35"/>
      <c r="DM135" s="36">
        <v>14.3</v>
      </c>
      <c r="DN135" s="36">
        <v>14.1</v>
      </c>
      <c r="DO135" s="36">
        <v>13.85125</v>
      </c>
      <c r="DP135" s="36">
        <v>15.1595833333333</v>
      </c>
      <c r="DQ135" s="30">
        <f t="shared" si="4"/>
        <v>13.605999019324777</v>
      </c>
      <c r="DR135" s="30">
        <f t="shared" si="5"/>
        <v>14.841285606244915</v>
      </c>
      <c r="DS135"/>
      <c r="DT135"/>
      <c r="DU135"/>
      <c r="DV135"/>
      <c r="DW135"/>
      <c r="DX135"/>
      <c r="DY135"/>
      <c r="DZ135"/>
      <c r="EA135"/>
    </row>
    <row r="136" spans="1:131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 s="37" t="s">
        <v>32</v>
      </c>
      <c r="CE136" s="37">
        <v>12.833332485622829</v>
      </c>
      <c r="CF136" s="37" t="s">
        <v>32</v>
      </c>
      <c r="CG136" s="37">
        <v>12.944444020589192</v>
      </c>
      <c r="CH136" s="37" t="s">
        <v>32</v>
      </c>
      <c r="CI136" s="37" t="s">
        <v>32</v>
      </c>
      <c r="CJ136" s="37" t="s">
        <v>32</v>
      </c>
      <c r="CK136" s="37" t="s">
        <v>32</v>
      </c>
      <c r="CL136" s="37">
        <v>14.861110687255859</v>
      </c>
      <c r="CM136" s="37"/>
      <c r="CN136" s="37">
        <v>11.111110687255859</v>
      </c>
      <c r="CO136" s="37">
        <v>13.126984596252441</v>
      </c>
      <c r="CP136" s="37">
        <v>13.461111068725586</v>
      </c>
      <c r="CQ136" s="37"/>
      <c r="CR136" s="37"/>
      <c r="CS136" s="37"/>
      <c r="CT136" s="37"/>
      <c r="CU136" s="37">
        <v>11.899999618530273</v>
      </c>
      <c r="CV136" s="37"/>
      <c r="CW136"/>
      <c r="CX136"/>
      <c r="CY136"/>
      <c r="CZ136"/>
      <c r="DA136"/>
      <c r="DB136"/>
      <c r="DC136"/>
      <c r="DD136"/>
      <c r="DE136"/>
      <c r="DF136"/>
      <c r="DG136"/>
      <c r="DH136" s="37">
        <v>14.06333327293396</v>
      </c>
      <c r="DI136" s="37">
        <v>11.963750004768372</v>
      </c>
      <c r="DJ136" s="35">
        <v>14.053000000000004</v>
      </c>
      <c r="DK136" s="35">
        <v>13.291083333333335</v>
      </c>
      <c r="DL136" s="35"/>
      <c r="DM136" s="36">
        <v>14.4</v>
      </c>
      <c r="DN136" s="36">
        <v>14.5</v>
      </c>
      <c r="DO136" s="36">
        <v>13.782500000000001</v>
      </c>
      <c r="DP136" s="36">
        <v>14.810416666666701</v>
      </c>
      <c r="DQ136" s="30">
        <f t="shared" si="4"/>
        <v>13.406811762795629</v>
      </c>
      <c r="DR136" s="30">
        <f t="shared" si="5"/>
        <v>14.525380922431401</v>
      </c>
      <c r="DS136"/>
      <c r="DT136"/>
      <c r="DU136"/>
      <c r="DV136"/>
      <c r="DW136"/>
      <c r="DX136"/>
      <c r="DY136"/>
      <c r="DZ136"/>
      <c r="EA136"/>
    </row>
    <row r="137" spans="1:131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 s="37" t="s">
        <v>32</v>
      </c>
      <c r="CE137" s="37">
        <v>13.000000847710503</v>
      </c>
      <c r="CF137" s="37" t="s">
        <v>32</v>
      </c>
      <c r="CG137" s="37">
        <v>12.5</v>
      </c>
      <c r="CH137" s="37" t="s">
        <v>32</v>
      </c>
      <c r="CI137" s="37" t="s">
        <v>32</v>
      </c>
      <c r="CJ137" s="37" t="s">
        <v>32</v>
      </c>
      <c r="CK137" s="37" t="s">
        <v>32</v>
      </c>
      <c r="CL137" s="37">
        <v>14.44444465637207</v>
      </c>
      <c r="CM137" s="37">
        <v>12.083333015441895</v>
      </c>
      <c r="CN137" s="37">
        <v>10.833333015441895</v>
      </c>
      <c r="CO137" s="37">
        <v>12.988888740539551</v>
      </c>
      <c r="CP137" s="37">
        <v>12.255555152893066</v>
      </c>
      <c r="CQ137" s="37"/>
      <c r="CR137" s="37"/>
      <c r="CS137" s="37"/>
      <c r="CT137" s="37"/>
      <c r="CU137" s="37">
        <v>12.199999809265137</v>
      </c>
      <c r="CV137" s="37"/>
      <c r="CW137"/>
      <c r="CX137"/>
      <c r="CY137"/>
      <c r="CZ137"/>
      <c r="DA137"/>
      <c r="DB137"/>
      <c r="DC137"/>
      <c r="DD137"/>
      <c r="DE137"/>
      <c r="DF137"/>
      <c r="DG137"/>
      <c r="DH137" s="37">
        <v>14.066249966621399</v>
      </c>
      <c r="DI137" s="37">
        <v>12.338749885559082</v>
      </c>
      <c r="DJ137" s="35">
        <v>14.171000000000001</v>
      </c>
      <c r="DK137" s="35">
        <v>13.194708333333333</v>
      </c>
      <c r="DL137" s="35"/>
      <c r="DM137" s="36">
        <v>14.5</v>
      </c>
      <c r="DN137" s="36">
        <v>14.4</v>
      </c>
      <c r="DO137" s="36">
        <v>13.643749999999999</v>
      </c>
      <c r="DP137" s="36">
        <v>14.6320833333333</v>
      </c>
      <c r="DQ137" s="30">
        <f t="shared" si="4"/>
        <v>13.203256047281952</v>
      </c>
      <c r="DR137" s="30">
        <f t="shared" si="5"/>
        <v>14.319077455366518</v>
      </c>
      <c r="DS137"/>
      <c r="DT137"/>
      <c r="DU137"/>
      <c r="DV137"/>
      <c r="DW137"/>
      <c r="DX137"/>
      <c r="DY137"/>
      <c r="DZ137"/>
      <c r="EA137"/>
    </row>
    <row r="138" spans="1:131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 s="37" t="s">
        <v>32</v>
      </c>
      <c r="CE138" s="37">
        <v>13.277778625488281</v>
      </c>
      <c r="CF138" s="37" t="s">
        <v>32</v>
      </c>
      <c r="CG138" s="37">
        <v>12.666666242811415</v>
      </c>
      <c r="CH138" s="37" t="s">
        <v>32</v>
      </c>
      <c r="CI138" s="37" t="s">
        <v>32</v>
      </c>
      <c r="CJ138" s="37" t="s">
        <v>32</v>
      </c>
      <c r="CK138" s="37" t="s">
        <v>32</v>
      </c>
      <c r="CL138" s="37">
        <v>13.888889312744141</v>
      </c>
      <c r="CM138" s="37">
        <v>12.361110687255859</v>
      </c>
      <c r="CN138" s="37">
        <v>10.833333015441895</v>
      </c>
      <c r="CO138" s="37">
        <v>13.466666221618652</v>
      </c>
      <c r="CP138" s="37">
        <v>11.240740776062012</v>
      </c>
      <c r="CQ138" s="37"/>
      <c r="CR138" s="37"/>
      <c r="CS138" s="37"/>
      <c r="CT138" s="37"/>
      <c r="CU138" s="37">
        <v>12.100000381469727</v>
      </c>
      <c r="CV138" s="37"/>
      <c r="CW138"/>
      <c r="CX138"/>
      <c r="CY138"/>
      <c r="CZ138"/>
      <c r="DA138"/>
      <c r="DB138"/>
      <c r="DC138"/>
      <c r="DD138"/>
      <c r="DE138"/>
      <c r="DF138"/>
      <c r="DG138"/>
      <c r="DH138" s="37">
        <v>13.267499963442484</v>
      </c>
      <c r="DI138" s="37">
        <v>12.422499934832254</v>
      </c>
      <c r="DJ138" s="35">
        <v>14.164999999999999</v>
      </c>
      <c r="DK138" s="35">
        <v>13.298000000000004</v>
      </c>
      <c r="DL138" s="35"/>
      <c r="DM138" s="36">
        <v>14.4</v>
      </c>
      <c r="DN138" s="36">
        <v>14.4</v>
      </c>
      <c r="DO138" s="36">
        <v>13.618750000000004</v>
      </c>
      <c r="DP138" s="36">
        <v>14.5308333333333</v>
      </c>
      <c r="DQ138" s="30">
        <f t="shared" si="4"/>
        <v>13.121110530906254</v>
      </c>
      <c r="DR138" s="30">
        <f t="shared" si="5"/>
        <v>14.230660027442605</v>
      </c>
      <c r="DS138"/>
      <c r="DT138"/>
      <c r="DU138"/>
      <c r="DV138"/>
      <c r="DW138"/>
      <c r="DX138"/>
      <c r="DY138"/>
      <c r="DZ138"/>
      <c r="EA138"/>
    </row>
    <row r="139" spans="1:131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 s="37" t="s">
        <v>32</v>
      </c>
      <c r="CE139" s="37">
        <v>13.055555555555555</v>
      </c>
      <c r="CF139" s="37" t="s">
        <v>32</v>
      </c>
      <c r="CG139" s="37">
        <v>12.222222222222221</v>
      </c>
      <c r="CH139" s="37" t="s">
        <v>32</v>
      </c>
      <c r="CI139" s="37" t="s">
        <v>32</v>
      </c>
      <c r="CJ139" s="37" t="s">
        <v>32</v>
      </c>
      <c r="CK139" s="37" t="s">
        <v>32</v>
      </c>
      <c r="CL139" s="37">
        <v>13.333333015441895</v>
      </c>
      <c r="CM139" s="37"/>
      <c r="CN139" s="37">
        <v>10.972222328186035</v>
      </c>
      <c r="CO139" s="37">
        <v>12.766666412353516</v>
      </c>
      <c r="CP139" s="37">
        <v>11.511111259460449</v>
      </c>
      <c r="CQ139" s="37"/>
      <c r="CR139" s="37"/>
      <c r="CS139" s="37"/>
      <c r="CT139" s="37"/>
      <c r="CU139" s="37">
        <v>12.199999809265137</v>
      </c>
      <c r="CV139" s="37"/>
      <c r="CW139"/>
      <c r="CX139"/>
      <c r="CY139"/>
      <c r="CZ139"/>
      <c r="DA139"/>
      <c r="DB139"/>
      <c r="DC139"/>
      <c r="DD139"/>
      <c r="DE139"/>
      <c r="DF139"/>
      <c r="DG139"/>
      <c r="DH139" s="37">
        <v>12.450000007947287</v>
      </c>
      <c r="DI139" s="37">
        <v>12.294166644414267</v>
      </c>
      <c r="DJ139" s="35">
        <v>13.566249999999998</v>
      </c>
      <c r="DK139" s="35">
        <v>13.35804166666667</v>
      </c>
      <c r="DL139" s="35"/>
      <c r="DM139" s="36">
        <v>14.5</v>
      </c>
      <c r="DN139" s="36">
        <v>14.5</v>
      </c>
      <c r="DO139" s="36">
        <v>13.964166666666669</v>
      </c>
      <c r="DP139" s="36">
        <v>14.567083333333301</v>
      </c>
      <c r="DQ139" s="30">
        <f t="shared" si="4"/>
        <v>13.017387928100867</v>
      </c>
      <c r="DR139" s="30">
        <f t="shared" si="5"/>
        <v>14.115198036440141</v>
      </c>
      <c r="DS139"/>
      <c r="DT139"/>
      <c r="DU139"/>
      <c r="DV139"/>
      <c r="DW139"/>
      <c r="DX139"/>
      <c r="DY139"/>
      <c r="DZ139"/>
      <c r="EA139"/>
    </row>
    <row r="140" spans="1:131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 s="37" t="s">
        <v>32</v>
      </c>
      <c r="CE140" s="37">
        <v>13.000000847710503</v>
      </c>
      <c r="CF140" s="37" t="s">
        <v>32</v>
      </c>
      <c r="CG140" s="37">
        <v>12.222222222222221</v>
      </c>
      <c r="CH140" s="37" t="s">
        <v>32</v>
      </c>
      <c r="CI140" s="37" t="s">
        <v>32</v>
      </c>
      <c r="CJ140" s="37" t="s">
        <v>32</v>
      </c>
      <c r="CK140" s="37" t="s">
        <v>32</v>
      </c>
      <c r="CL140" s="37">
        <v>12.777777671813965</v>
      </c>
      <c r="CM140" s="37"/>
      <c r="CN140" s="37">
        <v>10.138889312744141</v>
      </c>
      <c r="CO140" s="37">
        <v>11.19444465637207</v>
      </c>
      <c r="CP140" s="37">
        <v>12.077777862548828</v>
      </c>
      <c r="CQ140" s="37"/>
      <c r="CR140" s="37"/>
      <c r="CS140" s="37"/>
      <c r="CT140" s="37"/>
      <c r="CU140" s="37">
        <v>12.199999809265137</v>
      </c>
      <c r="CV140" s="37"/>
      <c r="CW140"/>
      <c r="CX140"/>
      <c r="CY140"/>
      <c r="CZ140"/>
      <c r="DA140"/>
      <c r="DB140"/>
      <c r="DC140"/>
      <c r="DD140"/>
      <c r="DE140"/>
      <c r="DF140"/>
      <c r="DG140"/>
      <c r="DH140" s="37">
        <v>11.476666609446207</v>
      </c>
      <c r="DI140" s="37">
        <v>12.187916596730551</v>
      </c>
      <c r="DJ140" s="35">
        <v>12.460708333333335</v>
      </c>
      <c r="DK140" s="35">
        <v>13.330000000000004</v>
      </c>
      <c r="DL140" s="35"/>
      <c r="DM140" s="36">
        <v>14.8</v>
      </c>
      <c r="DN140" s="36">
        <v>14.8</v>
      </c>
      <c r="DO140" s="36">
        <v>13.703750000000001</v>
      </c>
      <c r="DP140" s="36">
        <v>14.702916666666701</v>
      </c>
      <c r="DQ140" s="30">
        <f t="shared" si="4"/>
        <v>12.738204705923581</v>
      </c>
      <c r="DR140" s="30">
        <f t="shared" si="5"/>
        <v>14.096188943283279</v>
      </c>
      <c r="DS140"/>
      <c r="DT140"/>
      <c r="DU140"/>
      <c r="DV140"/>
      <c r="DW140"/>
      <c r="DX140"/>
      <c r="DY140"/>
      <c r="DZ140"/>
      <c r="EA140"/>
    </row>
    <row r="141" spans="1:131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 s="37" t="s">
        <v>32</v>
      </c>
      <c r="CE141" s="37">
        <v>12.833332485622829</v>
      </c>
      <c r="CF141" s="37" t="s">
        <v>32</v>
      </c>
      <c r="CG141" s="37">
        <v>12.388888465033636</v>
      </c>
      <c r="CH141" s="37" t="s">
        <v>32</v>
      </c>
      <c r="CI141" s="37">
        <v>10.555555555555555</v>
      </c>
      <c r="CJ141" s="37" t="s">
        <v>32</v>
      </c>
      <c r="CK141" s="37" t="s">
        <v>32</v>
      </c>
      <c r="CL141" s="37">
        <v>12.361110687255859</v>
      </c>
      <c r="CM141" s="37"/>
      <c r="CN141" s="37">
        <v>10.277777671813965</v>
      </c>
      <c r="CO141" s="37">
        <v>10.411110877990723</v>
      </c>
      <c r="CP141" s="37">
        <v>12.361110687255859</v>
      </c>
      <c r="CQ141" s="37"/>
      <c r="CR141" s="37"/>
      <c r="CS141" s="37"/>
      <c r="CT141" s="37"/>
      <c r="CU141" s="37">
        <v>11.5</v>
      </c>
      <c r="CV141" s="37"/>
      <c r="CW141"/>
      <c r="CX141"/>
      <c r="CY141"/>
      <c r="CZ141"/>
      <c r="DA141"/>
      <c r="DB141"/>
      <c r="DC141"/>
      <c r="DD141"/>
      <c r="DE141"/>
      <c r="DF141"/>
      <c r="DG141"/>
      <c r="DH141" s="37">
        <v>10.567083279291788</v>
      </c>
      <c r="DI141" s="37">
        <v>12.31208324432373</v>
      </c>
      <c r="DJ141" s="35">
        <v>12.414791666666671</v>
      </c>
      <c r="DK141" s="35">
        <v>13.315000000000003</v>
      </c>
      <c r="DL141" s="35"/>
      <c r="DM141" s="36">
        <v>14.9</v>
      </c>
      <c r="DN141" s="36">
        <v>14.7</v>
      </c>
      <c r="DO141" s="36">
        <v>13.147083333333333</v>
      </c>
      <c r="DP141" s="36">
        <v>14.8008333333333</v>
      </c>
      <c r="DQ141" s="30">
        <f t="shared" si="4"/>
        <v>12.427860080467328</v>
      </c>
      <c r="DR141" s="30">
        <f t="shared" si="5"/>
        <v>13.953570411986622</v>
      </c>
      <c r="DS141"/>
      <c r="DT141"/>
      <c r="DU141"/>
      <c r="DV141"/>
      <c r="DW141"/>
      <c r="DX141"/>
      <c r="DY141"/>
      <c r="DZ141"/>
      <c r="EA141"/>
    </row>
    <row r="142" spans="1:131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 s="37" t="s">
        <v>32</v>
      </c>
      <c r="CE142" s="37">
        <v>12.666666242811415</v>
      </c>
      <c r="CF142" s="37" t="s">
        <v>32</v>
      </c>
      <c r="CG142" s="37">
        <v>12.388888465033636</v>
      </c>
      <c r="CH142" s="37" t="s">
        <v>32</v>
      </c>
      <c r="CI142" s="37">
        <v>10.444444020589193</v>
      </c>
      <c r="CJ142" s="37" t="s">
        <v>32</v>
      </c>
      <c r="CK142" s="37" t="s">
        <v>32</v>
      </c>
      <c r="CL142" s="37">
        <v>12.638889312744141</v>
      </c>
      <c r="CM142" s="37"/>
      <c r="CN142" s="37">
        <v>9.8611106872558594</v>
      </c>
      <c r="CO142" s="37">
        <v>10.594444274902344</v>
      </c>
      <c r="CP142" s="37">
        <v>12.477777481079102</v>
      </c>
      <c r="CQ142" s="37"/>
      <c r="CR142" s="37"/>
      <c r="CS142" s="37"/>
      <c r="CT142" s="37"/>
      <c r="CU142" s="37">
        <v>11.399999618530273</v>
      </c>
      <c r="CV142" s="37"/>
      <c r="CW142"/>
      <c r="CX142"/>
      <c r="CY142"/>
      <c r="CZ142"/>
      <c r="DA142"/>
      <c r="DB142"/>
      <c r="DC142"/>
      <c r="DD142"/>
      <c r="DE142"/>
      <c r="DF142"/>
      <c r="DG142"/>
      <c r="DH142" s="37">
        <v>9.8595833778381348</v>
      </c>
      <c r="DI142" s="37">
        <v>12.497083306312561</v>
      </c>
      <c r="DJ142" s="35">
        <v>12.813083333333333</v>
      </c>
      <c r="DK142" s="35">
        <v>13.308000000000002</v>
      </c>
      <c r="DL142" s="35"/>
      <c r="DM142" s="36">
        <v>14.8</v>
      </c>
      <c r="DN142" s="36">
        <v>14.6</v>
      </c>
      <c r="DO142" s="36">
        <v>12.759583333333333</v>
      </c>
      <c r="DP142" s="36">
        <v>14.7925</v>
      </c>
      <c r="DQ142" s="30">
        <f t="shared" si="4"/>
        <v>12.368878340860206</v>
      </c>
      <c r="DR142" s="30">
        <f t="shared" si="5"/>
        <v>13.972221624661231</v>
      </c>
      <c r="DS142"/>
      <c r="DT142"/>
      <c r="DU142"/>
      <c r="DV142"/>
      <c r="DW142"/>
      <c r="DX142"/>
      <c r="DY142"/>
      <c r="DZ142"/>
      <c r="EA142"/>
    </row>
    <row r="143" spans="1:131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 s="37" t="s">
        <v>32</v>
      </c>
      <c r="CE143" s="37">
        <v>12.444445292154947</v>
      </c>
      <c r="CF143" s="37" t="s">
        <v>32</v>
      </c>
      <c r="CG143" s="37">
        <v>12.666666242811415</v>
      </c>
      <c r="CH143" s="37" t="s">
        <v>32</v>
      </c>
      <c r="CI143" s="37">
        <v>10.555555555555555</v>
      </c>
      <c r="CJ143" s="37" t="s">
        <v>32</v>
      </c>
      <c r="CK143" s="37" t="s">
        <v>32</v>
      </c>
      <c r="CL143" s="37">
        <v>13.19444465637207</v>
      </c>
      <c r="CM143" s="37"/>
      <c r="CN143" s="37">
        <v>9.7222223281860352</v>
      </c>
      <c r="CO143" s="37">
        <v>11.005555152893066</v>
      </c>
      <c r="CP143" s="37">
        <v>12.822221755981445</v>
      </c>
      <c r="CQ143" s="37"/>
      <c r="CR143" s="37"/>
      <c r="CS143" s="37"/>
      <c r="CT143" s="37"/>
      <c r="CU143" s="37">
        <v>11.5</v>
      </c>
      <c r="CV143" s="37"/>
      <c r="CW143"/>
      <c r="CX143"/>
      <c r="CY143"/>
      <c r="CZ143"/>
      <c r="DA143"/>
      <c r="DB143"/>
      <c r="DC143"/>
      <c r="DD143"/>
      <c r="DE143"/>
      <c r="DF143"/>
      <c r="DG143"/>
      <c r="DH143" s="37">
        <v>9.5329166054725647</v>
      </c>
      <c r="DI143" s="37">
        <v>12.482500036557516</v>
      </c>
      <c r="DJ143" s="35">
        <v>12.273249999999999</v>
      </c>
      <c r="DK143" s="35">
        <v>13.246833333333333</v>
      </c>
      <c r="DL143" s="35"/>
      <c r="DM143" s="36">
        <v>14.8</v>
      </c>
      <c r="DN143" s="36">
        <v>14.4</v>
      </c>
      <c r="DO143" s="36">
        <v>13.020416666666664</v>
      </c>
      <c r="DP143" s="36">
        <v>14.624166666666699</v>
      </c>
      <c r="DQ143" s="30">
        <f t="shared" si="4"/>
        <v>12.393199643290709</v>
      </c>
      <c r="DR143" s="30">
        <f t="shared" si="5"/>
        <v>13.990295023038179</v>
      </c>
      <c r="DS143"/>
      <c r="DT143"/>
      <c r="DU143"/>
      <c r="DV143"/>
      <c r="DW143"/>
      <c r="DX143"/>
      <c r="DY143"/>
      <c r="DZ143"/>
      <c r="EA143"/>
    </row>
    <row r="144" spans="1:131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 s="37" t="s">
        <v>32</v>
      </c>
      <c r="CE144" s="37">
        <v>11.833332909478081</v>
      </c>
      <c r="CF144" s="37" t="s">
        <v>32</v>
      </c>
      <c r="CG144" s="37">
        <v>12.5</v>
      </c>
      <c r="CH144" s="37" t="s">
        <v>32</v>
      </c>
      <c r="CI144" s="37">
        <v>10.277777777777777</v>
      </c>
      <c r="CJ144" s="37" t="s">
        <v>32</v>
      </c>
      <c r="CK144" s="37" t="s">
        <v>32</v>
      </c>
      <c r="CL144" s="37">
        <v>12.5</v>
      </c>
      <c r="CM144" s="37"/>
      <c r="CN144" s="37">
        <v>10.138889312744141</v>
      </c>
      <c r="CO144" s="37">
        <v>11.366666793823242</v>
      </c>
      <c r="CP144" s="37">
        <v>13.111110687255859</v>
      </c>
      <c r="CQ144" s="37"/>
      <c r="CR144" s="37"/>
      <c r="CS144" s="37"/>
      <c r="CT144" s="37"/>
      <c r="CU144" s="37">
        <v>11.399999618530273</v>
      </c>
      <c r="CV144" s="37"/>
      <c r="CW144"/>
      <c r="CX144"/>
      <c r="CY144"/>
      <c r="CZ144"/>
      <c r="DA144"/>
      <c r="DB144"/>
      <c r="DC144"/>
      <c r="DD144"/>
      <c r="DE144"/>
      <c r="DF144"/>
      <c r="DG144"/>
      <c r="DH144" s="37">
        <v>9.4529167215029393</v>
      </c>
      <c r="DI144" s="37">
        <v>12.21708325544993</v>
      </c>
      <c r="DJ144" s="35">
        <v>11.71516666666667</v>
      </c>
      <c r="DK144" s="35">
        <v>13.276000000000003</v>
      </c>
      <c r="DL144" s="35"/>
      <c r="DM144" s="36">
        <v>14.7</v>
      </c>
      <c r="DN144" s="36">
        <v>14.2</v>
      </c>
      <c r="DO144" s="36">
        <v>13.072500000000003</v>
      </c>
      <c r="DP144" s="36">
        <v>14.463749999999999</v>
      </c>
      <c r="DQ144" s="30">
        <f t="shared" si="4"/>
        <v>12.264074608951807</v>
      </c>
      <c r="DR144" s="30">
        <f t="shared" si="5"/>
        <v>13.800994840699403</v>
      </c>
      <c r="DS144"/>
      <c r="DT144"/>
      <c r="DU144"/>
      <c r="DV144"/>
      <c r="DW144"/>
      <c r="DX144"/>
      <c r="DY144"/>
      <c r="DZ144"/>
      <c r="EA144"/>
    </row>
    <row r="145" spans="1:131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 s="37" t="s">
        <v>32</v>
      </c>
      <c r="CE145" s="37">
        <v>11.666666666666666</v>
      </c>
      <c r="CF145" s="37" t="s">
        <v>32</v>
      </c>
      <c r="CG145" s="37">
        <v>12.5</v>
      </c>
      <c r="CH145" s="37" t="s">
        <v>32</v>
      </c>
      <c r="CI145" s="37">
        <v>10.166666242811415</v>
      </c>
      <c r="CJ145" s="37" t="s">
        <v>32</v>
      </c>
      <c r="CK145" s="37" t="s">
        <v>32</v>
      </c>
      <c r="CL145" s="37">
        <v>11.94444465637207</v>
      </c>
      <c r="CM145" s="37"/>
      <c r="CN145" s="37">
        <v>10.277777671813965</v>
      </c>
      <c r="CO145" s="37">
        <v>10.211111068725586</v>
      </c>
      <c r="CP145" s="37">
        <v>12.791666984558105</v>
      </c>
      <c r="CQ145" s="37"/>
      <c r="CR145" s="37"/>
      <c r="CS145" s="37"/>
      <c r="CT145" s="37"/>
      <c r="CU145" s="37">
        <v>11.5</v>
      </c>
      <c r="CV145" s="37"/>
      <c r="CW145"/>
      <c r="CX145"/>
      <c r="CY145"/>
      <c r="CZ145"/>
      <c r="DA145"/>
      <c r="DB145"/>
      <c r="DC145"/>
      <c r="DD145"/>
      <c r="DE145"/>
      <c r="DF145"/>
      <c r="DG145"/>
      <c r="DH145" s="37">
        <v>11.40833338101705</v>
      </c>
      <c r="DI145" s="37">
        <v>12.207083344459534</v>
      </c>
      <c r="DJ145" s="35">
        <v>11.666666666666664</v>
      </c>
      <c r="DK145" s="35">
        <v>13.281000000000004</v>
      </c>
      <c r="DL145" s="35"/>
      <c r="DM145" s="36">
        <v>14.4</v>
      </c>
      <c r="DN145" s="36">
        <v>14.1</v>
      </c>
      <c r="DO145" s="36">
        <v>13.049999999999997</v>
      </c>
      <c r="DP145" s="36">
        <v>14.3533333333333</v>
      </c>
      <c r="DQ145" s="30">
        <f t="shared" si="4"/>
        <v>12.220296876026524</v>
      </c>
      <c r="DR145" s="30">
        <f t="shared" si="5"/>
        <v>13.609479645720235</v>
      </c>
      <c r="DS145"/>
      <c r="DT145"/>
      <c r="DU145"/>
      <c r="DV145"/>
      <c r="DW145"/>
      <c r="DX145"/>
      <c r="DY145"/>
      <c r="DZ145"/>
      <c r="EA145"/>
    </row>
    <row r="146" spans="1:131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 s="37" t="s">
        <v>32</v>
      </c>
      <c r="CE146" s="37">
        <v>12.222222222222221</v>
      </c>
      <c r="CF146" s="37" t="s">
        <v>32</v>
      </c>
      <c r="CG146" s="37">
        <v>12.388888465033636</v>
      </c>
      <c r="CH146" s="37" t="s">
        <v>32</v>
      </c>
      <c r="CI146" s="37">
        <v>9.8888884650336362</v>
      </c>
      <c r="CJ146" s="37" t="s">
        <v>32</v>
      </c>
      <c r="CK146" s="37" t="s">
        <v>32</v>
      </c>
      <c r="CL146" s="37">
        <v>11.80555534362793</v>
      </c>
      <c r="CM146" s="37"/>
      <c r="CN146" s="37">
        <v>10.277777671813965</v>
      </c>
      <c r="CO146" s="37">
        <v>9.1499996185302734</v>
      </c>
      <c r="CP146" s="37">
        <v>13.061111450195313</v>
      </c>
      <c r="CQ146" s="37"/>
      <c r="CR146" s="37"/>
      <c r="CS146" s="37"/>
      <c r="CT146" s="37"/>
      <c r="CU146" s="37">
        <v>11.199999809265137</v>
      </c>
      <c r="CV146" s="37"/>
      <c r="CW146"/>
      <c r="CX146"/>
      <c r="CY146"/>
      <c r="CZ146"/>
      <c r="DA146"/>
      <c r="DB146"/>
      <c r="DC146"/>
      <c r="DD146"/>
      <c r="DE146"/>
      <c r="DF146"/>
      <c r="DG146"/>
      <c r="DH146" s="37">
        <v>10.239583412806192</v>
      </c>
      <c r="DI146" s="37">
        <v>12.004583239555359</v>
      </c>
      <c r="DJ146" s="35">
        <v>11.619166666666667</v>
      </c>
      <c r="DK146" s="35">
        <v>13.273000000000003</v>
      </c>
      <c r="DL146" s="35"/>
      <c r="DM146" s="36">
        <v>14.1</v>
      </c>
      <c r="DN146" s="36">
        <v>14</v>
      </c>
      <c r="DO146" s="36">
        <v>13.089166666666669</v>
      </c>
      <c r="DP146" s="36">
        <v>14.24</v>
      </c>
      <c r="DQ146" s="30">
        <f t="shared" si="4"/>
        <v>12.034996439463564</v>
      </c>
      <c r="DR146" s="30">
        <f t="shared" si="5"/>
        <v>13.605742884914292</v>
      </c>
      <c r="DS146"/>
      <c r="DT146"/>
      <c r="DU146"/>
      <c r="DV146"/>
      <c r="DW146"/>
      <c r="DX146"/>
      <c r="DY146"/>
      <c r="DZ146"/>
      <c r="EA146"/>
    </row>
    <row r="147" spans="1:131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 s="37" t="s">
        <v>32</v>
      </c>
      <c r="CE147" s="37">
        <v>12.111110687255859</v>
      </c>
      <c r="CF147" s="37" t="s">
        <v>32</v>
      </c>
      <c r="CG147" s="37">
        <v>11.555555131700304</v>
      </c>
      <c r="CH147" s="37" t="s">
        <v>32</v>
      </c>
      <c r="CI147" s="37">
        <v>9.5833333333333339</v>
      </c>
      <c r="CJ147" s="37" t="s">
        <v>32</v>
      </c>
      <c r="CK147" s="37" t="s">
        <v>32</v>
      </c>
      <c r="CL147" s="37">
        <v>12.5</v>
      </c>
      <c r="CM147" s="37"/>
      <c r="CN147" s="37">
        <v>11.25</v>
      </c>
      <c r="CO147" s="37">
        <v>9.2888889312744141</v>
      </c>
      <c r="CP147" s="37">
        <v>13.44444465637207</v>
      </c>
      <c r="CQ147" s="37"/>
      <c r="CR147" s="37"/>
      <c r="CS147" s="37"/>
      <c r="CT147" s="37"/>
      <c r="CU147" s="37">
        <v>11</v>
      </c>
      <c r="CV147" s="37"/>
      <c r="CW147"/>
      <c r="CX147"/>
      <c r="CY147"/>
      <c r="CZ147"/>
      <c r="DA147"/>
      <c r="DB147"/>
      <c r="DC147"/>
      <c r="DD147"/>
      <c r="DE147"/>
      <c r="DF147"/>
      <c r="DG147"/>
      <c r="DH147" s="37">
        <v>10.357499957084656</v>
      </c>
      <c r="DI147" s="37">
        <v>11.637916644414267</v>
      </c>
      <c r="DJ147" s="35">
        <v>11.422708333333333</v>
      </c>
      <c r="DK147" s="35">
        <v>13.23191666666667</v>
      </c>
      <c r="DL147" s="35"/>
      <c r="DM147" s="36">
        <v>13.8</v>
      </c>
      <c r="DN147" s="36">
        <v>14</v>
      </c>
      <c r="DO147" s="36">
        <v>13.172916666666666</v>
      </c>
      <c r="DP147" s="36">
        <v>14.3691666666667</v>
      </c>
      <c r="DQ147" s="30">
        <f t="shared" si="4"/>
        <v>12.045341104673016</v>
      </c>
      <c r="DR147" s="30">
        <f t="shared" si="5"/>
        <v>13.59829065170176</v>
      </c>
      <c r="DS147"/>
      <c r="DT147"/>
      <c r="DU147"/>
      <c r="DV147"/>
      <c r="DW147"/>
      <c r="DX147"/>
      <c r="DY147"/>
      <c r="DZ147"/>
      <c r="EA147"/>
    </row>
    <row r="148" spans="1:131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 s="37" t="s">
        <v>32</v>
      </c>
      <c r="CE148" s="37">
        <v>12.055555979410807</v>
      </c>
      <c r="CF148" s="37" t="s">
        <v>32</v>
      </c>
      <c r="CG148" s="37">
        <v>11.944444444444445</v>
      </c>
      <c r="CH148" s="37" t="s">
        <v>32</v>
      </c>
      <c r="CI148" s="37">
        <v>10.138888888888889</v>
      </c>
      <c r="CJ148" s="37" t="s">
        <v>32</v>
      </c>
      <c r="CK148" s="37" t="s">
        <v>32</v>
      </c>
      <c r="CL148" s="37">
        <v>12.083333015441895</v>
      </c>
      <c r="CM148" s="37"/>
      <c r="CN148" s="37">
        <v>10.416666984558105</v>
      </c>
      <c r="CO148" s="37">
        <v>9.3888893127441406</v>
      </c>
      <c r="CP148" s="37">
        <v>13.066666603088379</v>
      </c>
      <c r="CQ148" s="37"/>
      <c r="CR148" s="37"/>
      <c r="CS148" s="37"/>
      <c r="CT148" s="37"/>
      <c r="CU148" s="37">
        <v>11.100000381469727</v>
      </c>
      <c r="CV148" s="37"/>
      <c r="CW148"/>
      <c r="CX148"/>
      <c r="CY148"/>
      <c r="CZ148"/>
      <c r="DA148"/>
      <c r="DB148"/>
      <c r="DC148"/>
      <c r="DD148"/>
      <c r="DE148"/>
      <c r="DF148"/>
      <c r="DG148"/>
      <c r="DH148" s="37">
        <v>9.4254166682561245</v>
      </c>
      <c r="DI148" s="37">
        <v>11.332083543141684</v>
      </c>
      <c r="DJ148" s="35">
        <v>11.32029166666667</v>
      </c>
      <c r="DK148" s="35">
        <v>13.120541666666668</v>
      </c>
      <c r="DL148" s="35"/>
      <c r="DM148" s="36">
        <v>13.8</v>
      </c>
      <c r="DN148" s="36">
        <v>14</v>
      </c>
      <c r="DO148" s="36">
        <v>13.323749999999995</v>
      </c>
      <c r="DP148" s="36">
        <v>14.4766666666667</v>
      </c>
      <c r="DQ148" s="30">
        <f t="shared" si="4"/>
        <v>11.937074738840263</v>
      </c>
      <c r="DR148" s="30">
        <f t="shared" si="5"/>
        <v>13.541329881792583</v>
      </c>
      <c r="DS148"/>
      <c r="DT148"/>
      <c r="DU148"/>
      <c r="DV148"/>
      <c r="DW148"/>
      <c r="DX148"/>
      <c r="DY148"/>
      <c r="DZ148"/>
      <c r="EA148"/>
    </row>
    <row r="149" spans="1:131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 s="37" t="s">
        <v>32</v>
      </c>
      <c r="CE149" s="37">
        <v>11.999999152289496</v>
      </c>
      <c r="CF149" s="37" t="s">
        <v>32</v>
      </c>
      <c r="CG149" s="37">
        <v>11.944444444444445</v>
      </c>
      <c r="CH149" s="37" t="s">
        <v>32</v>
      </c>
      <c r="CI149" s="37">
        <v>9.4444444444444446</v>
      </c>
      <c r="CJ149" s="37" t="s">
        <v>32</v>
      </c>
      <c r="CK149" s="37" t="s">
        <v>32</v>
      </c>
      <c r="CL149" s="37">
        <v>11.666666984558105</v>
      </c>
      <c r="CM149" s="37"/>
      <c r="CN149" s="37"/>
      <c r="CO149" s="37">
        <v>8.2333335876464844</v>
      </c>
      <c r="CP149" s="37">
        <v>12.883333206176758</v>
      </c>
      <c r="CQ149" s="37"/>
      <c r="CR149" s="37"/>
      <c r="CS149" s="37"/>
      <c r="CT149" s="37"/>
      <c r="CU149" s="37">
        <v>11.100000381469727</v>
      </c>
      <c r="CV149" s="37"/>
      <c r="CW149"/>
      <c r="CX149"/>
      <c r="CY149"/>
      <c r="CZ149"/>
      <c r="DA149"/>
      <c r="DB149"/>
      <c r="DC149"/>
      <c r="DD149"/>
      <c r="DE149"/>
      <c r="DF149"/>
      <c r="DG149"/>
      <c r="DH149" s="37">
        <v>9.4283334016799927</v>
      </c>
      <c r="DI149" s="37">
        <v>11.171250025431315</v>
      </c>
      <c r="DJ149" s="35">
        <v>11.545458333333331</v>
      </c>
      <c r="DK149" s="35">
        <v>12.914791666666666</v>
      </c>
      <c r="DL149" s="35"/>
      <c r="DM149" s="36">
        <v>14.1</v>
      </c>
      <c r="DN149" s="36">
        <v>13.7</v>
      </c>
      <c r="DO149" s="36">
        <v>13.168333333333335</v>
      </c>
      <c r="DP149" s="36">
        <v>14.422083333333299</v>
      </c>
      <c r="DQ149" s="30">
        <f t="shared" si="4"/>
        <v>11.848164819653823</v>
      </c>
      <c r="DR149" s="30">
        <f t="shared" si="5"/>
        <v>13.640062126178783</v>
      </c>
      <c r="DS149"/>
      <c r="DT149"/>
      <c r="DU149"/>
      <c r="DV149"/>
      <c r="DW149"/>
      <c r="DX149"/>
      <c r="DY149"/>
      <c r="DZ149"/>
      <c r="EA149"/>
    </row>
    <row r="150" spans="1:131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 s="37" t="s">
        <v>32</v>
      </c>
      <c r="CE150" s="37">
        <v>11.888889736599392</v>
      </c>
      <c r="CF150" s="37" t="s">
        <v>32</v>
      </c>
      <c r="CG150" s="37">
        <v>12.222222222222221</v>
      </c>
      <c r="CH150" s="37" t="s">
        <v>32</v>
      </c>
      <c r="CI150" s="37">
        <v>9.055555131700304</v>
      </c>
      <c r="CJ150" s="37" t="s">
        <v>32</v>
      </c>
      <c r="CK150" s="37" t="s">
        <v>32</v>
      </c>
      <c r="CL150" s="37">
        <v>10.55555534362793</v>
      </c>
      <c r="CM150" s="37"/>
      <c r="CN150" s="37"/>
      <c r="CO150" s="37">
        <v>7.4055557250976563</v>
      </c>
      <c r="CP150" s="37">
        <v>12.677778244018555</v>
      </c>
      <c r="CQ150" s="37"/>
      <c r="CR150" s="37"/>
      <c r="CS150" s="37"/>
      <c r="CT150" s="37"/>
      <c r="CU150" s="37">
        <v>11.199999809265137</v>
      </c>
      <c r="CV150" s="37"/>
      <c r="CW150"/>
      <c r="CX150"/>
      <c r="CY150"/>
      <c r="CZ150"/>
      <c r="DA150"/>
      <c r="DB150"/>
      <c r="DC150"/>
      <c r="DD150"/>
      <c r="DE150"/>
      <c r="DF150"/>
      <c r="DG150"/>
      <c r="DH150" s="37">
        <v>8.9637500445048008</v>
      </c>
      <c r="DI150" s="37">
        <v>10.917916576067606</v>
      </c>
      <c r="DJ150" s="35">
        <v>11.505791666666665</v>
      </c>
      <c r="DK150" s="35">
        <v>12.888624999999996</v>
      </c>
      <c r="DL150" s="35"/>
      <c r="DM150" s="36">
        <v>13.8</v>
      </c>
      <c r="DN150" s="36">
        <v>13.7</v>
      </c>
      <c r="DO150" s="36">
        <v>13.126250000000001</v>
      </c>
      <c r="DP150" s="36">
        <v>13.9658333333333</v>
      </c>
      <c r="DQ150" s="30">
        <f t="shared" si="4"/>
        <v>11.591581522206903</v>
      </c>
      <c r="DR150" s="30">
        <f t="shared" si="5"/>
        <v>13.541135968754357</v>
      </c>
      <c r="DS150"/>
      <c r="DT150"/>
      <c r="DU150"/>
      <c r="DV150"/>
      <c r="DW150"/>
      <c r="DX150"/>
      <c r="DY150"/>
      <c r="DZ150"/>
      <c r="EA150"/>
    </row>
    <row r="151" spans="1:131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 s="37" t="s">
        <v>32</v>
      </c>
      <c r="CE151" s="37">
        <v>11.611111958821615</v>
      </c>
      <c r="CF151" s="37" t="s">
        <v>32</v>
      </c>
      <c r="CG151" s="37">
        <v>11.944444444444445</v>
      </c>
      <c r="CH151" s="37" t="s">
        <v>32</v>
      </c>
      <c r="CI151" s="37">
        <v>9.1666666666666661</v>
      </c>
      <c r="CJ151" s="37" t="s">
        <v>32</v>
      </c>
      <c r="CK151" s="37" t="s">
        <v>32</v>
      </c>
      <c r="CL151" s="37">
        <v>10.55555534362793</v>
      </c>
      <c r="CM151" s="37">
        <v>11.666666984558105</v>
      </c>
      <c r="CN151" s="37"/>
      <c r="CO151" s="37">
        <v>5.7666668891906738</v>
      </c>
      <c r="CP151" s="37">
        <v>12.533333778381348</v>
      </c>
      <c r="CQ151" s="37"/>
      <c r="CR151" s="37"/>
      <c r="CS151" s="37"/>
      <c r="CT151" s="37"/>
      <c r="CU151" s="37">
        <v>10.800000190734863</v>
      </c>
      <c r="CV151" s="37"/>
      <c r="CW151"/>
      <c r="CX151"/>
      <c r="CY151"/>
      <c r="CZ151"/>
      <c r="DA151"/>
      <c r="DB151"/>
      <c r="DC151"/>
      <c r="DD151"/>
      <c r="DE151"/>
      <c r="DF151"/>
      <c r="DG151"/>
      <c r="DH151" s="37">
        <v>9.1916666825612392</v>
      </c>
      <c r="DI151" s="37">
        <v>11.010833144187927</v>
      </c>
      <c r="DJ151" s="35">
        <v>11.607000000000005</v>
      </c>
      <c r="DK151" s="35">
        <v>12.043291666666667</v>
      </c>
      <c r="DL151" s="35"/>
      <c r="DM151" s="36">
        <v>13.3</v>
      </c>
      <c r="DN151" s="36">
        <v>13.8</v>
      </c>
      <c r="DO151" s="36">
        <v>13.2675</v>
      </c>
      <c r="DP151" s="36">
        <v>13.647083333333301</v>
      </c>
      <c r="DQ151" s="30">
        <f t="shared" si="4"/>
        <v>11.369488817698425</v>
      </c>
      <c r="DR151" s="30">
        <f t="shared" si="5"/>
        <v>13.416743172552298</v>
      </c>
      <c r="DS151"/>
      <c r="DT151"/>
      <c r="DU151"/>
      <c r="DV151"/>
      <c r="DW151"/>
      <c r="DX151"/>
      <c r="DY151"/>
      <c r="DZ151"/>
      <c r="EA151"/>
    </row>
    <row r="152" spans="1:131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 s="37" t="s">
        <v>32</v>
      </c>
      <c r="CE152" s="37">
        <v>11.611111958821615</v>
      </c>
      <c r="CF152" s="37" t="s">
        <v>32</v>
      </c>
      <c r="CG152" s="37">
        <v>12.111110687255859</v>
      </c>
      <c r="CH152" s="37" t="s">
        <v>32</v>
      </c>
      <c r="CI152" s="37">
        <v>8.8888888888888893</v>
      </c>
      <c r="CJ152" s="37" t="s">
        <v>32</v>
      </c>
      <c r="CK152" s="37" t="s">
        <v>32</v>
      </c>
      <c r="CL152" s="37">
        <v>10.416666984558105</v>
      </c>
      <c r="CM152" s="37">
        <v>11.25</v>
      </c>
      <c r="CN152" s="37"/>
      <c r="CO152" s="37">
        <v>5.6166667938232422</v>
      </c>
      <c r="CP152" s="37">
        <v>12.344444274902344</v>
      </c>
      <c r="CQ152" s="37"/>
      <c r="CR152" s="37"/>
      <c r="CS152" s="37"/>
      <c r="CT152" s="37"/>
      <c r="CU152" s="37">
        <v>10.699999809265137</v>
      </c>
      <c r="CV152" s="37"/>
      <c r="CW152"/>
      <c r="CX152"/>
      <c r="CY152"/>
      <c r="CZ152"/>
      <c r="DA152"/>
      <c r="DB152"/>
      <c r="DC152"/>
      <c r="DD152"/>
      <c r="DE152"/>
      <c r="DF152"/>
      <c r="DG152"/>
      <c r="DH152" s="37">
        <v>9.7354168097178135</v>
      </c>
      <c r="DI152" s="37">
        <v>10.956250031789144</v>
      </c>
      <c r="DJ152" s="35">
        <v>11.808458333333334</v>
      </c>
      <c r="DK152" s="35">
        <v>11.632208333333336</v>
      </c>
      <c r="DL152" s="35"/>
      <c r="DM152" s="36">
        <v>13.5</v>
      </c>
      <c r="DN152" s="36">
        <v>13.6</v>
      </c>
      <c r="DO152" s="36">
        <v>13.235416666666667</v>
      </c>
      <c r="DP152" s="36">
        <v>13.4721739130435</v>
      </c>
      <c r="DQ152" s="30">
        <f t="shared" si="4"/>
        <v>11.304925842837438</v>
      </c>
      <c r="DR152" s="30">
        <f t="shared" si="5"/>
        <v>13.348302646424925</v>
      </c>
      <c r="DS152"/>
      <c r="DT152"/>
      <c r="DU152"/>
      <c r="DV152"/>
      <c r="DW152"/>
      <c r="DX152"/>
      <c r="DY152"/>
      <c r="DZ152"/>
      <c r="EA152"/>
    </row>
    <row r="153" spans="1:131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 s="37" t="s">
        <v>32</v>
      </c>
      <c r="CE153" s="37">
        <v>11.055556403266058</v>
      </c>
      <c r="CF153" s="37" t="s">
        <v>32</v>
      </c>
      <c r="CG153" s="37">
        <v>12.388888465033636</v>
      </c>
      <c r="CH153" s="37" t="s">
        <v>32</v>
      </c>
      <c r="CI153" s="37">
        <v>9.1666666666666661</v>
      </c>
      <c r="CJ153" s="37" t="s">
        <v>32</v>
      </c>
      <c r="CK153" s="37" t="s">
        <v>32</v>
      </c>
      <c r="CL153" s="37">
        <v>11.111110687255859</v>
      </c>
      <c r="CM153" s="37">
        <v>10.833333015441895</v>
      </c>
      <c r="CN153" s="37"/>
      <c r="CO153" s="37">
        <v>7.0500001907348633</v>
      </c>
      <c r="CP153" s="37">
        <v>12.577777862548828</v>
      </c>
      <c r="CQ153" s="37"/>
      <c r="CR153" s="37"/>
      <c r="CS153" s="37"/>
      <c r="CT153" s="37"/>
      <c r="CU153" s="37">
        <v>10.5</v>
      </c>
      <c r="CV153" s="37"/>
      <c r="CW153"/>
      <c r="CX153"/>
      <c r="CY153"/>
      <c r="CZ153"/>
      <c r="DA153"/>
      <c r="DB153"/>
      <c r="DC153"/>
      <c r="DD153"/>
      <c r="DE153"/>
      <c r="DF153"/>
      <c r="DG153"/>
      <c r="DH153" s="37">
        <v>8.6495833992958069</v>
      </c>
      <c r="DI153" s="37">
        <v>11.099583347638449</v>
      </c>
      <c r="DJ153" s="35">
        <v>11.834499999999997</v>
      </c>
      <c r="DK153" s="35">
        <v>11.944625000000002</v>
      </c>
      <c r="DL153" s="35"/>
      <c r="DM153" s="36">
        <v>13.5</v>
      </c>
      <c r="DN153" s="36">
        <v>13.4</v>
      </c>
      <c r="DO153" s="36">
        <v>12.679166666666665</v>
      </c>
      <c r="DP153" s="36">
        <v>13.6491666666667</v>
      </c>
      <c r="DQ153" s="30">
        <f t="shared" si="4"/>
        <v>11.339997398200966</v>
      </c>
      <c r="DR153" s="30">
        <f t="shared" si="5"/>
        <v>13.180222175213661</v>
      </c>
      <c r="DS153"/>
      <c r="DT153"/>
      <c r="DU153"/>
      <c r="DV153"/>
      <c r="DW153"/>
      <c r="DX153"/>
      <c r="DY153"/>
      <c r="DZ153"/>
      <c r="EA153"/>
    </row>
  </sheetData>
  <sheetProtection algorithmName="SHA-512" hashValue="r4vBgspCbFOcCkgmemgq8oYg7nmKCIDdxqjWOf16/jQJqDJw0zpkVwWY8pkKmCfCyXRjzZZFZ44lXM9HQL5jOQ==" saltValue="zlouAvBHq8gWZQz17AFM1w==" spinCount="100000" sheet="1" objects="1" scenarios="1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S153"/>
  <sheetViews>
    <sheetView workbookViewId="0">
      <pane xSplit="1" ySplit="1" topLeftCell="CK20" activePane="bottomRight" state="frozen"/>
      <selection pane="topRight" activeCell="C1" sqref="C1"/>
      <selection pane="bottomLeft" activeCell="A2" sqref="A2"/>
      <selection pane="bottomRight" activeCell="DQ1" sqref="DQ1"/>
    </sheetView>
  </sheetViews>
  <sheetFormatPr defaultColWidth="9.140625" defaultRowHeight="15" x14ac:dyDescent="0.25"/>
  <cols>
    <col min="1" max="1" width="7.42578125" style="13" bestFit="1" customWidth="1"/>
    <col min="2" max="116" width="5" style="13" bestFit="1" customWidth="1"/>
    <col min="117" max="119" width="5" style="13" customWidth="1"/>
    <col min="120" max="121" width="5" style="57" customWidth="1"/>
    <col min="122" max="122" width="8.42578125" style="25" bestFit="1" customWidth="1"/>
    <col min="123" max="123" width="18.140625" style="25" bestFit="1" customWidth="1"/>
    <col min="124" max="16384" width="9.140625" style="13"/>
  </cols>
  <sheetData>
    <row r="1" spans="1:123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45">
        <v>2017</v>
      </c>
      <c r="DP1" s="49">
        <v>2018</v>
      </c>
      <c r="DQ1" s="49">
        <v>2019</v>
      </c>
      <c r="DR1" s="24" t="s">
        <v>30</v>
      </c>
      <c r="DS1" s="24" t="s">
        <v>31</v>
      </c>
    </row>
    <row r="2" spans="1:123" x14ac:dyDescent="0.25">
      <c r="A2" s="14">
        <v>41426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>
        <v>13.0416666666667</v>
      </c>
      <c r="DF2" s="15">
        <v>14.8416665792465</v>
      </c>
      <c r="DG2" s="15">
        <v>11.741666595141099</v>
      </c>
      <c r="DH2" s="15">
        <v>13.666666785876</v>
      </c>
      <c r="DI2" s="15">
        <v>11.6833332777023</v>
      </c>
      <c r="DJ2" s="15">
        <v>12.087499976158099</v>
      </c>
      <c r="DK2" s="15">
        <v>13.8833334445953</v>
      </c>
      <c r="DL2" s="15">
        <v>14.7</v>
      </c>
      <c r="DM2" s="15">
        <v>14.7</v>
      </c>
      <c r="DN2" s="15">
        <v>14.8</v>
      </c>
      <c r="DO2" s="15"/>
      <c r="DP2" s="56">
        <v>12.737500000000001</v>
      </c>
      <c r="DQ2" s="56">
        <v>19.737916666666699</v>
      </c>
      <c r="DR2" s="25">
        <f>AVERAGE(DD2:DQ2)</f>
        <v>13.968437499337726</v>
      </c>
      <c r="DS2" s="25">
        <f>_xlfn.STDEV.S(B2:DP2)+DR2</f>
        <v>15.220989582227261</v>
      </c>
    </row>
    <row r="3" spans="1:123" x14ac:dyDescent="0.25">
      <c r="A3" s="14">
        <v>41427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>
        <v>13.8791666825612</v>
      </c>
      <c r="DF3" s="15">
        <v>15.250000079472899</v>
      </c>
      <c r="DG3" s="15">
        <v>12.3173913955688</v>
      </c>
      <c r="DH3" s="15">
        <v>13.4823529860553</v>
      </c>
      <c r="DI3" s="15">
        <v>12.1458333730698</v>
      </c>
      <c r="DJ3" s="15">
        <v>12.0916666984558</v>
      </c>
      <c r="DK3" s="15">
        <v>14.2916666269302</v>
      </c>
      <c r="DL3" s="15">
        <v>14.8</v>
      </c>
      <c r="DM3" s="15">
        <v>15.4</v>
      </c>
      <c r="DN3" s="15">
        <v>15</v>
      </c>
      <c r="DO3" s="15"/>
      <c r="DP3" s="56">
        <v>12.7991666666667</v>
      </c>
      <c r="DQ3" s="56">
        <v>19.033636363636401</v>
      </c>
      <c r="DR3" s="25">
        <f t="shared" ref="DR3:DR66" si="0">AVERAGE(DD3:DQ3)</f>
        <v>14.207573406034756</v>
      </c>
      <c r="DS3" s="25">
        <f t="shared" ref="DS3:DS66" si="1">_xlfn.STDEV.S(B3:DP3)+DR3</f>
        <v>15.484099500748391</v>
      </c>
    </row>
    <row r="4" spans="1:123" x14ac:dyDescent="0.25">
      <c r="A4" s="14">
        <v>41428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>
        <v>14.6958332856496</v>
      </c>
      <c r="DF4" s="15">
        <v>15.6791666348775</v>
      </c>
      <c r="DG4" s="15">
        <v>12.586956521739101</v>
      </c>
      <c r="DH4" s="15"/>
      <c r="DI4" s="15">
        <v>12.741666595141099</v>
      </c>
      <c r="DJ4" s="15">
        <v>12.170833428700799</v>
      </c>
      <c r="DK4" s="15">
        <v>14.987499992052699</v>
      </c>
      <c r="DL4" s="15">
        <v>15.6</v>
      </c>
      <c r="DM4" s="15">
        <v>15.4</v>
      </c>
      <c r="DN4" s="15">
        <v>14.9</v>
      </c>
      <c r="DO4" s="15"/>
      <c r="DP4" s="56">
        <v>12.682916666666699</v>
      </c>
      <c r="DQ4" s="56">
        <v>17.5995833333333</v>
      </c>
      <c r="DR4" s="25">
        <f t="shared" si="0"/>
        <v>14.458586950741891</v>
      </c>
      <c r="DS4" s="25">
        <f t="shared" si="1"/>
        <v>15.875188071988926</v>
      </c>
    </row>
    <row r="5" spans="1:123" x14ac:dyDescent="0.25">
      <c r="A5" s="14">
        <v>41429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>
        <v>15.2916666666667</v>
      </c>
      <c r="DF5" s="15">
        <v>15.3833331664403</v>
      </c>
      <c r="DG5" s="15">
        <v>13.6999999751215</v>
      </c>
      <c r="DH5" s="15"/>
      <c r="DI5" s="15">
        <v>13.383333325385999</v>
      </c>
      <c r="DJ5" s="15">
        <v>12.1374999284744</v>
      </c>
      <c r="DK5" s="15">
        <v>15.6652174410613</v>
      </c>
      <c r="DL5" s="15">
        <v>15.5</v>
      </c>
      <c r="DM5" s="15">
        <v>15.2</v>
      </c>
      <c r="DN5" s="15">
        <v>15.2</v>
      </c>
      <c r="DO5" s="15"/>
      <c r="DP5" s="56">
        <v>12.5733333333333</v>
      </c>
      <c r="DQ5" s="56">
        <v>16.314166666666701</v>
      </c>
      <c r="DR5" s="25">
        <f t="shared" si="0"/>
        <v>14.577140954831835</v>
      </c>
      <c r="DS5" s="25">
        <f t="shared" si="1"/>
        <v>15.903451600355966</v>
      </c>
    </row>
    <row r="6" spans="1:123" x14ac:dyDescent="0.25">
      <c r="A6" s="14">
        <v>41430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>
        <v>14.0500002304713</v>
      </c>
      <c r="DF6" s="15">
        <v>15.029166658719401</v>
      </c>
      <c r="DG6" s="15">
        <v>14.716666738192201</v>
      </c>
      <c r="DH6" s="15"/>
      <c r="DI6" s="15">
        <v>13.370833357175201</v>
      </c>
      <c r="DJ6" s="15">
        <v>11.7916666269302</v>
      </c>
      <c r="DK6" s="15">
        <v>16.104347975357701</v>
      </c>
      <c r="DL6" s="15">
        <v>14.9</v>
      </c>
      <c r="DM6" s="15">
        <v>15.2</v>
      </c>
      <c r="DN6" s="15">
        <v>15.8</v>
      </c>
      <c r="DO6" s="15"/>
      <c r="DP6" s="56">
        <v>12.4754166666667</v>
      </c>
      <c r="DQ6" s="56">
        <v>15.9966666666667</v>
      </c>
      <c r="DR6" s="25">
        <f t="shared" si="0"/>
        <v>14.494069538198126</v>
      </c>
      <c r="DS6" s="25">
        <f t="shared" si="1"/>
        <v>15.904682682297141</v>
      </c>
    </row>
    <row r="7" spans="1:123" x14ac:dyDescent="0.25">
      <c r="A7" s="14">
        <v>41431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>
        <v>13.726086865300701</v>
      </c>
      <c r="DF7" s="15">
        <v>14.920833388964301</v>
      </c>
      <c r="DG7" s="15">
        <v>15.1958333651225</v>
      </c>
      <c r="DH7" s="15"/>
      <c r="DI7" s="15">
        <v>12.891666730244999</v>
      </c>
      <c r="DJ7" s="15">
        <v>11.220833381017</v>
      </c>
      <c r="DK7" s="15">
        <v>15.545833428700799</v>
      </c>
      <c r="DL7" s="15">
        <v>14.5</v>
      </c>
      <c r="DM7" s="15">
        <v>15.5</v>
      </c>
      <c r="DN7" s="15">
        <v>16.7</v>
      </c>
      <c r="DO7" s="15"/>
      <c r="DP7" s="56">
        <v>12.6770833333333</v>
      </c>
      <c r="DQ7" s="56">
        <v>15.7088235294118</v>
      </c>
      <c r="DR7" s="25">
        <f t="shared" si="0"/>
        <v>14.416999456554125</v>
      </c>
      <c r="DS7" s="25">
        <f t="shared" si="1"/>
        <v>16.063763038836598</v>
      </c>
    </row>
    <row r="8" spans="1:123" x14ac:dyDescent="0.25">
      <c r="A8" s="14">
        <v>41432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>
        <v>13.7791666984558</v>
      </c>
      <c r="DF8" s="15">
        <v>14.8208332856496</v>
      </c>
      <c r="DG8" s="15">
        <v>14.20434777633</v>
      </c>
      <c r="DH8" s="15"/>
      <c r="DI8" s="15">
        <v>13.387500007947301</v>
      </c>
      <c r="DJ8" s="15">
        <v>11.362499992052699</v>
      </c>
      <c r="DK8" s="15">
        <v>15.499999960263599</v>
      </c>
      <c r="DL8" s="15">
        <v>15.1</v>
      </c>
      <c r="DM8" s="15">
        <v>15.6</v>
      </c>
      <c r="DN8" s="15">
        <v>16.8</v>
      </c>
      <c r="DO8" s="15"/>
      <c r="DP8" s="56">
        <v>12.62</v>
      </c>
      <c r="DQ8" s="56">
        <v>15.262916666666699</v>
      </c>
      <c r="DR8" s="25">
        <f t="shared" si="0"/>
        <v>14.403387671578701</v>
      </c>
      <c r="DS8" s="25">
        <f t="shared" si="1"/>
        <v>15.99686767568498</v>
      </c>
    </row>
    <row r="9" spans="1:123" x14ac:dyDescent="0.25">
      <c r="A9" s="14">
        <v>41433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>
        <v>13.7842105564318</v>
      </c>
      <c r="DF9" s="15">
        <v>14.7083334128062</v>
      </c>
      <c r="DG9" s="15">
        <v>13.4521739379219</v>
      </c>
      <c r="DH9" s="15"/>
      <c r="DI9" s="15">
        <v>13.6374999682109</v>
      </c>
      <c r="DJ9" s="15">
        <v>11.9375</v>
      </c>
      <c r="DK9" s="15">
        <v>15.1291666030884</v>
      </c>
      <c r="DL9" s="15">
        <v>15.4</v>
      </c>
      <c r="DM9" s="15">
        <v>15.9</v>
      </c>
      <c r="DN9" s="15">
        <v>17</v>
      </c>
      <c r="DO9" s="15"/>
      <c r="DP9" s="56">
        <v>12.665416666666699</v>
      </c>
      <c r="DQ9" s="56">
        <v>15.3929166666667</v>
      </c>
      <c r="DR9" s="25">
        <f t="shared" si="0"/>
        <v>14.455201619253872</v>
      </c>
      <c r="DS9" s="25">
        <f t="shared" si="1"/>
        <v>16.002727955032942</v>
      </c>
    </row>
    <row r="10" spans="1:123" x14ac:dyDescent="0.25">
      <c r="A10" s="14">
        <v>41434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>
        <v>14.0826086376024</v>
      </c>
      <c r="DF10" s="15">
        <v>14.3250000476837</v>
      </c>
      <c r="DG10" s="15">
        <v>14.2291665871938</v>
      </c>
      <c r="DH10" s="15"/>
      <c r="DI10" s="15">
        <v>13.5708333651225</v>
      </c>
      <c r="DJ10" s="15">
        <v>12.258333325385999</v>
      </c>
      <c r="DK10" s="15">
        <v>14.908333381017</v>
      </c>
      <c r="DL10" s="15">
        <v>15.1</v>
      </c>
      <c r="DM10" s="15">
        <v>15.8</v>
      </c>
      <c r="DN10" s="15">
        <v>17</v>
      </c>
      <c r="DO10" s="15"/>
      <c r="DP10" s="56">
        <v>12.793749999999999</v>
      </c>
      <c r="DQ10" s="56">
        <v>15.5975</v>
      </c>
      <c r="DR10" s="25">
        <f t="shared" si="0"/>
        <v>14.515047758545943</v>
      </c>
      <c r="DS10" s="25">
        <f t="shared" si="1"/>
        <v>15.907797992286637</v>
      </c>
    </row>
    <row r="11" spans="1:123" x14ac:dyDescent="0.25">
      <c r="A11" s="14">
        <v>41435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>
        <v>13.731818155808901</v>
      </c>
      <c r="DF11" s="15">
        <v>13.9437499046326</v>
      </c>
      <c r="DG11" s="15">
        <v>15.1166666348775</v>
      </c>
      <c r="DH11" s="15"/>
      <c r="DI11" s="15">
        <v>13.3458333015442</v>
      </c>
      <c r="DJ11" s="15">
        <v>13.1499999364217</v>
      </c>
      <c r="DK11" s="15">
        <v>14.716666658719401</v>
      </c>
      <c r="DL11" s="15">
        <v>15.1</v>
      </c>
      <c r="DM11" s="15">
        <v>15.9</v>
      </c>
      <c r="DN11" s="15">
        <v>16.399999999999999</v>
      </c>
      <c r="DO11" s="15"/>
      <c r="DP11" s="56">
        <v>12.6466666666667</v>
      </c>
      <c r="DQ11" s="56">
        <v>15.467916666666699</v>
      </c>
      <c r="DR11" s="25">
        <f t="shared" si="0"/>
        <v>14.5017561750307</v>
      </c>
      <c r="DS11" s="25">
        <f t="shared" si="1"/>
        <v>15.73806794444082</v>
      </c>
    </row>
    <row r="12" spans="1:123" x14ac:dyDescent="0.25">
      <c r="A12" s="14">
        <v>41436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>
        <v>13.0952380952381</v>
      </c>
      <c r="DF12" s="15">
        <v>14.170833309491501</v>
      </c>
      <c r="DG12" s="15">
        <v>15.950000127156599</v>
      </c>
      <c r="DH12" s="15"/>
      <c r="DI12" s="15">
        <v>13.645833293596899</v>
      </c>
      <c r="DJ12" s="15">
        <v>13.6583333015442</v>
      </c>
      <c r="DK12" s="15">
        <v>15.1999999751215</v>
      </c>
      <c r="DL12" s="15">
        <v>15.3</v>
      </c>
      <c r="DM12" s="15">
        <v>15.5</v>
      </c>
      <c r="DN12" s="15">
        <v>16.100000000000001</v>
      </c>
      <c r="DO12" s="15"/>
      <c r="DP12" s="56">
        <v>12.782083333333301</v>
      </c>
      <c r="DQ12" s="56">
        <v>16.102083333333301</v>
      </c>
      <c r="DR12" s="25">
        <f t="shared" si="0"/>
        <v>14.682218615346853</v>
      </c>
      <c r="DS12" s="25">
        <f t="shared" si="1"/>
        <v>15.895444895725756</v>
      </c>
    </row>
    <row r="13" spans="1:123" x14ac:dyDescent="0.25">
      <c r="A13" s="14">
        <v>41437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>
        <v>13.0470587786506</v>
      </c>
      <c r="DF13" s="15">
        <v>14.5374999841054</v>
      </c>
      <c r="DG13" s="15">
        <v>17.474999984105398</v>
      </c>
      <c r="DH13" s="15"/>
      <c r="DI13" s="15">
        <v>13.999999960263599</v>
      </c>
      <c r="DJ13" s="15">
        <v>13.595833341280599</v>
      </c>
      <c r="DK13" s="15">
        <v>15.304166674614001</v>
      </c>
      <c r="DL13" s="15">
        <v>15.9</v>
      </c>
      <c r="DM13" s="15">
        <v>14.9</v>
      </c>
      <c r="DN13" s="15">
        <v>15.6</v>
      </c>
      <c r="DO13" s="15"/>
      <c r="DP13" s="56">
        <v>12.9754166666667</v>
      </c>
      <c r="DQ13" s="56">
        <v>17.0341666666667</v>
      </c>
      <c r="DR13" s="25">
        <f t="shared" si="0"/>
        <v>14.942649277850272</v>
      </c>
      <c r="DS13" s="25">
        <f t="shared" si="1"/>
        <v>16.348447355147801</v>
      </c>
    </row>
    <row r="14" spans="1:123" x14ac:dyDescent="0.25">
      <c r="A14" s="14">
        <v>41438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>
        <v>13.0785713876997</v>
      </c>
      <c r="DF14" s="15">
        <v>14.158333381017</v>
      </c>
      <c r="DG14" s="15">
        <v>17.966666539510101</v>
      </c>
      <c r="DH14" s="15"/>
      <c r="DI14" s="15">
        <v>13.7416666348775</v>
      </c>
      <c r="DJ14" s="15">
        <v>13.9875000317891</v>
      </c>
      <c r="DK14" s="15">
        <v>15.1374999682109</v>
      </c>
      <c r="DL14" s="15">
        <v>16.3</v>
      </c>
      <c r="DM14" s="15">
        <v>14.6</v>
      </c>
      <c r="DN14" s="15">
        <v>15.8</v>
      </c>
      <c r="DO14" s="15"/>
      <c r="DP14" s="56">
        <v>13.3533333333333</v>
      </c>
      <c r="DQ14" s="56">
        <v>17.828749999999999</v>
      </c>
      <c r="DR14" s="25">
        <f t="shared" si="0"/>
        <v>15.086574661494327</v>
      </c>
      <c r="DS14" s="25">
        <f t="shared" si="1"/>
        <v>16.602353848236291</v>
      </c>
    </row>
    <row r="15" spans="1:123" x14ac:dyDescent="0.25">
      <c r="A15" s="14">
        <v>41439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>
        <v>13.0263156890869</v>
      </c>
      <c r="DF15" s="15">
        <v>13.5416666666667</v>
      </c>
      <c r="DG15" s="15">
        <v>17.712500015894602</v>
      </c>
      <c r="DH15" s="15"/>
      <c r="DI15" s="15">
        <v>13.3000000317891</v>
      </c>
      <c r="DJ15" s="15">
        <v>13.8260870394499</v>
      </c>
      <c r="DK15" s="15">
        <v>14.8916666507721</v>
      </c>
      <c r="DL15" s="15">
        <v>16.3</v>
      </c>
      <c r="DM15" s="15">
        <v>14.6</v>
      </c>
      <c r="DN15" s="15">
        <v>15.6</v>
      </c>
      <c r="DO15" s="15"/>
      <c r="DP15" s="56">
        <v>13.7383333333333</v>
      </c>
      <c r="DQ15" s="56">
        <v>18.25375</v>
      </c>
      <c r="DR15" s="25">
        <f t="shared" si="0"/>
        <v>14.980938129726598</v>
      </c>
      <c r="DS15" s="25">
        <f t="shared" si="1"/>
        <v>16.481378713032303</v>
      </c>
    </row>
    <row r="16" spans="1:123" x14ac:dyDescent="0.25">
      <c r="A16" s="14">
        <v>41440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>
        <v>13.0782609193221</v>
      </c>
      <c r="DF16" s="15">
        <v>13.633333325385999</v>
      </c>
      <c r="DG16" s="15">
        <v>18.009090943770001</v>
      </c>
      <c r="DH16" s="15"/>
      <c r="DI16" s="15">
        <v>12.970833460489899</v>
      </c>
      <c r="DJ16" s="15">
        <v>13.174999912579899</v>
      </c>
      <c r="DK16" s="15">
        <v>15.7166668176651</v>
      </c>
      <c r="DL16" s="15">
        <v>16.3</v>
      </c>
      <c r="DM16" s="15">
        <v>14.9</v>
      </c>
      <c r="DN16" s="15">
        <v>14.9</v>
      </c>
      <c r="DO16" s="15"/>
      <c r="DP16" s="56">
        <v>13.74625</v>
      </c>
      <c r="DQ16" s="56">
        <v>18.813749999999999</v>
      </c>
      <c r="DR16" s="25">
        <f t="shared" si="0"/>
        <v>15.022107761746637</v>
      </c>
      <c r="DS16" s="25">
        <f t="shared" si="1"/>
        <v>16.674857544000297</v>
      </c>
    </row>
    <row r="17" spans="1:123" x14ac:dyDescent="0.25">
      <c r="A17" s="14">
        <v>41441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15">
        <v>15.6</v>
      </c>
      <c r="CK17" s="28"/>
      <c r="CL17" s="28"/>
      <c r="CM17" s="28"/>
      <c r="CN17" s="28"/>
      <c r="CO17" s="28"/>
      <c r="CP17" s="28"/>
      <c r="CQ17" s="28"/>
      <c r="CR17" s="28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>
        <v>13.716666658719401</v>
      </c>
      <c r="DF17" s="15">
        <v>13.7833333015442</v>
      </c>
      <c r="DG17" s="15">
        <v>17.566666682561198</v>
      </c>
      <c r="DH17" s="15"/>
      <c r="DI17" s="15">
        <v>13.141666730244999</v>
      </c>
      <c r="DJ17" s="15">
        <v>13.3125001192093</v>
      </c>
      <c r="DK17" s="15">
        <v>16.430434766023101</v>
      </c>
      <c r="DL17" s="15">
        <v>16.2</v>
      </c>
      <c r="DM17" s="15">
        <v>15.2</v>
      </c>
      <c r="DN17" s="15">
        <v>13.6</v>
      </c>
      <c r="DO17" s="15"/>
      <c r="DP17" s="56">
        <v>14.2854166666667</v>
      </c>
      <c r="DQ17" s="56">
        <v>19.3891666666667</v>
      </c>
      <c r="DR17" s="25">
        <f t="shared" si="0"/>
        <v>15.147804690148691</v>
      </c>
      <c r="DS17" s="25">
        <f t="shared" si="1"/>
        <v>16.629269612265603</v>
      </c>
    </row>
    <row r="18" spans="1:123" x14ac:dyDescent="0.25">
      <c r="A18" s="14">
        <v>41442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15">
        <v>14.9</v>
      </c>
      <c r="CK18" s="28"/>
      <c r="CL18" s="28"/>
      <c r="CM18" s="28"/>
      <c r="CN18" s="28"/>
      <c r="CO18" s="28"/>
      <c r="CP18" s="28"/>
      <c r="CQ18" s="28"/>
      <c r="CR18" s="28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>
        <v>13.515789533916299</v>
      </c>
      <c r="DF18" s="15">
        <v>13.908333341280599</v>
      </c>
      <c r="DG18" s="15">
        <v>17.683333555857299</v>
      </c>
      <c r="DH18" s="15"/>
      <c r="DI18" s="15">
        <v>13.7833333015442</v>
      </c>
      <c r="DJ18" s="15">
        <v>13.6916666825612</v>
      </c>
      <c r="DK18" s="15">
        <v>16.777272571216901</v>
      </c>
      <c r="DL18" s="15">
        <v>16.5</v>
      </c>
      <c r="DM18" s="15">
        <v>15.4</v>
      </c>
      <c r="DN18" s="15">
        <v>13.7</v>
      </c>
      <c r="DO18" s="15"/>
      <c r="DP18" s="56">
        <v>14.966666666666701</v>
      </c>
      <c r="DQ18" s="56">
        <v>19.3333333333333</v>
      </c>
      <c r="DR18" s="25">
        <f t="shared" si="0"/>
        <v>15.387248089670591</v>
      </c>
      <c r="DS18" s="25">
        <f t="shared" si="1"/>
        <v>16.838247012506191</v>
      </c>
    </row>
    <row r="19" spans="1:123" x14ac:dyDescent="0.25">
      <c r="A19" s="14">
        <v>41443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15">
        <v>14.6</v>
      </c>
      <c r="CK19" s="28"/>
      <c r="CL19" s="28"/>
      <c r="CM19" s="28"/>
      <c r="CN19" s="28"/>
      <c r="CO19" s="28"/>
      <c r="CP19" s="28"/>
      <c r="CQ19" s="28"/>
      <c r="CR19" s="28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>
        <v>13.8450000762939</v>
      </c>
      <c r="DF19" s="15">
        <v>13.766666571299201</v>
      </c>
      <c r="DG19" s="15">
        <v>17.987499952316298</v>
      </c>
      <c r="DH19" s="15"/>
      <c r="DI19" s="15">
        <v>14.249999960263599</v>
      </c>
      <c r="DJ19" s="15">
        <v>13.7958333492279</v>
      </c>
      <c r="DK19" s="15">
        <v>17.108695735102099</v>
      </c>
      <c r="DL19" s="15">
        <v>16.899999999999999</v>
      </c>
      <c r="DM19" s="15">
        <v>15</v>
      </c>
      <c r="DN19" s="15">
        <v>15.1</v>
      </c>
      <c r="DO19" s="15"/>
      <c r="DP19" s="56">
        <v>16.1658333333333</v>
      </c>
      <c r="DQ19" s="56">
        <v>18.560416666666701</v>
      </c>
      <c r="DR19" s="25">
        <f t="shared" si="0"/>
        <v>15.67999505859118</v>
      </c>
      <c r="DS19" s="25">
        <f t="shared" si="1"/>
        <v>17.171721441544918</v>
      </c>
    </row>
    <row r="20" spans="1:123" x14ac:dyDescent="0.25">
      <c r="A20" s="14">
        <v>41444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15">
        <v>14.5</v>
      </c>
      <c r="CK20" s="28"/>
      <c r="CL20" s="28"/>
      <c r="CM20" s="28"/>
      <c r="CN20" s="28"/>
      <c r="CO20" s="28"/>
      <c r="CP20" s="28"/>
      <c r="CQ20" s="28"/>
      <c r="CR20" s="28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>
        <v>13.5368421454179</v>
      </c>
      <c r="DF20" s="15">
        <v>13.6374999682109</v>
      </c>
      <c r="DG20" s="15">
        <v>17.9583333333333</v>
      </c>
      <c r="DH20" s="15"/>
      <c r="DI20" s="15">
        <v>14.5958333015442</v>
      </c>
      <c r="DJ20" s="15">
        <v>14.204166690508499</v>
      </c>
      <c r="DK20" s="15">
        <v>16.6727272380482</v>
      </c>
      <c r="DL20" s="15">
        <v>16.899999999999999</v>
      </c>
      <c r="DM20" s="15">
        <v>14.1</v>
      </c>
      <c r="DN20" s="15">
        <v>16.600000000000001</v>
      </c>
      <c r="DO20" s="15"/>
      <c r="DP20" s="56">
        <v>17.102916666666701</v>
      </c>
      <c r="DQ20" s="56">
        <v>17.296666666666699</v>
      </c>
      <c r="DR20" s="25">
        <f t="shared" si="0"/>
        <v>15.691362364581492</v>
      </c>
      <c r="DS20" s="25">
        <f t="shared" si="1"/>
        <v>17.300527905692444</v>
      </c>
    </row>
    <row r="21" spans="1:123" x14ac:dyDescent="0.25">
      <c r="A21" s="14">
        <v>41445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15">
        <v>14.8</v>
      </c>
      <c r="CK21" s="28"/>
      <c r="CL21" s="28"/>
      <c r="CM21" s="28"/>
      <c r="CN21" s="28"/>
      <c r="CO21" s="28"/>
      <c r="CP21" s="28"/>
      <c r="CQ21" s="28"/>
      <c r="CR21" s="28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>
        <v>13.350000095367401</v>
      </c>
      <c r="DF21" s="15">
        <v>13.883333325385999</v>
      </c>
      <c r="DG21" s="15">
        <v>17.450000047683702</v>
      </c>
      <c r="DH21" s="15"/>
      <c r="DI21" s="15">
        <v>14.1958332459132</v>
      </c>
      <c r="DJ21" s="15">
        <v>14.8083332777023</v>
      </c>
      <c r="DK21" s="15">
        <v>16.6826086458953</v>
      </c>
      <c r="DL21" s="15">
        <v>16.5</v>
      </c>
      <c r="DM21" s="15">
        <v>13.5</v>
      </c>
      <c r="DN21" s="15">
        <v>17.600000000000001</v>
      </c>
      <c r="DO21" s="15"/>
      <c r="DP21" s="56">
        <v>17.7708333333333</v>
      </c>
      <c r="DQ21" s="56">
        <v>16.722916666666698</v>
      </c>
      <c r="DR21" s="25">
        <f t="shared" si="0"/>
        <v>15.678532603449808</v>
      </c>
      <c r="DS21" s="25">
        <f t="shared" si="1"/>
        <v>17.401116695478628</v>
      </c>
    </row>
    <row r="22" spans="1:123" x14ac:dyDescent="0.25">
      <c r="A22" s="14">
        <v>41446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15">
        <v>14.7</v>
      </c>
      <c r="CK22" s="28"/>
      <c r="CL22" s="28"/>
      <c r="CM22" s="28"/>
      <c r="CN22" s="28"/>
      <c r="CO22" s="28"/>
      <c r="CP22" s="28"/>
      <c r="CQ22" s="28"/>
      <c r="CR22" s="28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>
        <v>12.831579007600499</v>
      </c>
      <c r="DF22" s="15">
        <v>14.5625</v>
      </c>
      <c r="DG22" s="15">
        <v>17.066666523615499</v>
      </c>
      <c r="DH22" s="15"/>
      <c r="DI22" s="15">
        <v>14.2416667143504</v>
      </c>
      <c r="DJ22" s="15">
        <v>15.2000000476837</v>
      </c>
      <c r="DK22" s="15">
        <v>17.3458333015442</v>
      </c>
      <c r="DL22" s="15">
        <v>16.100000000000001</v>
      </c>
      <c r="DM22" s="15">
        <v>13.8</v>
      </c>
      <c r="DN22" s="15">
        <v>18.3</v>
      </c>
      <c r="DO22" s="15"/>
      <c r="DP22" s="56">
        <v>17.976666666666699</v>
      </c>
      <c r="DQ22" s="56">
        <v>16.695833333333301</v>
      </c>
      <c r="DR22" s="25">
        <f t="shared" si="0"/>
        <v>15.829158690435843</v>
      </c>
      <c r="DS22" s="25">
        <f t="shared" si="1"/>
        <v>17.650097210177623</v>
      </c>
    </row>
    <row r="23" spans="1:123" x14ac:dyDescent="0.25">
      <c r="A23" s="14">
        <v>41447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15">
        <v>14.2</v>
      </c>
      <c r="CK23" s="28"/>
      <c r="CL23" s="28"/>
      <c r="CM23" s="28"/>
      <c r="CN23" s="28"/>
      <c r="CO23" s="28"/>
      <c r="CP23" s="28"/>
      <c r="CQ23" s="28"/>
      <c r="CR23" s="28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>
        <v>13.549999850136899</v>
      </c>
      <c r="DF23" s="15">
        <v>14.987499992052699</v>
      </c>
      <c r="DG23" s="15">
        <v>16.870833476384501</v>
      </c>
      <c r="DH23" s="15"/>
      <c r="DI23" s="15">
        <v>14.866666595141099</v>
      </c>
      <c r="DJ23" s="15">
        <v>15.520833293596899</v>
      </c>
      <c r="DK23" s="15">
        <v>18.4624999364217</v>
      </c>
      <c r="DL23" s="15">
        <v>16.2</v>
      </c>
      <c r="DM23" s="15">
        <v>14.7</v>
      </c>
      <c r="DN23" s="15">
        <v>18.2</v>
      </c>
      <c r="DO23" s="15"/>
      <c r="DP23" s="56">
        <v>18.3183333333333</v>
      </c>
      <c r="DQ23" s="56">
        <v>17.403749999999999</v>
      </c>
      <c r="DR23" s="25">
        <f t="shared" si="0"/>
        <v>16.280037861551552</v>
      </c>
      <c r="DS23" s="25">
        <f t="shared" si="1"/>
        <v>18.027814902020271</v>
      </c>
    </row>
    <row r="24" spans="1:123" x14ac:dyDescent="0.25">
      <c r="A24" s="14">
        <v>41448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15">
        <v>14.7</v>
      </c>
      <c r="CK24" s="28"/>
      <c r="CL24" s="28"/>
      <c r="CM24" s="28"/>
      <c r="CN24" s="28"/>
      <c r="CO24" s="28"/>
      <c r="CP24" s="28"/>
      <c r="CQ24" s="28"/>
      <c r="CR24" s="28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>
        <v>13.353333346049</v>
      </c>
      <c r="DF24" s="15">
        <v>14.937500039736401</v>
      </c>
      <c r="DG24" s="15">
        <v>16.766666650772098</v>
      </c>
      <c r="DH24" s="15"/>
      <c r="DI24" s="15">
        <v>14.937499920527101</v>
      </c>
      <c r="DJ24" s="15">
        <v>15.6791665554047</v>
      </c>
      <c r="DK24" s="15">
        <v>19.037499984105398</v>
      </c>
      <c r="DL24" s="15">
        <v>17</v>
      </c>
      <c r="DM24" s="15">
        <v>15.9</v>
      </c>
      <c r="DN24" s="15">
        <v>18.100000000000001</v>
      </c>
      <c r="DO24" s="15"/>
      <c r="DP24" s="56">
        <v>18.805</v>
      </c>
      <c r="DQ24" s="56">
        <v>17.552499999999998</v>
      </c>
      <c r="DR24" s="25">
        <f t="shared" si="0"/>
        <v>16.55174240878134</v>
      </c>
      <c r="DS24" s="25">
        <f t="shared" si="1"/>
        <v>18.374300192609539</v>
      </c>
    </row>
    <row r="25" spans="1:123" x14ac:dyDescent="0.25">
      <c r="A25" s="14">
        <v>41449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15">
        <v>15.3</v>
      </c>
      <c r="CK25" s="28"/>
      <c r="CL25" s="28"/>
      <c r="CM25" s="28"/>
      <c r="CN25" s="28"/>
      <c r="CO25" s="28"/>
      <c r="CP25" s="28"/>
      <c r="CQ25" s="28"/>
      <c r="CR25" s="28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>
        <v>13.2583333651225</v>
      </c>
      <c r="DF25" s="15">
        <v>14.8625000715256</v>
      </c>
      <c r="DG25" s="15">
        <v>16.5833333333333</v>
      </c>
      <c r="DH25" s="15"/>
      <c r="DI25" s="15">
        <v>14.024999856948901</v>
      </c>
      <c r="DJ25" s="15">
        <v>15.316666642824799</v>
      </c>
      <c r="DK25" s="15">
        <v>19.6208333969116</v>
      </c>
      <c r="DL25" s="15">
        <v>17.600000000000001</v>
      </c>
      <c r="DM25" s="15">
        <v>16.399999999999999</v>
      </c>
      <c r="DN25" s="15">
        <v>18.2</v>
      </c>
      <c r="DO25" s="15"/>
      <c r="DP25" s="56">
        <v>18.749166666666699</v>
      </c>
      <c r="DQ25" s="56">
        <v>17.223333333333301</v>
      </c>
      <c r="DR25" s="25">
        <f t="shared" si="0"/>
        <v>16.530833333333334</v>
      </c>
      <c r="DS25" s="25">
        <f t="shared" si="1"/>
        <v>18.551795093421354</v>
      </c>
    </row>
    <row r="26" spans="1:123" x14ac:dyDescent="0.25">
      <c r="A26" s="14">
        <v>41450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15">
        <v>15.6</v>
      </c>
      <c r="CK26" s="28"/>
      <c r="CL26" s="28"/>
      <c r="CM26" s="28"/>
      <c r="CN26" s="28"/>
      <c r="CO26" s="28"/>
      <c r="CP26" s="28"/>
      <c r="CQ26" s="28"/>
      <c r="CR26" s="28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>
        <v>13.28125</v>
      </c>
      <c r="DF26" s="15">
        <v>14.9124999841054</v>
      </c>
      <c r="DG26" s="15">
        <v>15.933333476384499</v>
      </c>
      <c r="DH26" s="15"/>
      <c r="DI26" s="15">
        <v>13.437500039736401</v>
      </c>
      <c r="DJ26" s="15">
        <v>14.283333341280599</v>
      </c>
      <c r="DK26" s="15">
        <v>19.812499920527099</v>
      </c>
      <c r="DL26" s="15">
        <v>17.600000000000001</v>
      </c>
      <c r="DM26" s="15">
        <v>16.600000000000001</v>
      </c>
      <c r="DN26" s="15">
        <v>18.399999999999999</v>
      </c>
      <c r="DO26" s="15"/>
      <c r="DP26" s="56">
        <v>17.62</v>
      </c>
      <c r="DQ26" s="56">
        <v>17.6316666666667</v>
      </c>
      <c r="DR26" s="25">
        <f t="shared" si="0"/>
        <v>16.319280311700062</v>
      </c>
      <c r="DS26" s="25">
        <f t="shared" si="1"/>
        <v>18.414330882559362</v>
      </c>
    </row>
    <row r="27" spans="1:123" x14ac:dyDescent="0.25">
      <c r="A27" s="14">
        <v>41451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15">
        <v>15.9</v>
      </c>
      <c r="CK27" s="28"/>
      <c r="CL27" s="28"/>
      <c r="CM27" s="28"/>
      <c r="CN27" s="28"/>
      <c r="CO27" s="28"/>
      <c r="CP27" s="28"/>
      <c r="CQ27" s="28"/>
      <c r="CR27" s="28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>
        <v>13.719999885559099</v>
      </c>
      <c r="DF27" s="15">
        <v>14.8458333015442</v>
      </c>
      <c r="DG27" s="15">
        <v>15.3499999841054</v>
      </c>
      <c r="DH27" s="15"/>
      <c r="DI27" s="15">
        <v>13.491666595141099</v>
      </c>
      <c r="DJ27" s="15">
        <v>13.4166666269302</v>
      </c>
      <c r="DK27" s="15">
        <v>18.716666618983002</v>
      </c>
      <c r="DL27" s="15">
        <v>18.100000000000001</v>
      </c>
      <c r="DM27" s="15">
        <v>16.899999999999999</v>
      </c>
      <c r="DN27" s="15">
        <v>18.7</v>
      </c>
      <c r="DO27" s="15"/>
      <c r="DP27" s="56">
        <v>16.407499999999999</v>
      </c>
      <c r="DQ27" s="56">
        <v>18.264583333333299</v>
      </c>
      <c r="DR27" s="25">
        <f t="shared" si="0"/>
        <v>16.173901485963299</v>
      </c>
      <c r="DS27" s="25">
        <f t="shared" si="1"/>
        <v>18.173054735015128</v>
      </c>
    </row>
    <row r="28" spans="1:123" x14ac:dyDescent="0.25">
      <c r="A28" s="14">
        <v>41452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15">
        <v>16.399999999999999</v>
      </c>
      <c r="CK28" s="28"/>
      <c r="CL28" s="28"/>
      <c r="CM28" s="28"/>
      <c r="CN28" s="28"/>
      <c r="CO28" s="28"/>
      <c r="CP28" s="28"/>
      <c r="CQ28" s="28"/>
      <c r="CR28" s="28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>
        <v>13.8052632181268</v>
      </c>
      <c r="DF28" s="15">
        <v>15.2666666507721</v>
      </c>
      <c r="DG28" s="15">
        <v>14.841666618983</v>
      </c>
      <c r="DH28" s="15"/>
      <c r="DI28" s="15">
        <v>14.095833341280599</v>
      </c>
      <c r="DJ28" s="15">
        <v>13.591666658719401</v>
      </c>
      <c r="DK28" s="15">
        <v>18.325000127156599</v>
      </c>
      <c r="DL28" s="15">
        <v>18.2</v>
      </c>
      <c r="DM28" s="15">
        <v>17.3</v>
      </c>
      <c r="DN28" s="15">
        <v>19.5</v>
      </c>
      <c r="DO28" s="15"/>
      <c r="DP28" s="56">
        <v>15.8854166666667</v>
      </c>
      <c r="DQ28" s="56">
        <v>18.496666666666702</v>
      </c>
      <c r="DR28" s="25">
        <f t="shared" si="0"/>
        <v>16.300743631670169</v>
      </c>
      <c r="DS28" s="25">
        <f t="shared" si="1"/>
        <v>18.309415469295089</v>
      </c>
    </row>
    <row r="29" spans="1:123" x14ac:dyDescent="0.25">
      <c r="A29" s="14">
        <v>41453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15">
        <v>17.8</v>
      </c>
      <c r="CK29" s="28"/>
      <c r="CL29" s="28"/>
      <c r="CM29" s="28"/>
      <c r="CN29" s="28"/>
      <c r="CO29" s="28"/>
      <c r="CP29" s="28"/>
      <c r="CQ29" s="28"/>
      <c r="CR29" s="28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>
        <v>13.9166666136848</v>
      </c>
      <c r="DF29" s="15">
        <v>16.0625001192093</v>
      </c>
      <c r="DG29" s="15">
        <v>14.7458333174388</v>
      </c>
      <c r="DH29" s="15"/>
      <c r="DI29" s="15">
        <v>14.7875001033147</v>
      </c>
      <c r="DJ29" s="15">
        <v>13.858333428700799</v>
      </c>
      <c r="DK29" s="15">
        <v>18.886956256368901</v>
      </c>
      <c r="DL29" s="15">
        <v>17.899999999999999</v>
      </c>
      <c r="DM29" s="15">
        <v>18.399999999999999</v>
      </c>
      <c r="DN29" s="15">
        <v>20.2</v>
      </c>
      <c r="DO29" s="15"/>
      <c r="DP29" s="56">
        <v>16.033333333333299</v>
      </c>
      <c r="DQ29" s="56">
        <v>18.582083333333301</v>
      </c>
      <c r="DR29" s="25">
        <f t="shared" si="0"/>
        <v>16.670291500489444</v>
      </c>
      <c r="DS29" s="25">
        <f t="shared" si="1"/>
        <v>18.829232967980925</v>
      </c>
    </row>
    <row r="30" spans="1:123" x14ac:dyDescent="0.25">
      <c r="A30" s="14">
        <v>41454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15">
        <v>18.100000000000001</v>
      </c>
      <c r="CK30" s="28"/>
      <c r="CL30" s="28"/>
      <c r="CM30" s="28"/>
      <c r="CN30" s="28"/>
      <c r="CO30" s="28"/>
      <c r="CP30" s="28"/>
      <c r="CQ30" s="28"/>
      <c r="CR30" s="28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>
        <v>14.100000014671901</v>
      </c>
      <c r="DF30" s="15">
        <v>16.6000000635783</v>
      </c>
      <c r="DG30" s="15">
        <v>14.7249999841054</v>
      </c>
      <c r="DH30" s="15"/>
      <c r="DI30" s="15">
        <v>15.0083332856496</v>
      </c>
      <c r="DJ30" s="15">
        <v>14.0874998966853</v>
      </c>
      <c r="DK30" s="15">
        <v>19.3625000317891</v>
      </c>
      <c r="DL30" s="15">
        <v>18.100000000000001</v>
      </c>
      <c r="DM30" s="15">
        <v>18.8</v>
      </c>
      <c r="DN30" s="15">
        <v>21</v>
      </c>
      <c r="DO30" s="15"/>
      <c r="DP30" s="56">
        <v>16.257083333333298</v>
      </c>
      <c r="DQ30" s="56">
        <v>18.460833333333301</v>
      </c>
      <c r="DR30" s="25">
        <f t="shared" si="0"/>
        <v>16.954659085740563</v>
      </c>
      <c r="DS30" s="25">
        <f t="shared" si="1"/>
        <v>19.276752503892485</v>
      </c>
    </row>
    <row r="31" spans="1:123" x14ac:dyDescent="0.25">
      <c r="A31" s="14">
        <v>41455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15">
        <v>17.7</v>
      </c>
      <c r="CK31" s="28"/>
      <c r="CL31" s="28"/>
      <c r="CM31" s="28"/>
      <c r="CN31" s="28"/>
      <c r="CO31" s="28"/>
      <c r="CP31" s="28"/>
      <c r="CQ31" s="28"/>
      <c r="CR31" s="28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>
        <v>14.1153844686655</v>
      </c>
      <c r="DF31" s="15">
        <v>17.337500015894602</v>
      </c>
      <c r="DG31" s="15">
        <v>14.4124999841054</v>
      </c>
      <c r="DH31" s="15"/>
      <c r="DI31" s="15">
        <v>14.6125000317891</v>
      </c>
      <c r="DJ31" s="15">
        <v>14.4333332777023</v>
      </c>
      <c r="DK31" s="15">
        <v>19.904166618983002</v>
      </c>
      <c r="DL31" s="15">
        <v>18.3</v>
      </c>
      <c r="DM31" s="15">
        <v>18.7</v>
      </c>
      <c r="DN31" s="15">
        <v>21.4</v>
      </c>
      <c r="DO31" s="15"/>
      <c r="DP31" s="56">
        <v>16.318750000000001</v>
      </c>
      <c r="DQ31" s="56">
        <v>17.911666666666701</v>
      </c>
      <c r="DR31" s="25">
        <f t="shared" si="0"/>
        <v>17.040527369436962</v>
      </c>
      <c r="DS31" s="25">
        <f t="shared" si="1"/>
        <v>19.505102490906388</v>
      </c>
    </row>
    <row r="32" spans="1:123" x14ac:dyDescent="0.25">
      <c r="A32" s="14">
        <v>41456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15">
        <v>18.2</v>
      </c>
      <c r="CK32" s="28"/>
      <c r="CL32" s="28"/>
      <c r="CM32" s="28"/>
      <c r="CN32" s="28"/>
      <c r="CO32" s="28"/>
      <c r="CP32" s="28"/>
      <c r="CQ32" s="28"/>
      <c r="CR32" s="28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>
        <v>14.366666730245001</v>
      </c>
      <c r="DF32" s="15">
        <v>17.933333158492999</v>
      </c>
      <c r="DG32" s="15">
        <v>14.3125</v>
      </c>
      <c r="DH32" s="15"/>
      <c r="DI32" s="15">
        <v>14.1916666825612</v>
      </c>
      <c r="DJ32" s="15">
        <v>14.633333325385999</v>
      </c>
      <c r="DK32" s="15">
        <v>20.7583332061768</v>
      </c>
      <c r="DL32" s="15">
        <v>18.899999999999999</v>
      </c>
      <c r="DM32" s="15">
        <v>18.8</v>
      </c>
      <c r="DN32" s="15">
        <v>21.2</v>
      </c>
      <c r="DO32" s="15"/>
      <c r="DP32" s="56">
        <v>15.9554166666667</v>
      </c>
      <c r="DQ32" s="56">
        <v>18.289166666666699</v>
      </c>
      <c r="DR32" s="25">
        <f t="shared" si="0"/>
        <v>17.212765130563216</v>
      </c>
      <c r="DS32" s="25">
        <f t="shared" si="1"/>
        <v>19.843383735754042</v>
      </c>
    </row>
    <row r="33" spans="1:123" x14ac:dyDescent="0.25">
      <c r="A33" s="14">
        <v>41457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15">
        <v>18</v>
      </c>
      <c r="CK33" s="28"/>
      <c r="CL33" s="28"/>
      <c r="CM33" s="28"/>
      <c r="CN33" s="28"/>
      <c r="CO33" s="28"/>
      <c r="CP33" s="28"/>
      <c r="CQ33" s="28"/>
      <c r="CR33" s="28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>
        <v>14.5</v>
      </c>
      <c r="DF33" s="15">
        <v>18.5916669368744</v>
      </c>
      <c r="DG33" s="15">
        <v>14.7583332856496</v>
      </c>
      <c r="DH33" s="15"/>
      <c r="DI33" s="15">
        <v>13.7208334207535</v>
      </c>
      <c r="DJ33" s="15">
        <v>14.8958333333333</v>
      </c>
      <c r="DK33" s="15">
        <v>20.969565184219999</v>
      </c>
      <c r="DL33" s="15">
        <v>19.399999999999999</v>
      </c>
      <c r="DM33" s="15">
        <v>19.399999999999999</v>
      </c>
      <c r="DN33" s="15">
        <v>20.9</v>
      </c>
      <c r="DO33" s="15"/>
      <c r="DP33" s="56">
        <v>15.625833333333301</v>
      </c>
      <c r="DQ33" s="56">
        <v>18.9308333333333</v>
      </c>
      <c r="DR33" s="25">
        <f t="shared" si="0"/>
        <v>17.426627166136129</v>
      </c>
      <c r="DS33" s="25">
        <f t="shared" si="1"/>
        <v>20.129922508729582</v>
      </c>
    </row>
    <row r="34" spans="1:123" x14ac:dyDescent="0.25">
      <c r="A34" s="14">
        <v>41458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15">
        <v>17.399999999999999</v>
      </c>
      <c r="CK34" s="28"/>
      <c r="CL34" s="28"/>
      <c r="CM34" s="28"/>
      <c r="CN34" s="28"/>
      <c r="CO34" s="28"/>
      <c r="CP34" s="28"/>
      <c r="CQ34" s="28"/>
      <c r="CR34" s="28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>
        <v>14.7055555979411</v>
      </c>
      <c r="DF34" s="15">
        <v>18.937500357627901</v>
      </c>
      <c r="DG34" s="15">
        <v>15.920833269755001</v>
      </c>
      <c r="DH34" s="15"/>
      <c r="DI34" s="15">
        <v>13.559090787714201</v>
      </c>
      <c r="DJ34" s="15">
        <v>14.7791666984558</v>
      </c>
      <c r="DK34" s="15">
        <v>20.887500127156599</v>
      </c>
      <c r="DL34" s="15">
        <v>19</v>
      </c>
      <c r="DM34" s="15">
        <v>19.8</v>
      </c>
      <c r="DN34" s="15">
        <v>19.7</v>
      </c>
      <c r="DO34" s="15"/>
      <c r="DP34" s="56">
        <v>15.932499999999999</v>
      </c>
      <c r="DQ34" s="56">
        <v>19.243749999999999</v>
      </c>
      <c r="DR34" s="25">
        <f t="shared" si="0"/>
        <v>17.496899712604598</v>
      </c>
      <c r="DS34" s="25">
        <f t="shared" si="1"/>
        <v>19.972872881090701</v>
      </c>
    </row>
    <row r="35" spans="1:123" x14ac:dyDescent="0.25">
      <c r="A35" s="14">
        <v>41459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15">
        <v>16.5</v>
      </c>
      <c r="CK35" s="28"/>
      <c r="CL35" s="28"/>
      <c r="CM35" s="28"/>
      <c r="CN35" s="28"/>
      <c r="CO35" s="28"/>
      <c r="CP35" s="28"/>
      <c r="CQ35" s="28"/>
      <c r="CR35" s="28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>
        <v>15.0000000560985</v>
      </c>
      <c r="DF35" s="15">
        <v>18.7166666984558</v>
      </c>
      <c r="DG35" s="15">
        <v>16.658333381016998</v>
      </c>
      <c r="DH35" s="15"/>
      <c r="DI35" s="15">
        <v>13.774999976158099</v>
      </c>
      <c r="DJ35" s="15">
        <v>14.8458334207535</v>
      </c>
      <c r="DK35" s="15">
        <v>20.574999888737999</v>
      </c>
      <c r="DL35" s="15">
        <v>18.100000000000001</v>
      </c>
      <c r="DM35" s="15">
        <v>19.600000000000001</v>
      </c>
      <c r="DN35" s="15">
        <v>18.3</v>
      </c>
      <c r="DO35" s="15"/>
      <c r="DP35" s="56">
        <v>16.1620833333333</v>
      </c>
      <c r="DQ35" s="56">
        <v>18.893750000000001</v>
      </c>
      <c r="DR35" s="25">
        <f t="shared" si="0"/>
        <v>17.329696977686748</v>
      </c>
      <c r="DS35" s="25">
        <f t="shared" si="1"/>
        <v>19.459468757196799</v>
      </c>
    </row>
    <row r="36" spans="1:123" x14ac:dyDescent="0.25">
      <c r="A36" s="14">
        <v>41460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15">
        <v>16.7</v>
      </c>
      <c r="CK36" s="28"/>
      <c r="CL36" s="28"/>
      <c r="CM36" s="28"/>
      <c r="CN36" s="28"/>
      <c r="CO36" s="28"/>
      <c r="CP36" s="28"/>
      <c r="CQ36" s="28"/>
      <c r="CR36" s="28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>
        <v>15.138888835907</v>
      </c>
      <c r="DF36" s="15">
        <v>18.358333508173601</v>
      </c>
      <c r="DG36" s="15">
        <v>16.908333142598501</v>
      </c>
      <c r="DH36" s="15"/>
      <c r="DI36" s="15">
        <v>14.2833334207535</v>
      </c>
      <c r="DJ36" s="15">
        <v>14.904166618983</v>
      </c>
      <c r="DK36" s="15">
        <v>20.034782658452599</v>
      </c>
      <c r="DL36" s="15">
        <v>18</v>
      </c>
      <c r="DM36" s="15">
        <v>19.5</v>
      </c>
      <c r="DN36" s="15">
        <v>17.5</v>
      </c>
      <c r="DO36" s="15"/>
      <c r="DP36" s="56">
        <v>16.9470833333333</v>
      </c>
      <c r="DQ36" s="56">
        <v>18.2716666666667</v>
      </c>
      <c r="DR36" s="25">
        <f t="shared" si="0"/>
        <v>17.25878074407893</v>
      </c>
      <c r="DS36" s="25">
        <f t="shared" si="1"/>
        <v>19.095760396137148</v>
      </c>
    </row>
    <row r="37" spans="1:123" x14ac:dyDescent="0.25">
      <c r="A37" s="14">
        <v>41461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15">
        <v>17.399999999999999</v>
      </c>
      <c r="CK37" s="28"/>
      <c r="CL37" s="28"/>
      <c r="CM37" s="28"/>
      <c r="CN37" s="28"/>
      <c r="CO37" s="28"/>
      <c r="CP37" s="28"/>
      <c r="CQ37" s="28"/>
      <c r="CR37" s="28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>
        <v>15.0647059608908</v>
      </c>
      <c r="DF37" s="15">
        <v>18.0333330631256</v>
      </c>
      <c r="DG37" s="15">
        <v>16.660869847173299</v>
      </c>
      <c r="DH37" s="15"/>
      <c r="DI37" s="15">
        <v>14.5652173083761</v>
      </c>
      <c r="DJ37" s="15">
        <v>15.212499976158099</v>
      </c>
      <c r="DK37" s="15">
        <v>19.5875000953674</v>
      </c>
      <c r="DL37" s="15">
        <v>18.399999999999999</v>
      </c>
      <c r="DM37" s="15">
        <v>19.5</v>
      </c>
      <c r="DN37" s="15">
        <v>17.5</v>
      </c>
      <c r="DO37" s="15"/>
      <c r="DP37" s="56">
        <v>17.555416666666702</v>
      </c>
      <c r="DQ37" s="56">
        <v>18.097916666666698</v>
      </c>
      <c r="DR37" s="25">
        <f t="shared" si="0"/>
        <v>17.288859962220428</v>
      </c>
      <c r="DS37" s="25">
        <f t="shared" si="1"/>
        <v>18.995206814895401</v>
      </c>
    </row>
    <row r="38" spans="1:123" x14ac:dyDescent="0.25">
      <c r="A38" s="14">
        <v>41462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15">
        <v>18.8</v>
      </c>
      <c r="CK38" s="28"/>
      <c r="CL38" s="28"/>
      <c r="CM38" s="28"/>
      <c r="CN38" s="28"/>
      <c r="CO38" s="28"/>
      <c r="CP38" s="28"/>
      <c r="CQ38" s="28"/>
      <c r="CR38" s="28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>
        <v>15.1352940727683</v>
      </c>
      <c r="DF38" s="15">
        <v>17.158333142598501</v>
      </c>
      <c r="DG38" s="15">
        <v>16.1333332459132</v>
      </c>
      <c r="DH38" s="15"/>
      <c r="DI38" s="15">
        <v>14.687499960263599</v>
      </c>
      <c r="DJ38" s="15">
        <v>16.049999912579899</v>
      </c>
      <c r="DK38" s="15">
        <v>19.6541666984558</v>
      </c>
      <c r="DL38" s="15">
        <v>19.100000000000001</v>
      </c>
      <c r="DM38" s="15">
        <v>20.100000000000001</v>
      </c>
      <c r="DN38" s="15">
        <v>18</v>
      </c>
      <c r="DO38" s="15"/>
      <c r="DP38" s="56">
        <v>17.7745833333333</v>
      </c>
      <c r="DQ38" s="56">
        <v>18.4508333333333</v>
      </c>
      <c r="DR38" s="25">
        <f t="shared" si="0"/>
        <v>17.476731245385992</v>
      </c>
      <c r="DS38" s="25">
        <f t="shared" si="1"/>
        <v>19.308780519977883</v>
      </c>
    </row>
    <row r="39" spans="1:123" x14ac:dyDescent="0.25">
      <c r="A39" s="14">
        <v>41463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15">
        <v>18.8</v>
      </c>
      <c r="CK39" s="28"/>
      <c r="CL39" s="28"/>
      <c r="CM39" s="28"/>
      <c r="CN39" s="28"/>
      <c r="CO39" s="28"/>
      <c r="CP39" s="28"/>
      <c r="CQ39" s="28"/>
      <c r="CR39" s="28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>
        <v>15.3333333333333</v>
      </c>
      <c r="DF39" s="15">
        <v>17.012500047683702</v>
      </c>
      <c r="DG39" s="15">
        <v>15.866666666666699</v>
      </c>
      <c r="DH39" s="15"/>
      <c r="DI39" s="15">
        <v>14.304166674614001</v>
      </c>
      <c r="DJ39" s="15">
        <v>16.587500174840301</v>
      </c>
      <c r="DK39" s="15">
        <v>20.516666571299201</v>
      </c>
      <c r="DL39" s="15">
        <v>20.3</v>
      </c>
      <c r="DM39" s="15">
        <v>21</v>
      </c>
      <c r="DN39" s="15">
        <v>18.399999999999999</v>
      </c>
      <c r="DO39" s="15"/>
      <c r="DP39" s="56">
        <v>17.898333333333301</v>
      </c>
      <c r="DQ39" s="56">
        <v>18.800833333333301</v>
      </c>
      <c r="DR39" s="25">
        <f t="shared" si="0"/>
        <v>17.820000012282165</v>
      </c>
      <c r="DS39" s="25">
        <f t="shared" si="1"/>
        <v>20.041912810546055</v>
      </c>
    </row>
    <row r="40" spans="1:123" x14ac:dyDescent="0.25">
      <c r="A40" s="14">
        <v>41464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15">
        <v>18.899999999999999</v>
      </c>
      <c r="CK40" s="28"/>
      <c r="CL40" s="28"/>
      <c r="CM40" s="28"/>
      <c r="CN40" s="28"/>
      <c r="CO40" s="28"/>
      <c r="CP40" s="28"/>
      <c r="CQ40" s="28"/>
      <c r="CR40" s="28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>
        <v>15.333333227369501</v>
      </c>
      <c r="DF40" s="15">
        <v>17.020833492279099</v>
      </c>
      <c r="DG40" s="15"/>
      <c r="DH40" s="15"/>
      <c r="DI40" s="15">
        <v>14.1291666030884</v>
      </c>
      <c r="DJ40" s="15">
        <v>17.220833381016998</v>
      </c>
      <c r="DK40" s="15">
        <v>20.5416666666667</v>
      </c>
      <c r="DL40" s="15">
        <v>20.3</v>
      </c>
      <c r="DM40" s="15">
        <v>21.2</v>
      </c>
      <c r="DN40" s="15">
        <v>18.600000000000001</v>
      </c>
      <c r="DO40" s="15"/>
      <c r="DP40" s="56">
        <v>18.2245833333333</v>
      </c>
      <c r="DQ40" s="56">
        <v>19.4158333333333</v>
      </c>
      <c r="DR40" s="25">
        <f t="shared" si="0"/>
        <v>18.198625003708731</v>
      </c>
      <c r="DS40" s="25">
        <f t="shared" si="1"/>
        <v>20.475431371376338</v>
      </c>
    </row>
    <row r="41" spans="1:123" x14ac:dyDescent="0.25">
      <c r="A41" s="14">
        <v>41465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15">
        <v>18.899999999999999</v>
      </c>
      <c r="CK41" s="28"/>
      <c r="CL41" s="28"/>
      <c r="CM41" s="28"/>
      <c r="CN41" s="28"/>
      <c r="CO41" s="28"/>
      <c r="CP41" s="28"/>
      <c r="CQ41" s="28"/>
      <c r="CR41" s="28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>
        <v>15.529999971389801</v>
      </c>
      <c r="DF41" s="15">
        <v>16.599999825159699</v>
      </c>
      <c r="DG41" s="15"/>
      <c r="DH41" s="15"/>
      <c r="DI41" s="15">
        <v>14.304166674614001</v>
      </c>
      <c r="DJ41" s="15">
        <v>18.175000111262001</v>
      </c>
      <c r="DK41" s="15">
        <v>19.9333333969116</v>
      </c>
      <c r="DL41" s="15">
        <v>19.899999999999999</v>
      </c>
      <c r="DM41" s="15">
        <v>21.2</v>
      </c>
      <c r="DN41" s="15">
        <v>18.899999999999999</v>
      </c>
      <c r="DO41" s="15"/>
      <c r="DP41" s="56">
        <v>18.886956521739101</v>
      </c>
      <c r="DQ41" s="56">
        <v>19.5483333333333</v>
      </c>
      <c r="DR41" s="25">
        <f t="shared" si="0"/>
        <v>18.297778983440949</v>
      </c>
      <c r="DS41" s="25">
        <f t="shared" si="1"/>
        <v>20.437419212152591</v>
      </c>
    </row>
    <row r="42" spans="1:123" x14ac:dyDescent="0.25">
      <c r="A42" s="14">
        <v>41466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15">
        <v>18.100000000000001</v>
      </c>
      <c r="CK42" s="28"/>
      <c r="CL42" s="28"/>
      <c r="CM42" s="28"/>
      <c r="CN42" s="28"/>
      <c r="CO42" s="28"/>
      <c r="CP42" s="28"/>
      <c r="CQ42" s="28"/>
      <c r="CR42" s="28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>
        <v>16.0681818615307</v>
      </c>
      <c r="DF42" s="15">
        <v>16.491666714350401</v>
      </c>
      <c r="DG42" s="15">
        <v>18.9374997615814</v>
      </c>
      <c r="DH42" s="15"/>
      <c r="DI42" s="15">
        <v>14.670833309491501</v>
      </c>
      <c r="DJ42" s="15">
        <v>18.616666873296101</v>
      </c>
      <c r="DK42" s="15">
        <v>19.0333333015442</v>
      </c>
      <c r="DL42" s="15">
        <v>20.3</v>
      </c>
      <c r="DM42" s="15">
        <v>21.6</v>
      </c>
      <c r="DN42" s="15">
        <v>19.3</v>
      </c>
      <c r="DO42" s="15"/>
      <c r="DP42" s="56">
        <v>18.878333333333298</v>
      </c>
      <c r="DQ42" s="56">
        <v>19.299583333333299</v>
      </c>
      <c r="DR42" s="25">
        <f t="shared" si="0"/>
        <v>18.472372589860083</v>
      </c>
      <c r="DS42" s="25">
        <f t="shared" si="1"/>
        <v>20.439267613497456</v>
      </c>
    </row>
    <row r="43" spans="1:123" x14ac:dyDescent="0.25">
      <c r="A43" s="14">
        <v>41467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15">
        <v>17.2</v>
      </c>
      <c r="CK43" s="28"/>
      <c r="CL43" s="28"/>
      <c r="CM43" s="28"/>
      <c r="CN43" s="28"/>
      <c r="CO43" s="28"/>
      <c r="CP43" s="28"/>
      <c r="CQ43" s="28"/>
      <c r="CR43" s="28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>
        <v>16.430434683094902</v>
      </c>
      <c r="DF43" s="15">
        <v>16.795833269755001</v>
      </c>
      <c r="DG43" s="15">
        <v>18.720833460489899</v>
      </c>
      <c r="DH43" s="15"/>
      <c r="DI43" s="15">
        <v>15.0750000476837</v>
      </c>
      <c r="DJ43" s="15">
        <v>19.0041666030884</v>
      </c>
      <c r="DK43" s="15">
        <v>18.249999841054301</v>
      </c>
      <c r="DL43" s="15">
        <v>21</v>
      </c>
      <c r="DM43" s="15">
        <v>21.3</v>
      </c>
      <c r="DN43" s="15">
        <v>19.100000000000001</v>
      </c>
      <c r="DO43" s="15"/>
      <c r="DP43" s="56">
        <v>18.699583333333301</v>
      </c>
      <c r="DQ43" s="56">
        <v>19.080833333333299</v>
      </c>
      <c r="DR43" s="25">
        <f t="shared" si="0"/>
        <v>18.496062233802977</v>
      </c>
      <c r="DS43" s="25">
        <f t="shared" si="1"/>
        <v>20.370271863319843</v>
      </c>
    </row>
    <row r="44" spans="1:123" x14ac:dyDescent="0.25">
      <c r="A44" s="14">
        <v>41468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15">
        <v>17.8</v>
      </c>
      <c r="CK44" s="28"/>
      <c r="CL44" s="28"/>
      <c r="CM44" s="28"/>
      <c r="CN44" s="28"/>
      <c r="CO44" s="28"/>
      <c r="CP44" s="28"/>
      <c r="CQ44" s="28"/>
      <c r="CR44" s="28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>
        <v>16.9250000317891</v>
      </c>
      <c r="DF44" s="15">
        <v>16.9958333969116</v>
      </c>
      <c r="DG44" s="15">
        <v>18.308333237965901</v>
      </c>
      <c r="DH44" s="15"/>
      <c r="DI44" s="15">
        <v>15.4166666269302</v>
      </c>
      <c r="DJ44" s="15">
        <v>19.329166571299201</v>
      </c>
      <c r="DK44" s="15">
        <v>17.783333222071299</v>
      </c>
      <c r="DL44" s="15">
        <v>21.5</v>
      </c>
      <c r="DM44" s="15">
        <v>20.9</v>
      </c>
      <c r="DN44" s="15">
        <v>19.3</v>
      </c>
      <c r="DO44" s="15"/>
      <c r="DP44" s="56">
        <v>18.5841666666667</v>
      </c>
      <c r="DQ44" s="56">
        <v>19.885833333333299</v>
      </c>
      <c r="DR44" s="25">
        <f t="shared" si="0"/>
        <v>18.629848462451573</v>
      </c>
      <c r="DS44" s="25">
        <f t="shared" si="1"/>
        <v>20.400321134100484</v>
      </c>
    </row>
    <row r="45" spans="1:123" x14ac:dyDescent="0.25">
      <c r="A45" s="14">
        <v>41469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15">
        <v>17.600000000000001</v>
      </c>
      <c r="CK45" s="28"/>
      <c r="CL45" s="28"/>
      <c r="CM45" s="28"/>
      <c r="CN45" s="28"/>
      <c r="CO45" s="28"/>
      <c r="CP45" s="28"/>
      <c r="CQ45" s="28"/>
      <c r="CR45" s="28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>
        <v>16.8347828077233</v>
      </c>
      <c r="DF45" s="15">
        <v>16.887500127156599</v>
      </c>
      <c r="DG45" s="15">
        <v>17.791666746139501</v>
      </c>
      <c r="DH45" s="15"/>
      <c r="DI45" s="15">
        <v>15.379166642824799</v>
      </c>
      <c r="DJ45" s="15">
        <v>19.5416666666667</v>
      </c>
      <c r="DK45" s="15">
        <v>17.5124999682109</v>
      </c>
      <c r="DL45" s="15">
        <v>22</v>
      </c>
      <c r="DM45" s="15">
        <v>20.7</v>
      </c>
      <c r="DN45" s="15">
        <v>18.899999999999999</v>
      </c>
      <c r="DO45" s="15"/>
      <c r="DP45" s="56">
        <v>18.3720833333333</v>
      </c>
      <c r="DQ45" s="56">
        <v>20.1420833333333</v>
      </c>
      <c r="DR45" s="25">
        <f t="shared" si="0"/>
        <v>18.551040875035309</v>
      </c>
      <c r="DS45" s="25">
        <f t="shared" si="1"/>
        <v>20.432380855969832</v>
      </c>
    </row>
    <row r="46" spans="1:123" x14ac:dyDescent="0.25">
      <c r="A46" s="14">
        <v>41470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15">
        <v>17.3</v>
      </c>
      <c r="CK46" s="28"/>
      <c r="CL46" s="28"/>
      <c r="CM46" s="28"/>
      <c r="CN46" s="28"/>
      <c r="CO46" s="28"/>
      <c r="CP46" s="28"/>
      <c r="CQ46" s="28"/>
      <c r="CR46" s="28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>
        <v>16.883333683013898</v>
      </c>
      <c r="DF46" s="15">
        <v>17.360869449117899</v>
      </c>
      <c r="DG46" s="15">
        <v>17.666666587193799</v>
      </c>
      <c r="DH46" s="15"/>
      <c r="DI46" s="15">
        <v>15.2958333492279</v>
      </c>
      <c r="DJ46" s="15">
        <v>19.650000254313198</v>
      </c>
      <c r="DK46" s="15">
        <v>17.891666571299201</v>
      </c>
      <c r="DL46" s="15">
        <v>22.6</v>
      </c>
      <c r="DM46" s="15">
        <v>20.5</v>
      </c>
      <c r="DN46" s="15">
        <v>19</v>
      </c>
      <c r="DO46" s="15"/>
      <c r="DP46" s="56">
        <v>18.856666666666701</v>
      </c>
      <c r="DQ46" s="56">
        <v>20.346250000000001</v>
      </c>
      <c r="DR46" s="25">
        <f t="shared" si="0"/>
        <v>18.731935141893874</v>
      </c>
      <c r="DS46" s="25">
        <f t="shared" si="1"/>
        <v>20.711072995660235</v>
      </c>
    </row>
    <row r="47" spans="1:123" x14ac:dyDescent="0.25">
      <c r="A47" s="14">
        <v>41471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15">
        <v>16.2</v>
      </c>
      <c r="CK47" s="28"/>
      <c r="CL47" s="28"/>
      <c r="CM47" s="28"/>
      <c r="CN47" s="28"/>
      <c r="CO47" s="28"/>
      <c r="CP47" s="28"/>
      <c r="CQ47" s="28"/>
      <c r="CR47" s="28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>
        <v>17.287499984105398</v>
      </c>
      <c r="DF47" s="15">
        <v>18.0083333651225</v>
      </c>
      <c r="DG47" s="15">
        <v>18.266666809717801</v>
      </c>
      <c r="DH47" s="15"/>
      <c r="DI47" s="15">
        <v>15.345833381017</v>
      </c>
      <c r="DJ47" s="15">
        <v>20.016666491826399</v>
      </c>
      <c r="DK47" s="15">
        <v>18.7791666984558</v>
      </c>
      <c r="DL47" s="15">
        <v>22.9</v>
      </c>
      <c r="DM47" s="15">
        <v>19.7</v>
      </c>
      <c r="DN47" s="15">
        <v>19.5</v>
      </c>
      <c r="DO47" s="15"/>
      <c r="DP47" s="56">
        <v>19.477499999999999</v>
      </c>
      <c r="DQ47" s="56">
        <v>20.3333333333333</v>
      </c>
      <c r="DR47" s="25">
        <f t="shared" si="0"/>
        <v>19.055909096688925</v>
      </c>
      <c r="DS47" s="25">
        <f t="shared" si="1"/>
        <v>21.099969298197514</v>
      </c>
    </row>
    <row r="48" spans="1:123" x14ac:dyDescent="0.25">
      <c r="A48" s="14">
        <v>41472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15">
        <v>16.899999999999999</v>
      </c>
      <c r="CK48" s="28"/>
      <c r="CL48" s="28"/>
      <c r="CM48" s="28"/>
      <c r="CN48" s="28"/>
      <c r="CO48" s="28"/>
      <c r="CP48" s="28"/>
      <c r="CQ48" s="28"/>
      <c r="CR48" s="28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>
        <v>17.086956687595499</v>
      </c>
      <c r="DF48" s="15">
        <v>18.250000158945699</v>
      </c>
      <c r="DG48" s="15">
        <v>19.145833492279099</v>
      </c>
      <c r="DH48" s="15"/>
      <c r="DI48" s="15">
        <v>15.6374999682109</v>
      </c>
      <c r="DJ48" s="15">
        <v>20.5708333651225</v>
      </c>
      <c r="DK48" s="15">
        <v>19.545833269755001</v>
      </c>
      <c r="DL48" s="15">
        <v>23.1</v>
      </c>
      <c r="DM48" s="15">
        <v>19.3</v>
      </c>
      <c r="DN48" s="15">
        <v>19.899999999999999</v>
      </c>
      <c r="DO48" s="15"/>
      <c r="DP48" s="56">
        <v>20.0416666666667</v>
      </c>
      <c r="DQ48" s="56">
        <v>20.148333333333301</v>
      </c>
      <c r="DR48" s="25">
        <f t="shared" si="0"/>
        <v>19.338814267446249</v>
      </c>
      <c r="DS48" s="25">
        <f t="shared" si="1"/>
        <v>21.375959419526275</v>
      </c>
    </row>
    <row r="49" spans="1:123" x14ac:dyDescent="0.25">
      <c r="A49" s="14">
        <v>41473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15">
        <v>17.7</v>
      </c>
      <c r="CK49" s="28"/>
      <c r="CL49" s="28"/>
      <c r="CM49" s="28"/>
      <c r="CN49" s="28"/>
      <c r="CO49" s="28"/>
      <c r="CP49" s="28"/>
      <c r="CQ49" s="28"/>
      <c r="CR49" s="28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>
        <v>17.054166714350401</v>
      </c>
      <c r="DF49" s="15">
        <v>18.170833269755001</v>
      </c>
      <c r="DG49" s="15">
        <v>18.913043146548102</v>
      </c>
      <c r="DH49" s="15"/>
      <c r="DI49" s="15">
        <v>15.8333334128062</v>
      </c>
      <c r="DJ49" s="15">
        <v>20.4958333969116</v>
      </c>
      <c r="DK49" s="15">
        <v>20.0416666666667</v>
      </c>
      <c r="DL49" s="15">
        <v>22.2</v>
      </c>
      <c r="DM49" s="15">
        <v>19.399999999999999</v>
      </c>
      <c r="DN49" s="15">
        <v>20.7</v>
      </c>
      <c r="DO49" s="15"/>
      <c r="DP49" s="56">
        <v>20.484999999999999</v>
      </c>
      <c r="DQ49" s="56">
        <v>19.411666666666701</v>
      </c>
      <c r="DR49" s="25">
        <f t="shared" si="0"/>
        <v>19.336867570336789</v>
      </c>
      <c r="DS49" s="25">
        <f t="shared" si="1"/>
        <v>21.198466945139302</v>
      </c>
    </row>
    <row r="50" spans="1:123" x14ac:dyDescent="0.25">
      <c r="A50" s="14">
        <v>41474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15">
        <v>18.7</v>
      </c>
      <c r="CK50" s="28"/>
      <c r="CL50" s="28"/>
      <c r="CM50" s="28"/>
      <c r="CN50" s="28"/>
      <c r="CO50" s="28"/>
      <c r="CP50" s="28"/>
      <c r="CQ50" s="28"/>
      <c r="CR50" s="28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>
        <v>17.065217640088999</v>
      </c>
      <c r="DF50" s="15">
        <v>18.275000015894602</v>
      </c>
      <c r="DG50" s="15">
        <v>18.0041666030884</v>
      </c>
      <c r="DH50" s="15"/>
      <c r="DI50" s="15">
        <v>15.687499960263599</v>
      </c>
      <c r="DJ50" s="15">
        <v>20.358333269755001</v>
      </c>
      <c r="DK50" s="15">
        <v>20.450000047683702</v>
      </c>
      <c r="DL50" s="15">
        <v>21</v>
      </c>
      <c r="DM50" s="15">
        <v>20.100000000000001</v>
      </c>
      <c r="DN50" s="15">
        <v>21</v>
      </c>
      <c r="DO50" s="15"/>
      <c r="DP50" s="56">
        <v>20.3891666666667</v>
      </c>
      <c r="DQ50" s="56">
        <v>18.379583333333301</v>
      </c>
      <c r="DR50" s="25">
        <f t="shared" si="0"/>
        <v>19.155360685161298</v>
      </c>
      <c r="DS50" s="25">
        <f t="shared" si="1"/>
        <v>20.917072972690931</v>
      </c>
    </row>
    <row r="51" spans="1:123" x14ac:dyDescent="0.25">
      <c r="A51" s="14">
        <v>41475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15">
        <v>19.399999999999999</v>
      </c>
      <c r="CK51" s="28"/>
      <c r="CL51" s="28"/>
      <c r="CM51" s="28"/>
      <c r="CN51" s="28"/>
      <c r="CO51" s="28"/>
      <c r="CP51" s="28"/>
      <c r="CQ51" s="28"/>
      <c r="CR51" s="28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>
        <v>16.787499825159699</v>
      </c>
      <c r="DF51" s="15">
        <v>17.733333190282199</v>
      </c>
      <c r="DG51" s="15">
        <v>18.191304414168599</v>
      </c>
      <c r="DH51" s="15"/>
      <c r="DI51" s="15">
        <v>15.4791666269302</v>
      </c>
      <c r="DJ51" s="15">
        <v>20.237499952316298</v>
      </c>
      <c r="DK51" s="15">
        <v>20.812499920527099</v>
      </c>
      <c r="DL51" s="15">
        <v>19.899999999999999</v>
      </c>
      <c r="DM51" s="15">
        <v>20.3</v>
      </c>
      <c r="DN51" s="15">
        <v>20.3</v>
      </c>
      <c r="DO51" s="15"/>
      <c r="DP51" s="56">
        <v>19.215416666666702</v>
      </c>
      <c r="DQ51" s="56">
        <v>17.854347826087</v>
      </c>
      <c r="DR51" s="25">
        <f t="shared" si="0"/>
        <v>18.801006220194349</v>
      </c>
      <c r="DS51" s="25">
        <f t="shared" si="1"/>
        <v>20.495857408690252</v>
      </c>
    </row>
    <row r="52" spans="1:123" x14ac:dyDescent="0.25">
      <c r="A52" s="14">
        <v>41476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15">
        <v>20</v>
      </c>
      <c r="CK52" s="28"/>
      <c r="CL52" s="28"/>
      <c r="CM52" s="28"/>
      <c r="CN52" s="28"/>
      <c r="CO52" s="28"/>
      <c r="CP52" s="28"/>
      <c r="CQ52" s="28"/>
      <c r="CR52" s="28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>
        <v>16.626086774079699</v>
      </c>
      <c r="DF52" s="15">
        <v>17.254545385187299</v>
      </c>
      <c r="DG52" s="15">
        <v>18.774999856948899</v>
      </c>
      <c r="DH52" s="15"/>
      <c r="DI52" s="15">
        <v>14.9875000715256</v>
      </c>
      <c r="DJ52" s="15">
        <v>20.2416666348775</v>
      </c>
      <c r="DK52" s="15">
        <v>21.139130385025702</v>
      </c>
      <c r="DL52" s="15">
        <v>19.7</v>
      </c>
      <c r="DM52" s="15">
        <v>19.7</v>
      </c>
      <c r="DN52" s="15">
        <v>19.7</v>
      </c>
      <c r="DO52" s="15"/>
      <c r="DP52" s="56">
        <v>18.780833333333302</v>
      </c>
      <c r="DQ52" s="56">
        <v>18.203333333333301</v>
      </c>
      <c r="DR52" s="25">
        <f t="shared" si="0"/>
        <v>18.646190524937388</v>
      </c>
      <c r="DS52" s="25">
        <f t="shared" si="1"/>
        <v>20.4646902542414</v>
      </c>
    </row>
    <row r="53" spans="1:123" x14ac:dyDescent="0.25">
      <c r="A53" s="14">
        <v>41477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15">
        <v>20.3</v>
      </c>
      <c r="CK53" s="28"/>
      <c r="CL53" s="28"/>
      <c r="CM53" s="28"/>
      <c r="CN53" s="28"/>
      <c r="CO53" s="28"/>
      <c r="CP53" s="28"/>
      <c r="CQ53" s="28"/>
      <c r="CR53" s="28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>
        <v>16.674999872843401</v>
      </c>
      <c r="DF53" s="15">
        <v>16.829166809717801</v>
      </c>
      <c r="DG53" s="15">
        <v>19.5416666666667</v>
      </c>
      <c r="DH53" s="15"/>
      <c r="DI53" s="15">
        <v>14.8125</v>
      </c>
      <c r="DJ53" s="15">
        <v>20.120833476384501</v>
      </c>
      <c r="DK53" s="15">
        <v>21.087500015894602</v>
      </c>
      <c r="DL53" s="15">
        <v>19.7</v>
      </c>
      <c r="DM53" s="15">
        <v>18.899999999999999</v>
      </c>
      <c r="DN53" s="15">
        <v>19.399999999999999</v>
      </c>
      <c r="DO53" s="15"/>
      <c r="DP53" s="56">
        <v>18.8579166666667</v>
      </c>
      <c r="DQ53" s="56">
        <v>19.203333333333301</v>
      </c>
      <c r="DR53" s="25">
        <f t="shared" si="0"/>
        <v>18.647992440137003</v>
      </c>
      <c r="DS53" s="25">
        <f t="shared" si="1"/>
        <v>20.524972622713069</v>
      </c>
    </row>
    <row r="54" spans="1:123" x14ac:dyDescent="0.25">
      <c r="A54" s="14">
        <v>41478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15">
        <v>19.899999999999999</v>
      </c>
      <c r="CK54" s="28"/>
      <c r="CL54" s="28"/>
      <c r="CM54" s="28"/>
      <c r="CN54" s="28"/>
      <c r="CO54" s="28"/>
      <c r="CP54" s="28"/>
      <c r="CQ54" s="28"/>
      <c r="CR54" s="28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>
        <v>22.600000381469702</v>
      </c>
      <c r="DE54" s="15">
        <v>16.5260869731074</v>
      </c>
      <c r="DF54" s="15">
        <v>17.1583333015442</v>
      </c>
      <c r="DG54" s="15">
        <v>20.120833476384501</v>
      </c>
      <c r="DH54" s="15"/>
      <c r="DI54" s="15">
        <v>15.029166777928699</v>
      </c>
      <c r="DJ54" s="15">
        <v>20.0250000953674</v>
      </c>
      <c r="DK54" s="15">
        <v>20.7416667938232</v>
      </c>
      <c r="DL54" s="15">
        <v>19.899999999999999</v>
      </c>
      <c r="DM54" s="15">
        <v>18.7</v>
      </c>
      <c r="DN54" s="15">
        <v>18.899999999999999</v>
      </c>
      <c r="DO54" s="15"/>
      <c r="DP54" s="56">
        <v>18.6875</v>
      </c>
      <c r="DQ54" s="56">
        <v>19.9820833333333</v>
      </c>
      <c r="DR54" s="25">
        <f t="shared" si="0"/>
        <v>19.030889261079867</v>
      </c>
      <c r="DS54" s="25">
        <f t="shared" si="1"/>
        <v>21.062246022676721</v>
      </c>
    </row>
    <row r="55" spans="1:123" x14ac:dyDescent="0.25">
      <c r="A55" s="14">
        <v>41479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15">
        <v>19.2</v>
      </c>
      <c r="CK55" s="28"/>
      <c r="CL55" s="28"/>
      <c r="CM55" s="28"/>
      <c r="CN55" s="28"/>
      <c r="CO55" s="28"/>
      <c r="CP55" s="28"/>
      <c r="CQ55" s="28"/>
      <c r="CR55" s="28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>
        <v>21.791666587193799</v>
      </c>
      <c r="DE55" s="15">
        <v>16.178260803222699</v>
      </c>
      <c r="DF55" s="15">
        <v>17.6875</v>
      </c>
      <c r="DG55" s="15">
        <v>20.816666523615499</v>
      </c>
      <c r="DH55" s="15"/>
      <c r="DI55" s="15">
        <v>15.7541664838791</v>
      </c>
      <c r="DJ55" s="15">
        <v>20.104166905085201</v>
      </c>
      <c r="DK55" s="15">
        <v>20.737499952316298</v>
      </c>
      <c r="DL55" s="15">
        <v>19.8</v>
      </c>
      <c r="DM55" s="15">
        <v>18.399999999999999</v>
      </c>
      <c r="DN55" s="15">
        <v>18.7</v>
      </c>
      <c r="DO55" s="15"/>
      <c r="DP55" s="56">
        <v>18.3475</v>
      </c>
      <c r="DQ55" s="56">
        <v>20.079999999999998</v>
      </c>
      <c r="DR55" s="25">
        <f t="shared" si="0"/>
        <v>19.033118937942717</v>
      </c>
      <c r="DS55" s="25">
        <f t="shared" si="1"/>
        <v>20.869331038696668</v>
      </c>
    </row>
    <row r="56" spans="1:123" x14ac:dyDescent="0.25">
      <c r="A56" s="14">
        <v>41480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15">
        <v>18.600000000000001</v>
      </c>
      <c r="CK56" s="28"/>
      <c r="CL56" s="28"/>
      <c r="CM56" s="28"/>
      <c r="CN56" s="28"/>
      <c r="CO56" s="28"/>
      <c r="CP56" s="28"/>
      <c r="CQ56" s="28"/>
      <c r="CR56" s="28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>
        <v>21.374999920527099</v>
      </c>
      <c r="DE56" s="15">
        <v>15.939130368440001</v>
      </c>
      <c r="DF56" s="15">
        <v>18.204166809717801</v>
      </c>
      <c r="DG56" s="15">
        <v>21.583333253860499</v>
      </c>
      <c r="DH56" s="15"/>
      <c r="DI56" s="15">
        <v>16.454166730244999</v>
      </c>
      <c r="DJ56" s="15">
        <v>20.270833253860499</v>
      </c>
      <c r="DK56" s="15">
        <v>20.930435014807699</v>
      </c>
      <c r="DL56" s="15">
        <v>19.3</v>
      </c>
      <c r="DM56" s="15">
        <v>18</v>
      </c>
      <c r="DN56" s="15">
        <v>19</v>
      </c>
      <c r="DO56" s="15"/>
      <c r="DP56" s="56">
        <v>18.58625</v>
      </c>
      <c r="DQ56" s="56">
        <v>19.679583333333301</v>
      </c>
      <c r="DR56" s="25">
        <f t="shared" si="0"/>
        <v>19.110241557065994</v>
      </c>
      <c r="DS56" s="25">
        <f t="shared" si="1"/>
        <v>20.908109682641129</v>
      </c>
    </row>
    <row r="57" spans="1:123" x14ac:dyDescent="0.25">
      <c r="A57" s="14">
        <v>41481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15">
        <v>17.8</v>
      </c>
      <c r="CK57" s="28"/>
      <c r="CL57" s="28"/>
      <c r="CM57" s="28"/>
      <c r="CN57" s="28"/>
      <c r="CO57" s="28"/>
      <c r="CP57" s="28"/>
      <c r="CQ57" s="28"/>
      <c r="CR57" s="28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>
        <v>20.816666523615499</v>
      </c>
      <c r="DE57" s="15">
        <v>16.069565109584602</v>
      </c>
      <c r="DF57" s="15">
        <v>18.608333349227902</v>
      </c>
      <c r="DG57" s="15">
        <v>22.017391287762202</v>
      </c>
      <c r="DH57" s="15"/>
      <c r="DI57" s="15">
        <v>16.520833253860499</v>
      </c>
      <c r="DJ57" s="15">
        <v>20.641666809717801</v>
      </c>
      <c r="DK57" s="15">
        <v>20.7833333015442</v>
      </c>
      <c r="DL57" s="15">
        <v>19.3</v>
      </c>
      <c r="DM57" s="15">
        <v>17.7</v>
      </c>
      <c r="DN57" s="15">
        <v>19.7</v>
      </c>
      <c r="DO57" s="15"/>
      <c r="DP57" s="56">
        <v>19.145416666666701</v>
      </c>
      <c r="DQ57" s="56">
        <v>19.392499999999998</v>
      </c>
      <c r="DR57" s="25">
        <f t="shared" si="0"/>
        <v>19.224642191831617</v>
      </c>
      <c r="DS57" s="25">
        <f t="shared" si="1"/>
        <v>21.053628950130339</v>
      </c>
    </row>
    <row r="58" spans="1:123" x14ac:dyDescent="0.25">
      <c r="A58" s="14">
        <v>41482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15">
        <v>18</v>
      </c>
      <c r="CK58" s="28"/>
      <c r="CL58" s="28"/>
      <c r="CM58" s="28"/>
      <c r="CN58" s="28"/>
      <c r="CO58" s="28"/>
      <c r="CP58" s="28"/>
      <c r="CQ58" s="28"/>
      <c r="CR58" s="28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>
        <v>20.291666507720901</v>
      </c>
      <c r="DE58" s="15">
        <v>16.458333492279099</v>
      </c>
      <c r="DF58" s="15">
        <v>18.395833174387601</v>
      </c>
      <c r="DG58" s="15">
        <v>22.187499920527099</v>
      </c>
      <c r="DH58" s="15"/>
      <c r="DI58" s="15">
        <v>16.158333222071299</v>
      </c>
      <c r="DJ58" s="15">
        <v>20.562499841054301</v>
      </c>
      <c r="DK58" s="15">
        <v>19.700000047683702</v>
      </c>
      <c r="DL58" s="15">
        <v>19.399999999999999</v>
      </c>
      <c r="DM58" s="15">
        <v>17.899999999999999</v>
      </c>
      <c r="DN58" s="15">
        <v>20.3</v>
      </c>
      <c r="DO58" s="15"/>
      <c r="DP58" s="56">
        <v>19.5245833333333</v>
      </c>
      <c r="DQ58" s="56">
        <v>18.843333333333302</v>
      </c>
      <c r="DR58" s="25">
        <f t="shared" si="0"/>
        <v>19.143506906032552</v>
      </c>
      <c r="DS58" s="25">
        <f t="shared" si="1"/>
        <v>20.899819101512723</v>
      </c>
    </row>
    <row r="59" spans="1:123" x14ac:dyDescent="0.25">
      <c r="A59" s="14">
        <v>41483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15">
        <v>17.7</v>
      </c>
      <c r="CK59" s="28"/>
      <c r="CL59" s="28"/>
      <c r="CM59" s="28"/>
      <c r="CN59" s="28"/>
      <c r="CO59" s="28"/>
      <c r="CP59" s="28"/>
      <c r="CQ59" s="28"/>
      <c r="CR59" s="28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>
        <v>20.0041666030884</v>
      </c>
      <c r="DE59" s="15">
        <v>16.879166682561198</v>
      </c>
      <c r="DF59" s="15">
        <v>17.904166777928701</v>
      </c>
      <c r="DG59" s="15">
        <v>22.512499888737999</v>
      </c>
      <c r="DH59" s="15"/>
      <c r="DI59" s="15">
        <v>15.7166666984558</v>
      </c>
      <c r="DJ59" s="15">
        <v>20.195833285649599</v>
      </c>
      <c r="DK59" s="15">
        <v>18.887500127156599</v>
      </c>
      <c r="DL59" s="15">
        <v>19.399999999999999</v>
      </c>
      <c r="DM59" s="15">
        <v>18.100000000000001</v>
      </c>
      <c r="DN59" s="15">
        <v>20.9</v>
      </c>
      <c r="DO59" s="15"/>
      <c r="DP59" s="56">
        <v>19.862916666666699</v>
      </c>
      <c r="DQ59" s="56">
        <v>18.632916666666699</v>
      </c>
      <c r="DR59" s="25">
        <f t="shared" si="0"/>
        <v>19.082986116409309</v>
      </c>
      <c r="DS59" s="25">
        <f t="shared" si="1"/>
        <v>20.948511554966608</v>
      </c>
    </row>
    <row r="60" spans="1:123" x14ac:dyDescent="0.25">
      <c r="A60" s="14">
        <v>41484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15">
        <v>17.3</v>
      </c>
      <c r="CK60" s="28"/>
      <c r="CL60" s="28"/>
      <c r="CM60" s="28"/>
      <c r="CN60" s="28"/>
      <c r="CO60" s="28"/>
      <c r="CP60" s="28"/>
      <c r="CQ60" s="28"/>
      <c r="CR60" s="28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>
        <v>19.554166475931801</v>
      </c>
      <c r="DE60" s="15">
        <v>16.808333237965901</v>
      </c>
      <c r="DF60" s="15">
        <v>17.354166825612399</v>
      </c>
      <c r="DG60" s="15">
        <v>22.7416666348775</v>
      </c>
      <c r="DH60" s="15"/>
      <c r="DI60" s="15">
        <v>15.562499960263599</v>
      </c>
      <c r="DJ60" s="15">
        <v>20.5833333333333</v>
      </c>
      <c r="DK60" s="15">
        <v>18.645833412806201</v>
      </c>
      <c r="DL60" s="15">
        <v>20.3</v>
      </c>
      <c r="DM60" s="15">
        <v>18.100000000000001</v>
      </c>
      <c r="DN60" s="15">
        <v>20.9</v>
      </c>
      <c r="DO60" s="15"/>
      <c r="DP60" s="56">
        <v>20.273333333333301</v>
      </c>
      <c r="DQ60" s="56">
        <v>18.713333333333299</v>
      </c>
      <c r="DR60" s="25">
        <f t="shared" si="0"/>
        <v>19.128055545621446</v>
      </c>
      <c r="DS60" s="25">
        <f t="shared" si="1"/>
        <v>21.192654006473358</v>
      </c>
    </row>
    <row r="61" spans="1:123" x14ac:dyDescent="0.25">
      <c r="A61" s="14">
        <v>41485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15">
        <v>17.2</v>
      </c>
      <c r="CK61" s="28"/>
      <c r="CL61" s="28"/>
      <c r="CM61" s="28"/>
      <c r="CN61" s="28"/>
      <c r="CO61" s="28"/>
      <c r="CP61" s="28"/>
      <c r="CQ61" s="28"/>
      <c r="CR61" s="28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>
        <v>18.595833222071299</v>
      </c>
      <c r="DE61" s="15">
        <v>16.426087089206899</v>
      </c>
      <c r="DF61" s="15">
        <v>17.016666730244999</v>
      </c>
      <c r="DG61" s="15">
        <v>22.786956621253001</v>
      </c>
      <c r="DH61" s="15"/>
      <c r="DI61" s="15">
        <v>15.700000127156599</v>
      </c>
      <c r="DJ61" s="15">
        <v>20.3708333969116</v>
      </c>
      <c r="DK61" s="15">
        <v>19.2375000317891</v>
      </c>
      <c r="DL61" s="15">
        <v>20.6</v>
      </c>
      <c r="DM61" s="15">
        <v>18.399999999999999</v>
      </c>
      <c r="DN61" s="15">
        <v>20.2</v>
      </c>
      <c r="DO61" s="15"/>
      <c r="DP61" s="56">
        <v>20.75</v>
      </c>
      <c r="DQ61" s="56">
        <v>18.722083333333298</v>
      </c>
      <c r="DR61" s="25">
        <f t="shared" si="0"/>
        <v>19.067163379330566</v>
      </c>
      <c r="DS61" s="25">
        <f t="shared" si="1"/>
        <v>21.16712838787786</v>
      </c>
    </row>
    <row r="62" spans="1:123" x14ac:dyDescent="0.25">
      <c r="A62" s="14">
        <v>41486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15">
        <v>17.5</v>
      </c>
      <c r="CK62" s="28"/>
      <c r="CL62" s="28"/>
      <c r="CM62" s="28"/>
      <c r="CN62" s="28"/>
      <c r="CO62" s="28"/>
      <c r="CP62" s="28"/>
      <c r="CQ62" s="28"/>
      <c r="CR62" s="28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>
        <v>17.9625000953674</v>
      </c>
      <c r="DE62" s="15">
        <v>15.970833261807799</v>
      </c>
      <c r="DF62" s="15">
        <v>16.6041666666667</v>
      </c>
      <c r="DG62" s="15">
        <v>22.591666539510101</v>
      </c>
      <c r="DH62" s="15"/>
      <c r="DI62" s="15"/>
      <c r="DJ62" s="15">
        <v>19.9304348489513</v>
      </c>
      <c r="DK62" s="15">
        <v>19.874999920527099</v>
      </c>
      <c r="DL62" s="15">
        <v>20.399999999999999</v>
      </c>
      <c r="DM62" s="15">
        <v>18.5</v>
      </c>
      <c r="DN62" s="15">
        <v>19.7</v>
      </c>
      <c r="DO62" s="15"/>
      <c r="DP62" s="56">
        <v>21.133749999999999</v>
      </c>
      <c r="DQ62" s="56">
        <v>18.628333333333298</v>
      </c>
      <c r="DR62" s="25">
        <f t="shared" si="0"/>
        <v>19.208789515105789</v>
      </c>
      <c r="DS62" s="25">
        <f t="shared" si="1"/>
        <v>21.206349802516918</v>
      </c>
    </row>
    <row r="63" spans="1:123" x14ac:dyDescent="0.25">
      <c r="A63" s="14">
        <v>41487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15">
        <v>18.399999999999999</v>
      </c>
      <c r="CK63" s="28"/>
      <c r="CL63" s="28"/>
      <c r="CM63" s="28"/>
      <c r="CN63" s="28"/>
      <c r="CO63" s="28"/>
      <c r="CP63" s="28"/>
      <c r="CQ63" s="28"/>
      <c r="CR63" s="28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>
        <v>18.066666762034099</v>
      </c>
      <c r="DE63" s="15">
        <v>16.042857351757199</v>
      </c>
      <c r="DF63" s="15">
        <v>16.566666841507001</v>
      </c>
      <c r="DG63" s="15">
        <v>22.666666825612399</v>
      </c>
      <c r="DH63" s="15"/>
      <c r="DI63" s="15">
        <v>15.333333293596899</v>
      </c>
      <c r="DJ63" s="15">
        <v>19.404166777928701</v>
      </c>
      <c r="DK63" s="15">
        <v>20.5625</v>
      </c>
      <c r="DL63" s="15">
        <v>20.2</v>
      </c>
      <c r="DM63" s="15">
        <v>18.8</v>
      </c>
      <c r="DN63" s="15">
        <v>19.5</v>
      </c>
      <c r="DO63" s="15"/>
      <c r="DP63" s="56">
        <v>20.872916666666701</v>
      </c>
      <c r="DQ63" s="56">
        <v>18.000416666666698</v>
      </c>
      <c r="DR63" s="25">
        <f t="shared" si="0"/>
        <v>18.83468259881414</v>
      </c>
      <c r="DS63" s="25">
        <f t="shared" si="1"/>
        <v>20.975609129860644</v>
      </c>
    </row>
    <row r="64" spans="1:123" x14ac:dyDescent="0.25">
      <c r="A64" s="14">
        <v>41488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15">
        <v>19</v>
      </c>
      <c r="CK64" s="28"/>
      <c r="CL64" s="28"/>
      <c r="CM64" s="28"/>
      <c r="CN64" s="28"/>
      <c r="CO64" s="28"/>
      <c r="CP64" s="28"/>
      <c r="CQ64" s="28"/>
      <c r="CR64" s="28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>
        <v>17.845833222071299</v>
      </c>
      <c r="DE64" s="15">
        <v>16.704166650772098</v>
      </c>
      <c r="DF64" s="15">
        <v>16.787500143051101</v>
      </c>
      <c r="DG64" s="15">
        <v>22.187500158945699</v>
      </c>
      <c r="DH64" s="15"/>
      <c r="DI64" s="15">
        <v>15.5708333651225</v>
      </c>
      <c r="DJ64" s="15">
        <v>19.1000000635783</v>
      </c>
      <c r="DK64" s="15">
        <v>20.891666730244999</v>
      </c>
      <c r="DL64" s="15">
        <v>20.3</v>
      </c>
      <c r="DM64" s="15">
        <v>19</v>
      </c>
      <c r="DN64" s="15">
        <v>19.8</v>
      </c>
      <c r="DO64" s="15"/>
      <c r="DP64" s="56">
        <v>19.968333333333302</v>
      </c>
      <c r="DQ64" s="56">
        <v>17.57</v>
      </c>
      <c r="DR64" s="25">
        <f t="shared" si="0"/>
        <v>18.81048613892661</v>
      </c>
      <c r="DS64" s="25">
        <f t="shared" si="1"/>
        <v>20.722508774563856</v>
      </c>
    </row>
    <row r="65" spans="1:123" x14ac:dyDescent="0.25">
      <c r="A65" s="14">
        <v>41489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15">
        <v>18.8</v>
      </c>
      <c r="CK65" s="28"/>
      <c r="CL65" s="28"/>
      <c r="CM65" s="28"/>
      <c r="CN65" s="28"/>
      <c r="CO65" s="28"/>
      <c r="CP65" s="28"/>
      <c r="CQ65" s="28"/>
      <c r="CR65" s="28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>
        <v>17.483333349227902</v>
      </c>
      <c r="DE65" s="15">
        <v>16.833333174387601</v>
      </c>
      <c r="DF65" s="15">
        <v>17.2541666030884</v>
      </c>
      <c r="DG65" s="15">
        <v>21.559090787714201</v>
      </c>
      <c r="DH65" s="15"/>
      <c r="DI65" s="15">
        <v>15.5230770111084</v>
      </c>
      <c r="DJ65" s="15">
        <v>19.441666682561198</v>
      </c>
      <c r="DK65" s="15">
        <v>20.995833317438802</v>
      </c>
      <c r="DL65" s="15">
        <v>20.2</v>
      </c>
      <c r="DM65" s="15">
        <v>18.8</v>
      </c>
      <c r="DN65" s="15">
        <v>20.2</v>
      </c>
      <c r="DO65" s="15"/>
      <c r="DP65" s="56">
        <v>19.588750000000001</v>
      </c>
      <c r="DQ65" s="56">
        <v>17.618749999999999</v>
      </c>
      <c r="DR65" s="25">
        <f t="shared" si="0"/>
        <v>18.791500077127207</v>
      </c>
      <c r="DS65" s="25">
        <f t="shared" si="1"/>
        <v>20.601077578088333</v>
      </c>
    </row>
    <row r="66" spans="1:123" x14ac:dyDescent="0.25">
      <c r="A66" s="14">
        <v>41490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15">
        <v>18.8</v>
      </c>
      <c r="CK66" s="28"/>
      <c r="CL66" s="28"/>
      <c r="CM66" s="28"/>
      <c r="CN66" s="28"/>
      <c r="CO66" s="28"/>
      <c r="CP66" s="28"/>
      <c r="CQ66" s="28"/>
      <c r="CR66" s="28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>
        <v>17.6833333969116</v>
      </c>
      <c r="DE66" s="15">
        <v>16.8272730220448</v>
      </c>
      <c r="DF66" s="15">
        <v>17.8125</v>
      </c>
      <c r="DG66" s="15">
        <v>20.575000127156599</v>
      </c>
      <c r="DH66" s="15"/>
      <c r="DI66" s="15"/>
      <c r="DJ66" s="15">
        <v>19.979166746139501</v>
      </c>
      <c r="DK66" s="15">
        <v>21.074999809265101</v>
      </c>
      <c r="DL66" s="15">
        <v>19.899999999999999</v>
      </c>
      <c r="DM66" s="15">
        <v>18.5</v>
      </c>
      <c r="DN66" s="15">
        <v>20.100000000000001</v>
      </c>
      <c r="DO66" s="15"/>
      <c r="DP66" s="56">
        <v>19.387916666666701</v>
      </c>
      <c r="DQ66" s="56">
        <v>18.513750000000002</v>
      </c>
      <c r="DR66" s="25">
        <f t="shared" si="0"/>
        <v>19.123085433471303</v>
      </c>
      <c r="DS66" s="25">
        <f t="shared" si="1"/>
        <v>20.458204922537142</v>
      </c>
    </row>
    <row r="67" spans="1:123" x14ac:dyDescent="0.25">
      <c r="A67" s="14">
        <v>41491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15">
        <v>19.399999999999999</v>
      </c>
      <c r="CK67" s="28"/>
      <c r="CL67" s="28"/>
      <c r="CM67" s="28"/>
      <c r="CN67" s="28"/>
      <c r="CO67" s="28"/>
      <c r="CP67" s="28"/>
      <c r="CQ67" s="28"/>
      <c r="CR67" s="28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>
        <v>17.6833333969116</v>
      </c>
      <c r="DE67" s="15">
        <v>17.095833460489899</v>
      </c>
      <c r="DF67" s="15">
        <v>18.408333381016998</v>
      </c>
      <c r="DG67" s="15">
        <v>19.7708333333333</v>
      </c>
      <c r="DH67" s="15"/>
      <c r="DI67" s="15">
        <v>16.929411719827101</v>
      </c>
      <c r="DJ67" s="15">
        <v>20.325000047683702</v>
      </c>
      <c r="DK67" s="15">
        <v>21.3086957516878</v>
      </c>
      <c r="DL67" s="15">
        <v>19.8</v>
      </c>
      <c r="DM67" s="15">
        <v>17.899999999999999</v>
      </c>
      <c r="DN67" s="15">
        <v>19.7</v>
      </c>
      <c r="DO67" s="15"/>
      <c r="DP67" s="56">
        <v>19.387916666666701</v>
      </c>
      <c r="DQ67" s="56">
        <v>19.777916666666702</v>
      </c>
      <c r="DR67" s="25">
        <f t="shared" ref="DR67:DR130" si="2">AVERAGE(DD67:DQ67)</f>
        <v>19.007272868690318</v>
      </c>
      <c r="DS67" s="25">
        <f t="shared" ref="DS67:DS130" si="3">_xlfn.STDEV.S(B67:DP67)+DR67</f>
        <v>20.366423389712502</v>
      </c>
    </row>
    <row r="68" spans="1:123" x14ac:dyDescent="0.25">
      <c r="A68" s="14">
        <v>41492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15">
        <v>19</v>
      </c>
      <c r="CK68" s="28"/>
      <c r="CL68" s="28"/>
      <c r="CM68" s="28"/>
      <c r="CN68" s="28"/>
      <c r="CO68" s="28"/>
      <c r="CP68" s="28"/>
      <c r="CQ68" s="28"/>
      <c r="CR68" s="28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>
        <v>17.945833524068199</v>
      </c>
      <c r="DE68" s="15">
        <v>17.504347842672601</v>
      </c>
      <c r="DF68" s="15">
        <v>19.0124999682109</v>
      </c>
      <c r="DG68" s="15">
        <v>19.729166587193799</v>
      </c>
      <c r="DH68" s="15"/>
      <c r="DI68" s="15">
        <v>16.542857124691899</v>
      </c>
      <c r="DJ68" s="15">
        <v>20.616666714350401</v>
      </c>
      <c r="DK68" s="15">
        <v>21.320833444595301</v>
      </c>
      <c r="DL68" s="15">
        <v>19.899999999999999</v>
      </c>
      <c r="DM68" s="15">
        <v>17.899999999999999</v>
      </c>
      <c r="DN68" s="15">
        <v>19.8</v>
      </c>
      <c r="DO68" s="15"/>
      <c r="DP68" s="56">
        <v>19.7366666666667</v>
      </c>
      <c r="DQ68" s="56">
        <v>20.793333333333301</v>
      </c>
      <c r="DR68" s="25">
        <f t="shared" si="2"/>
        <v>19.233517100481929</v>
      </c>
      <c r="DS68" s="25">
        <f t="shared" si="3"/>
        <v>20.616378823279298</v>
      </c>
    </row>
    <row r="69" spans="1:123" x14ac:dyDescent="0.25">
      <c r="A69" s="14">
        <v>41493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15">
        <v>19.3</v>
      </c>
      <c r="CK69" s="28"/>
      <c r="CL69" s="28"/>
      <c r="CM69" s="28"/>
      <c r="CN69" s="28"/>
      <c r="CO69" s="28"/>
      <c r="CP69" s="28"/>
      <c r="CQ69" s="28"/>
      <c r="CR69" s="28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>
        <v>17.9541669686635</v>
      </c>
      <c r="DE69" s="15">
        <v>17.6958332061768</v>
      </c>
      <c r="DF69" s="15">
        <v>19.429166555404699</v>
      </c>
      <c r="DG69" s="15">
        <v>20.165217275204899</v>
      </c>
      <c r="DH69" s="15"/>
      <c r="DI69" s="15">
        <v>16.312499841054301</v>
      </c>
      <c r="DJ69" s="15">
        <v>20.675000190734899</v>
      </c>
      <c r="DK69" s="15">
        <v>20.949999888737999</v>
      </c>
      <c r="DL69" s="15">
        <v>19.399999999999999</v>
      </c>
      <c r="DM69" s="15">
        <v>18.3</v>
      </c>
      <c r="DN69" s="15">
        <v>20.100000000000001</v>
      </c>
      <c r="DO69" s="15"/>
      <c r="DP69" s="56">
        <v>19.683333333333302</v>
      </c>
      <c r="DQ69" s="56">
        <v>21.5370833333333</v>
      </c>
      <c r="DR69" s="25">
        <f t="shared" si="2"/>
        <v>19.350191716053644</v>
      </c>
      <c r="DS69" s="25">
        <f t="shared" si="3"/>
        <v>20.707408782959956</v>
      </c>
    </row>
    <row r="70" spans="1:123" x14ac:dyDescent="0.25">
      <c r="A70" s="14">
        <v>41494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15">
        <v>19.399999999999999</v>
      </c>
      <c r="CK70" s="28"/>
      <c r="CL70" s="28"/>
      <c r="CM70" s="28"/>
      <c r="CN70" s="28"/>
      <c r="CO70" s="28"/>
      <c r="CP70" s="28"/>
      <c r="CQ70" s="28"/>
      <c r="CR70" s="28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>
        <v>17.679166475931801</v>
      </c>
      <c r="DE70" s="15">
        <v>17.3272728486495</v>
      </c>
      <c r="DF70" s="15">
        <v>19.579166650772098</v>
      </c>
      <c r="DG70" s="15">
        <v>20.4875000317891</v>
      </c>
      <c r="DH70" s="15"/>
      <c r="DI70" s="15">
        <v>16.720833381016998</v>
      </c>
      <c r="DJ70" s="15">
        <v>20.670833190282199</v>
      </c>
      <c r="DK70" s="15">
        <v>21.066666762034099</v>
      </c>
      <c r="DL70" s="15">
        <v>19</v>
      </c>
      <c r="DM70" s="15">
        <v>18.399999999999999</v>
      </c>
      <c r="DN70" s="15">
        <v>20.6</v>
      </c>
      <c r="DO70" s="15"/>
      <c r="DP70" s="56">
        <v>19.553333333333299</v>
      </c>
      <c r="DQ70" s="56">
        <v>21.795000000000002</v>
      </c>
      <c r="DR70" s="25">
        <f t="shared" si="2"/>
        <v>19.406647722817425</v>
      </c>
      <c r="DS70" s="25">
        <f t="shared" si="3"/>
        <v>20.827907504851627</v>
      </c>
    </row>
    <row r="71" spans="1:123" x14ac:dyDescent="0.25">
      <c r="A71" s="14">
        <v>41495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15">
        <v>19.399999999999999</v>
      </c>
      <c r="CK71" s="28"/>
      <c r="CL71" s="28"/>
      <c r="CM71" s="28"/>
      <c r="CN71" s="28"/>
      <c r="CO71" s="28"/>
      <c r="CP71" s="28"/>
      <c r="CQ71" s="28"/>
      <c r="CR71" s="28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>
        <v>17.641666730244999</v>
      </c>
      <c r="DE71" s="15">
        <v>16.729999923706099</v>
      </c>
      <c r="DF71" s="15">
        <v>19.1833333969116</v>
      </c>
      <c r="DG71" s="15">
        <v>20.1999997297923</v>
      </c>
      <c r="DH71" s="15"/>
      <c r="DI71" s="15">
        <v>17.1208333969116</v>
      </c>
      <c r="DJ71" s="15">
        <v>19.812500079472901</v>
      </c>
      <c r="DK71" s="15">
        <v>21.130434699680499</v>
      </c>
      <c r="DL71" s="15">
        <v>18.7</v>
      </c>
      <c r="DM71" s="15">
        <v>18.600000000000001</v>
      </c>
      <c r="DN71" s="15">
        <v>20.6</v>
      </c>
      <c r="DO71" s="15"/>
      <c r="DP71" s="56">
        <v>19.793333333333301</v>
      </c>
      <c r="DQ71" s="56">
        <v>21.2841666666667</v>
      </c>
      <c r="DR71" s="25">
        <f t="shared" si="2"/>
        <v>19.233022329726662</v>
      </c>
      <c r="DS71" s="25">
        <f t="shared" si="3"/>
        <v>20.605869603089118</v>
      </c>
    </row>
    <row r="72" spans="1:123" x14ac:dyDescent="0.25">
      <c r="A72" s="14">
        <v>41496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15">
        <v>19.8</v>
      </c>
      <c r="CK72" s="28"/>
      <c r="CL72" s="28"/>
      <c r="CM72" s="28"/>
      <c r="CN72" s="28"/>
      <c r="CO72" s="28"/>
      <c r="CP72" s="28"/>
      <c r="CQ72" s="28"/>
      <c r="CR72" s="28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>
        <v>17.875000079472901</v>
      </c>
      <c r="DE72" s="15">
        <v>16.5611110263401</v>
      </c>
      <c r="DF72" s="15">
        <v>18.237499952316298</v>
      </c>
      <c r="DG72" s="15">
        <v>19.645833253860499</v>
      </c>
      <c r="DH72" s="15"/>
      <c r="DI72" s="15">
        <v>17.487499952316298</v>
      </c>
      <c r="DJ72" s="15">
        <v>19.154166539510101</v>
      </c>
      <c r="DK72" s="15">
        <v>21.183333237965901</v>
      </c>
      <c r="DL72" s="15">
        <v>19.100000000000001</v>
      </c>
      <c r="DM72" s="15">
        <v>18.7</v>
      </c>
      <c r="DN72" s="15">
        <v>20.5</v>
      </c>
      <c r="DO72" s="15"/>
      <c r="DP72" s="56">
        <v>19.747916666666701</v>
      </c>
      <c r="DQ72" s="56">
        <v>20.164583333333301</v>
      </c>
      <c r="DR72" s="25">
        <f t="shared" si="2"/>
        <v>19.029745336815171</v>
      </c>
      <c r="DS72" s="25">
        <f t="shared" si="3"/>
        <v>20.338459257312433</v>
      </c>
    </row>
    <row r="73" spans="1:123" x14ac:dyDescent="0.25">
      <c r="A73" s="14">
        <v>41497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15">
        <v>20.100000000000001</v>
      </c>
      <c r="CK73" s="28"/>
      <c r="CL73" s="28"/>
      <c r="CM73" s="28"/>
      <c r="CN73" s="28"/>
      <c r="CO73" s="28"/>
      <c r="CP73" s="28"/>
      <c r="CQ73" s="28"/>
      <c r="CR73" s="28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>
        <v>17.687499920527099</v>
      </c>
      <c r="DE73" s="15">
        <v>16.7173913043478</v>
      </c>
      <c r="DF73" s="15">
        <v>17.095833460489899</v>
      </c>
      <c r="DG73" s="15">
        <v>18.816666762034099</v>
      </c>
      <c r="DH73" s="15"/>
      <c r="DI73" s="15">
        <v>17.7791666984558</v>
      </c>
      <c r="DJ73" s="15">
        <v>18.9041666984558</v>
      </c>
      <c r="DK73" s="15">
        <v>21.7750000953674</v>
      </c>
      <c r="DL73" s="15">
        <v>19.8</v>
      </c>
      <c r="DM73" s="15">
        <v>18.8</v>
      </c>
      <c r="DN73" s="15">
        <v>20.100000000000001</v>
      </c>
      <c r="DO73" s="15"/>
      <c r="DP73" s="56">
        <v>18.977499999999999</v>
      </c>
      <c r="DQ73" s="56">
        <v>19.341249999999999</v>
      </c>
      <c r="DR73" s="25">
        <f t="shared" si="2"/>
        <v>18.816206244973159</v>
      </c>
      <c r="DS73" s="25">
        <f t="shared" si="3"/>
        <v>20.253335331158279</v>
      </c>
    </row>
    <row r="74" spans="1:123" x14ac:dyDescent="0.25">
      <c r="A74" s="14">
        <v>41498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15">
        <v>20.2</v>
      </c>
      <c r="CK74" s="28"/>
      <c r="CL74" s="28"/>
      <c r="CM74" s="28"/>
      <c r="CN74" s="28"/>
      <c r="CO74" s="28"/>
      <c r="CP74" s="28"/>
      <c r="CQ74" s="28"/>
      <c r="CR74" s="28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>
        <v>17.875000079472901</v>
      </c>
      <c r="DE74" s="15">
        <v>16.260869814002</v>
      </c>
      <c r="DF74" s="15">
        <v>16.945833285649599</v>
      </c>
      <c r="DG74" s="15">
        <v>18.254166762034099</v>
      </c>
      <c r="DH74" s="15"/>
      <c r="DI74" s="15">
        <v>17.516666571299201</v>
      </c>
      <c r="DJ74" s="15">
        <v>19.020833174387601</v>
      </c>
      <c r="DK74" s="15">
        <v>21.924999952316298</v>
      </c>
      <c r="DL74" s="15">
        <v>20.6</v>
      </c>
      <c r="DM74" s="15">
        <v>19.100000000000001</v>
      </c>
      <c r="DN74" s="15">
        <v>20</v>
      </c>
      <c r="DO74" s="15"/>
      <c r="DP74" s="56">
        <v>18.670833333333299</v>
      </c>
      <c r="DQ74" s="56">
        <v>19.15625</v>
      </c>
      <c r="DR74" s="25">
        <f t="shared" si="2"/>
        <v>18.777121081041248</v>
      </c>
      <c r="DS74" s="25">
        <f t="shared" si="3"/>
        <v>20.406325842197209</v>
      </c>
    </row>
    <row r="75" spans="1:123" x14ac:dyDescent="0.25">
      <c r="A75" s="14">
        <v>41499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15">
        <v>20.100000000000001</v>
      </c>
      <c r="CK75" s="28"/>
      <c r="CL75" s="28"/>
      <c r="CM75" s="28"/>
      <c r="CN75" s="28"/>
      <c r="CO75" s="28"/>
      <c r="CP75" s="28"/>
      <c r="CQ75" s="28"/>
      <c r="CR75" s="28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>
        <v>18.208333492279099</v>
      </c>
      <c r="DE75" s="15">
        <v>15.3999998966853</v>
      </c>
      <c r="DF75" s="15">
        <v>17.5833333333333</v>
      </c>
      <c r="DG75" s="15">
        <v>17.995833317438802</v>
      </c>
      <c r="DH75" s="15"/>
      <c r="DI75" s="15">
        <v>16.979166905085201</v>
      </c>
      <c r="DJ75" s="15">
        <v>19.4333336239769</v>
      </c>
      <c r="DK75" s="15">
        <v>21.862500111262001</v>
      </c>
      <c r="DL75" s="15">
        <v>21</v>
      </c>
      <c r="DM75" s="15">
        <v>19.100000000000001</v>
      </c>
      <c r="DN75" s="15">
        <v>20.100000000000001</v>
      </c>
      <c r="DO75" s="15"/>
      <c r="DP75" s="56">
        <v>18.5275</v>
      </c>
      <c r="DQ75" s="56">
        <v>19.48875</v>
      </c>
      <c r="DR75" s="25">
        <f t="shared" si="2"/>
        <v>18.806562556671718</v>
      </c>
      <c r="DS75" s="25">
        <f t="shared" si="3"/>
        <v>20.602443311269646</v>
      </c>
    </row>
    <row r="76" spans="1:123" x14ac:dyDescent="0.25">
      <c r="A76" s="14">
        <v>41500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15">
        <v>19</v>
      </c>
      <c r="CK76" s="28"/>
      <c r="CL76" s="28"/>
      <c r="CM76" s="28"/>
      <c r="CN76" s="28"/>
      <c r="CO76" s="28"/>
      <c r="CP76" s="28"/>
      <c r="CQ76" s="28"/>
      <c r="CR76" s="28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>
        <v>18.3208332061768</v>
      </c>
      <c r="DE76" s="15">
        <v>15.520000076293901</v>
      </c>
      <c r="DF76" s="15">
        <v>18.229166428248099</v>
      </c>
      <c r="DG76" s="15">
        <v>18.041666587193799</v>
      </c>
      <c r="DH76" s="15"/>
      <c r="DI76" s="15"/>
      <c r="DJ76" s="15">
        <v>19.0875000953674</v>
      </c>
      <c r="DK76" s="15">
        <v>21.237499872843401</v>
      </c>
      <c r="DL76" s="15">
        <v>20.8</v>
      </c>
      <c r="DM76" s="15">
        <v>18.8</v>
      </c>
      <c r="DN76" s="15">
        <v>20.2</v>
      </c>
      <c r="DO76" s="15"/>
      <c r="DP76" s="56">
        <v>18.344583333333301</v>
      </c>
      <c r="DQ76" s="56">
        <v>19.762916666666701</v>
      </c>
      <c r="DR76" s="25">
        <f t="shared" si="2"/>
        <v>18.940378751465765</v>
      </c>
      <c r="DS76" s="25">
        <f t="shared" si="3"/>
        <v>20.491665336010069</v>
      </c>
    </row>
    <row r="77" spans="1:123" x14ac:dyDescent="0.25">
      <c r="A77" s="14">
        <v>41501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15">
        <v>17.8</v>
      </c>
      <c r="CK77" s="28"/>
      <c r="CL77" s="28"/>
      <c r="CM77" s="28"/>
      <c r="CN77" s="28"/>
      <c r="CO77" s="28"/>
      <c r="CP77" s="28"/>
      <c r="CQ77" s="28"/>
      <c r="CR77" s="28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>
        <v>17.816666841507001</v>
      </c>
      <c r="DE77" s="15">
        <v>15.9500000476837</v>
      </c>
      <c r="DF77" s="15">
        <v>19.020833174387601</v>
      </c>
      <c r="DG77" s="15">
        <v>18.170833110809301</v>
      </c>
      <c r="DH77" s="15"/>
      <c r="DI77" s="15"/>
      <c r="DJ77" s="15">
        <v>18.545833508173601</v>
      </c>
      <c r="DK77" s="15">
        <v>20.804347909015199</v>
      </c>
      <c r="DL77" s="15">
        <v>20.6</v>
      </c>
      <c r="DM77" s="15">
        <v>19</v>
      </c>
      <c r="DN77" s="15">
        <v>20.399999999999999</v>
      </c>
      <c r="DO77" s="15"/>
      <c r="DP77" s="56">
        <v>18.31625</v>
      </c>
      <c r="DQ77" s="56">
        <v>19.676666666666701</v>
      </c>
      <c r="DR77" s="25">
        <f t="shared" si="2"/>
        <v>18.936493750749374</v>
      </c>
      <c r="DS77" s="25">
        <f t="shared" si="3"/>
        <v>20.374453665214251</v>
      </c>
    </row>
    <row r="78" spans="1:123" x14ac:dyDescent="0.25">
      <c r="A78" s="14">
        <v>41502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15">
        <v>17.100000000000001</v>
      </c>
      <c r="CK78" s="28"/>
      <c r="CL78" s="28"/>
      <c r="CM78" s="28"/>
      <c r="CN78" s="28"/>
      <c r="CO78" s="28"/>
      <c r="CP78" s="28"/>
      <c r="CQ78" s="28"/>
      <c r="CR78" s="28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>
        <v>17.9041666984558</v>
      </c>
      <c r="DE78" s="15">
        <v>16.699999859458501</v>
      </c>
      <c r="DF78" s="15">
        <v>19.941666682561198</v>
      </c>
      <c r="DG78" s="15">
        <v>18.2375000317891</v>
      </c>
      <c r="DH78" s="15"/>
      <c r="DI78" s="15"/>
      <c r="DJ78" s="15">
        <v>18.634782459424901</v>
      </c>
      <c r="DK78" s="15">
        <v>20.634782542353101</v>
      </c>
      <c r="DL78" s="15">
        <v>20.8</v>
      </c>
      <c r="DM78" s="15">
        <v>19</v>
      </c>
      <c r="DN78" s="15">
        <v>20.6</v>
      </c>
      <c r="DO78" s="15"/>
      <c r="DP78" s="56">
        <v>18.077083333333299</v>
      </c>
      <c r="DQ78" s="56">
        <v>19.28875</v>
      </c>
      <c r="DR78" s="25">
        <f t="shared" si="2"/>
        <v>19.074430146125081</v>
      </c>
      <c r="DS78" s="25">
        <f t="shared" si="3"/>
        <v>20.518592004989092</v>
      </c>
    </row>
    <row r="79" spans="1:123" x14ac:dyDescent="0.25">
      <c r="A79" s="14">
        <v>41503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15">
        <v>17.2</v>
      </c>
      <c r="CK79" s="28"/>
      <c r="CL79" s="28"/>
      <c r="CM79" s="28"/>
      <c r="CN79" s="28"/>
      <c r="CO79" s="28"/>
      <c r="CP79" s="28"/>
      <c r="CQ79" s="28"/>
      <c r="CR79" s="28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>
        <v>18.1125000317891</v>
      </c>
      <c r="DE79" s="15">
        <v>16.849999984105398</v>
      </c>
      <c r="DF79" s="15">
        <v>20.4000000953674</v>
      </c>
      <c r="DG79" s="15">
        <v>18.354166825612399</v>
      </c>
      <c r="DH79" s="15"/>
      <c r="DI79" s="15"/>
      <c r="DJ79" s="15">
        <v>19.116666475931801</v>
      </c>
      <c r="DK79" s="15">
        <v>20.045833587646499</v>
      </c>
      <c r="DL79" s="15">
        <v>20.5</v>
      </c>
      <c r="DM79" s="15">
        <v>18.7</v>
      </c>
      <c r="DN79" s="15">
        <v>20.100000000000001</v>
      </c>
      <c r="DO79" s="15"/>
      <c r="DP79" s="56">
        <v>17.846250000000001</v>
      </c>
      <c r="DQ79" s="56">
        <v>18.688749999999999</v>
      </c>
      <c r="DR79" s="25">
        <f t="shared" si="2"/>
        <v>18.974015181859325</v>
      </c>
      <c r="DS79" s="25">
        <f t="shared" si="3"/>
        <v>20.267440446314545</v>
      </c>
    </row>
    <row r="80" spans="1:123" x14ac:dyDescent="0.25">
      <c r="A80" s="14">
        <v>41504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15">
        <v>16.8</v>
      </c>
      <c r="CK80" s="28"/>
      <c r="CL80" s="28"/>
      <c r="CM80" s="28"/>
      <c r="CN80" s="28"/>
      <c r="CO80" s="28"/>
      <c r="CP80" s="28"/>
      <c r="CQ80" s="28"/>
      <c r="CR80" s="28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>
        <v>18.583333253860499</v>
      </c>
      <c r="DE80" s="15">
        <v>16.4631577541954</v>
      </c>
      <c r="DF80" s="15">
        <v>19.9818182858554</v>
      </c>
      <c r="DG80" s="15">
        <v>18.609090978449</v>
      </c>
      <c r="DH80" s="15"/>
      <c r="DI80" s="15"/>
      <c r="DJ80" s="15">
        <v>19.616666475931801</v>
      </c>
      <c r="DK80" s="15">
        <v>19.5666666030884</v>
      </c>
      <c r="DL80" s="15">
        <v>20.2</v>
      </c>
      <c r="DM80" s="15">
        <v>18.5</v>
      </c>
      <c r="DN80" s="15">
        <v>19.8</v>
      </c>
      <c r="DO80" s="15"/>
      <c r="DP80" s="56">
        <v>17.45</v>
      </c>
      <c r="DQ80" s="56">
        <v>18.305</v>
      </c>
      <c r="DR80" s="25">
        <f t="shared" si="2"/>
        <v>18.825066668307318</v>
      </c>
      <c r="DS80" s="25">
        <f t="shared" si="3"/>
        <v>20.126249448729109</v>
      </c>
    </row>
    <row r="81" spans="1:123" x14ac:dyDescent="0.25">
      <c r="A81" s="14">
        <v>41505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15">
        <v>16.8</v>
      </c>
      <c r="CK81" s="28"/>
      <c r="CL81" s="28"/>
      <c r="CM81" s="28"/>
      <c r="CN81" s="28"/>
      <c r="CO81" s="28"/>
      <c r="CP81" s="28"/>
      <c r="CQ81" s="28"/>
      <c r="CR81" s="28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>
        <v>18.549999793370599</v>
      </c>
      <c r="DE81" s="15">
        <v>15.8444443278843</v>
      </c>
      <c r="DF81" s="15">
        <v>19.145833253860499</v>
      </c>
      <c r="DG81" s="15">
        <v>18.641666650772098</v>
      </c>
      <c r="DH81" s="15"/>
      <c r="DI81" s="15"/>
      <c r="DJ81" s="15">
        <v>19.9681816968051</v>
      </c>
      <c r="DK81" s="15">
        <v>19.091666618983002</v>
      </c>
      <c r="DL81" s="15">
        <v>19.8</v>
      </c>
      <c r="DM81" s="15">
        <v>18.899999999999999</v>
      </c>
      <c r="DN81" s="15">
        <v>19.600000000000001</v>
      </c>
      <c r="DO81" s="15"/>
      <c r="DP81" s="56">
        <v>17.395</v>
      </c>
      <c r="DQ81" s="56">
        <v>18.18</v>
      </c>
      <c r="DR81" s="25">
        <f t="shared" si="2"/>
        <v>18.646981121970512</v>
      </c>
      <c r="DS81" s="25">
        <f t="shared" si="3"/>
        <v>19.957065107567114</v>
      </c>
    </row>
    <row r="82" spans="1:123" x14ac:dyDescent="0.25">
      <c r="A82" s="14">
        <v>41506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15">
        <v>16.600000000000001</v>
      </c>
      <c r="CK82" s="28"/>
      <c r="CL82" s="28"/>
      <c r="CM82" s="28"/>
      <c r="CN82" s="28"/>
      <c r="CO82" s="28"/>
      <c r="CP82" s="28"/>
      <c r="CQ82" s="28"/>
      <c r="CR82" s="28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>
        <v>18.483333269755001</v>
      </c>
      <c r="DE82" s="15">
        <v>15.6882354511934</v>
      </c>
      <c r="DF82" s="15">
        <v>18.058333237965901</v>
      </c>
      <c r="DG82" s="15"/>
      <c r="DH82" s="15"/>
      <c r="DI82" s="15"/>
      <c r="DJ82" s="15">
        <v>19.829166809717801</v>
      </c>
      <c r="DK82" s="15">
        <v>18.183333158492999</v>
      </c>
      <c r="DL82" s="15">
        <v>19.3</v>
      </c>
      <c r="DM82" s="15">
        <v>18.7</v>
      </c>
      <c r="DN82" s="15">
        <v>19.7</v>
      </c>
      <c r="DO82" s="15"/>
      <c r="DP82" s="56">
        <v>17.6658333333333</v>
      </c>
      <c r="DQ82" s="56">
        <v>18.117083333333301</v>
      </c>
      <c r="DR82" s="25">
        <f t="shared" si="2"/>
        <v>18.372531859379169</v>
      </c>
      <c r="DS82" s="25">
        <f t="shared" si="3"/>
        <v>19.689716081488204</v>
      </c>
    </row>
    <row r="83" spans="1:123" x14ac:dyDescent="0.25">
      <c r="A83" s="14">
        <v>41507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15">
        <v>16.8</v>
      </c>
      <c r="CK83" s="28"/>
      <c r="CL83" s="28"/>
      <c r="CM83" s="28"/>
      <c r="CN83" s="28"/>
      <c r="CO83" s="28"/>
      <c r="CP83" s="28"/>
      <c r="CQ83" s="28"/>
      <c r="CR83" s="28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>
        <v>18.445833126703899</v>
      </c>
      <c r="DE83" s="15">
        <v>15.8157895238776</v>
      </c>
      <c r="DF83" s="15">
        <v>17.175000190734899</v>
      </c>
      <c r="DG83" s="15"/>
      <c r="DH83" s="15"/>
      <c r="DI83" s="15"/>
      <c r="DJ83" s="15">
        <v>19.638094947451599</v>
      </c>
      <c r="DK83" s="15">
        <v>17.479166746139501</v>
      </c>
      <c r="DL83" s="15">
        <v>18.899999999999999</v>
      </c>
      <c r="DM83" s="15">
        <v>18.100000000000001</v>
      </c>
      <c r="DN83" s="15">
        <v>19.3</v>
      </c>
      <c r="DO83" s="15"/>
      <c r="DP83" s="56">
        <v>17.956250000000001</v>
      </c>
      <c r="DQ83" s="56">
        <v>18.426666666666701</v>
      </c>
      <c r="DR83" s="25">
        <f t="shared" si="2"/>
        <v>18.123680120157424</v>
      </c>
      <c r="DS83" s="25">
        <f t="shared" si="3"/>
        <v>19.304146325413402</v>
      </c>
    </row>
    <row r="84" spans="1:123" x14ac:dyDescent="0.25">
      <c r="A84" s="14">
        <v>41508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15">
        <v>17</v>
      </c>
      <c r="CK84" s="28"/>
      <c r="CL84" s="28"/>
      <c r="CM84" s="28"/>
      <c r="CN84" s="28"/>
      <c r="CO84" s="28"/>
      <c r="CP84" s="28"/>
      <c r="CQ84" s="28"/>
      <c r="CR84" s="28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>
        <v>18.137500127156599</v>
      </c>
      <c r="DE84" s="15">
        <v>15.827777968512599</v>
      </c>
      <c r="DF84" s="15">
        <v>16.908333381016998</v>
      </c>
      <c r="DG84" s="15"/>
      <c r="DH84" s="15"/>
      <c r="DI84" s="15"/>
      <c r="DJ84" s="15">
        <v>19.633333285649599</v>
      </c>
      <c r="DK84" s="15">
        <v>17.745833476384501</v>
      </c>
      <c r="DL84" s="15">
        <v>18.7</v>
      </c>
      <c r="DM84" s="15">
        <v>17.2</v>
      </c>
      <c r="DN84" s="15">
        <v>18.8</v>
      </c>
      <c r="DO84" s="15"/>
      <c r="DP84" s="56">
        <v>17.567083333333301</v>
      </c>
      <c r="DQ84" s="56">
        <v>17.655416666666699</v>
      </c>
      <c r="DR84" s="25">
        <f t="shared" si="2"/>
        <v>17.81752782387203</v>
      </c>
      <c r="DS84" s="25">
        <f t="shared" si="3"/>
        <v>18.923264243533254</v>
      </c>
    </row>
    <row r="85" spans="1:123" x14ac:dyDescent="0.25">
      <c r="A85" s="14">
        <v>41509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15">
        <v>17.2</v>
      </c>
      <c r="CK85" s="28"/>
      <c r="CL85" s="28"/>
      <c r="CM85" s="28"/>
      <c r="CN85" s="28"/>
      <c r="CO85" s="28"/>
      <c r="CP85" s="28"/>
      <c r="CQ85" s="28"/>
      <c r="CR85" s="28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>
        <v>18.075000206629401</v>
      </c>
      <c r="DE85" s="15">
        <v>16.0666667090522</v>
      </c>
      <c r="DF85" s="15">
        <v>17.0291669368744</v>
      </c>
      <c r="DG85" s="15"/>
      <c r="DH85" s="15"/>
      <c r="DI85" s="15"/>
      <c r="DJ85" s="15">
        <v>18.970833539962801</v>
      </c>
      <c r="DK85" s="15">
        <v>18.165217358133098</v>
      </c>
      <c r="DL85" s="15">
        <v>18.399999999999999</v>
      </c>
      <c r="DM85" s="15">
        <v>17.2</v>
      </c>
      <c r="DN85" s="15">
        <v>18.7</v>
      </c>
      <c r="DO85" s="15"/>
      <c r="DP85" s="56">
        <v>16.973333333333301</v>
      </c>
      <c r="DQ85" s="56">
        <v>17.540416666666701</v>
      </c>
      <c r="DR85" s="25">
        <f t="shared" si="2"/>
        <v>17.71206347506519</v>
      </c>
      <c r="DS85" s="25">
        <f t="shared" si="3"/>
        <v>18.631186179052193</v>
      </c>
    </row>
    <row r="86" spans="1:123" x14ac:dyDescent="0.25">
      <c r="A86" s="14">
        <v>41510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15">
        <v>17.2</v>
      </c>
      <c r="CK86" s="28"/>
      <c r="CL86" s="28"/>
      <c r="CM86" s="28"/>
      <c r="CN86" s="28"/>
      <c r="CO86" s="28"/>
      <c r="CP86" s="28"/>
      <c r="CQ86" s="28"/>
      <c r="CR86" s="28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>
        <v>17.812499920527099</v>
      </c>
      <c r="DE86" s="15">
        <v>16.099999768393399</v>
      </c>
      <c r="DF86" s="15">
        <v>17.2826087785804</v>
      </c>
      <c r="DG86" s="15"/>
      <c r="DH86" s="15"/>
      <c r="DI86" s="15"/>
      <c r="DJ86" s="15">
        <v>18.041666348775198</v>
      </c>
      <c r="DK86" s="15">
        <v>18.345833381016998</v>
      </c>
      <c r="DL86" s="15">
        <v>18.2</v>
      </c>
      <c r="DM86" s="15">
        <v>17.3</v>
      </c>
      <c r="DN86" s="15">
        <v>18.899999999999999</v>
      </c>
      <c r="DO86" s="15"/>
      <c r="DP86" s="56">
        <v>16.512916666666701</v>
      </c>
      <c r="DQ86" s="56">
        <v>17.32</v>
      </c>
      <c r="DR86" s="25">
        <f t="shared" si="2"/>
        <v>17.581552486395982</v>
      </c>
      <c r="DS86" s="25">
        <f t="shared" si="3"/>
        <v>18.439179079391774</v>
      </c>
    </row>
    <row r="87" spans="1:123" x14ac:dyDescent="0.25">
      <c r="A87" s="14">
        <v>41511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15">
        <v>17.3</v>
      </c>
      <c r="CK87" s="28"/>
      <c r="CL87" s="28"/>
      <c r="CM87" s="28"/>
      <c r="CN87" s="28"/>
      <c r="CO87" s="28"/>
      <c r="CP87" s="28"/>
      <c r="CQ87" s="28"/>
      <c r="CR87" s="28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>
        <v>17.666666587193799</v>
      </c>
      <c r="DE87" s="15">
        <v>16.1199998855591</v>
      </c>
      <c r="DF87" s="15">
        <v>16.7249999046326</v>
      </c>
      <c r="DG87" s="15"/>
      <c r="DH87" s="15"/>
      <c r="DI87" s="15"/>
      <c r="DJ87" s="15">
        <v>17.541666428248099</v>
      </c>
      <c r="DK87" s="15">
        <v>18.1916666030884</v>
      </c>
      <c r="DL87" s="15">
        <v>18.100000000000001</v>
      </c>
      <c r="DM87" s="15">
        <v>17.5</v>
      </c>
      <c r="DN87" s="15">
        <v>19.5</v>
      </c>
      <c r="DO87" s="15"/>
      <c r="DP87" s="56">
        <v>16.716666666666701</v>
      </c>
      <c r="DQ87" s="56">
        <v>17.045833333333299</v>
      </c>
      <c r="DR87" s="25">
        <f t="shared" si="2"/>
        <v>17.510749940872198</v>
      </c>
      <c r="DS87" s="25">
        <f t="shared" si="3"/>
        <v>18.454352545087456</v>
      </c>
    </row>
    <row r="88" spans="1:123" x14ac:dyDescent="0.25">
      <c r="A88" s="14">
        <v>41512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15">
        <v>17.600000000000001</v>
      </c>
      <c r="CK88" s="28"/>
      <c r="CL88" s="28"/>
      <c r="CM88" s="28"/>
      <c r="CN88" s="28"/>
      <c r="CO88" s="28"/>
      <c r="CP88" s="28"/>
      <c r="CQ88" s="28"/>
      <c r="CR88" s="28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>
        <v>18.283333381016998</v>
      </c>
      <c r="DE88" s="15">
        <v>15.5249999364217</v>
      </c>
      <c r="DF88" s="15">
        <v>16.0291668176651</v>
      </c>
      <c r="DG88" s="15"/>
      <c r="DH88" s="15"/>
      <c r="DI88" s="15"/>
      <c r="DJ88" s="15">
        <v>17.329166650772098</v>
      </c>
      <c r="DK88" s="15">
        <v>18.029166460037199</v>
      </c>
      <c r="DL88" s="15">
        <v>18.600000000000001</v>
      </c>
      <c r="DM88" s="15">
        <v>17.8</v>
      </c>
      <c r="DN88" s="15">
        <v>19.5</v>
      </c>
      <c r="DO88" s="15"/>
      <c r="DP88" s="56">
        <v>16.6658333333333</v>
      </c>
      <c r="DQ88" s="56">
        <v>16.620833333333302</v>
      </c>
      <c r="DR88" s="25">
        <f t="shared" si="2"/>
        <v>17.438249991257969</v>
      </c>
      <c r="DS88" s="25">
        <f t="shared" si="3"/>
        <v>18.639154355068261</v>
      </c>
    </row>
    <row r="89" spans="1:123" x14ac:dyDescent="0.25">
      <c r="A89" s="14">
        <v>41513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15">
        <v>18.100000000000001</v>
      </c>
      <c r="CK89" s="28"/>
      <c r="CL89" s="28"/>
      <c r="CM89" s="28"/>
      <c r="CN89" s="28"/>
      <c r="CO89" s="28"/>
      <c r="CP89" s="28"/>
      <c r="CQ89" s="28"/>
      <c r="CR89" s="28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>
        <v>18.324999888737999</v>
      </c>
      <c r="DE89" s="15">
        <v>15.183333476384499</v>
      </c>
      <c r="DF89" s="15">
        <v>15.6041666269302</v>
      </c>
      <c r="DG89" s="15"/>
      <c r="DH89" s="15"/>
      <c r="DI89" s="15"/>
      <c r="DJ89" s="15">
        <v>17.712500015894602</v>
      </c>
      <c r="DK89" s="15">
        <v>18.145833651224802</v>
      </c>
      <c r="DL89" s="15">
        <v>18.8</v>
      </c>
      <c r="DM89" s="15">
        <v>18.100000000000001</v>
      </c>
      <c r="DN89" s="15">
        <v>19</v>
      </c>
      <c r="DO89" s="15"/>
      <c r="DP89" s="56">
        <v>16.4904166666667</v>
      </c>
      <c r="DQ89" s="56">
        <v>16.7091666666667</v>
      </c>
      <c r="DR89" s="25">
        <f t="shared" si="2"/>
        <v>17.407041699250549</v>
      </c>
      <c r="DS89" s="25">
        <f t="shared" si="3"/>
        <v>18.730420936865332</v>
      </c>
    </row>
    <row r="90" spans="1:123" x14ac:dyDescent="0.25">
      <c r="A90" s="14">
        <v>41514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15">
        <v>18.899999999999999</v>
      </c>
      <c r="CK90" s="28"/>
      <c r="CL90" s="28"/>
      <c r="CM90" s="28"/>
      <c r="CN90" s="28"/>
      <c r="CO90" s="28"/>
      <c r="CP90" s="28"/>
      <c r="CQ90" s="28"/>
      <c r="CR90" s="28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>
        <v>18.304166714350401</v>
      </c>
      <c r="DE90" s="15">
        <v>15.153333409627299</v>
      </c>
      <c r="DF90" s="15">
        <v>15.4500000476837</v>
      </c>
      <c r="DG90" s="15"/>
      <c r="DH90" s="15"/>
      <c r="DI90" s="15"/>
      <c r="DJ90" s="15">
        <v>17.5916666984558</v>
      </c>
      <c r="DK90" s="15">
        <v>18.120833476384501</v>
      </c>
      <c r="DL90" s="15">
        <v>18.3</v>
      </c>
      <c r="DM90" s="15">
        <v>17.8</v>
      </c>
      <c r="DN90" s="15">
        <v>17.399999999999999</v>
      </c>
      <c r="DO90" s="15"/>
      <c r="DP90" s="56">
        <v>16.6004166666667</v>
      </c>
      <c r="DQ90" s="56">
        <v>16.550416666666699</v>
      </c>
      <c r="DR90" s="25">
        <f t="shared" si="2"/>
        <v>17.127083367983509</v>
      </c>
      <c r="DS90" s="25">
        <f t="shared" si="3"/>
        <v>18.377362902780888</v>
      </c>
    </row>
    <row r="91" spans="1:123" x14ac:dyDescent="0.25">
      <c r="A91" s="14">
        <v>41515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15">
        <v>19.7</v>
      </c>
      <c r="CK91" s="28"/>
      <c r="CL91" s="28"/>
      <c r="CM91" s="28"/>
      <c r="CN91" s="28"/>
      <c r="CO91" s="28"/>
      <c r="CP91" s="28"/>
      <c r="CQ91" s="28"/>
      <c r="CR91" s="28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>
        <v>17.425000111262001</v>
      </c>
      <c r="DE91" s="15">
        <v>15.4875000715256</v>
      </c>
      <c r="DF91" s="15">
        <v>14.8291666507721</v>
      </c>
      <c r="DG91" s="15"/>
      <c r="DH91" s="15"/>
      <c r="DI91" s="15"/>
      <c r="DJ91" s="15">
        <v>17.150000138716301</v>
      </c>
      <c r="DK91" s="15">
        <v>18.462500015894602</v>
      </c>
      <c r="DL91" s="15">
        <v>18.100000000000001</v>
      </c>
      <c r="DM91" s="15">
        <v>17.100000000000001</v>
      </c>
      <c r="DN91" s="15">
        <v>16.8</v>
      </c>
      <c r="DO91" s="15"/>
      <c r="DP91" s="56">
        <v>16.32375</v>
      </c>
      <c r="DQ91" s="56">
        <v>16.814166666666701</v>
      </c>
      <c r="DR91" s="25">
        <f t="shared" si="2"/>
        <v>16.849208365483729</v>
      </c>
      <c r="DS91" s="25">
        <f t="shared" si="3"/>
        <v>18.269679861396483</v>
      </c>
    </row>
    <row r="92" spans="1:123" x14ac:dyDescent="0.25">
      <c r="A92" s="14">
        <v>41516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15">
        <v>19.2</v>
      </c>
      <c r="CK92" s="28"/>
      <c r="CL92" s="28"/>
      <c r="CM92" s="28"/>
      <c r="CN92" s="28"/>
      <c r="CO92" s="28"/>
      <c r="CP92" s="28"/>
      <c r="CQ92" s="28"/>
      <c r="CR92" s="28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>
        <v>16.570833285649599</v>
      </c>
      <c r="DE92" s="15">
        <v>15.4166665871938</v>
      </c>
      <c r="DF92" s="15">
        <v>14.266666730244999</v>
      </c>
      <c r="DG92" s="15"/>
      <c r="DH92" s="15"/>
      <c r="DI92" s="15"/>
      <c r="DJ92" s="15">
        <v>16.895833412806201</v>
      </c>
      <c r="DK92" s="15">
        <v>18.670833269755001</v>
      </c>
      <c r="DL92" s="15">
        <v>17.600000000000001</v>
      </c>
      <c r="DM92" s="15">
        <v>16.399999999999999</v>
      </c>
      <c r="DN92" s="15">
        <v>16.8</v>
      </c>
      <c r="DO92" s="15"/>
      <c r="DP92" s="56">
        <v>16.440000000000001</v>
      </c>
      <c r="DQ92" s="56">
        <v>17.01125</v>
      </c>
      <c r="DR92" s="25">
        <f t="shared" si="2"/>
        <v>16.607208328564958</v>
      </c>
      <c r="DS92" s="25">
        <f t="shared" si="3"/>
        <v>18.043867413446026</v>
      </c>
    </row>
    <row r="93" spans="1:123" x14ac:dyDescent="0.25">
      <c r="A93" s="14">
        <v>41517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15">
        <v>18.5</v>
      </c>
      <c r="CK93" s="28"/>
      <c r="CL93" s="28"/>
      <c r="CM93" s="28"/>
      <c r="CN93" s="28"/>
      <c r="CO93" s="28"/>
      <c r="CP93" s="28"/>
      <c r="CQ93" s="28"/>
      <c r="CR93" s="28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>
        <v>15.75</v>
      </c>
      <c r="DE93" s="15">
        <v>15.4545454978943</v>
      </c>
      <c r="DF93" s="15">
        <v>13.7666666507721</v>
      </c>
      <c r="DG93" s="15"/>
      <c r="DH93" s="15"/>
      <c r="DI93" s="15"/>
      <c r="DJ93" s="15">
        <v>16.720833460489899</v>
      </c>
      <c r="DK93" s="15">
        <v>18.5833333333333</v>
      </c>
      <c r="DL93" s="15">
        <v>16.899999999999999</v>
      </c>
      <c r="DM93" s="15">
        <v>14.2</v>
      </c>
      <c r="DN93" s="15">
        <v>16.5</v>
      </c>
      <c r="DO93" s="15"/>
      <c r="DP93" s="56">
        <v>15.8508333333333</v>
      </c>
      <c r="DQ93" s="56">
        <v>17.0029166666667</v>
      </c>
      <c r="DR93" s="25">
        <f t="shared" si="2"/>
        <v>16.072912894248962</v>
      </c>
      <c r="DS93" s="25">
        <f t="shared" si="3"/>
        <v>17.658180450925318</v>
      </c>
    </row>
    <row r="94" spans="1:123" x14ac:dyDescent="0.25">
      <c r="A94" s="14">
        <v>41518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15">
        <v>18.399999999999999</v>
      </c>
      <c r="CK94" s="28"/>
      <c r="CL94" s="28"/>
      <c r="CM94" s="28"/>
      <c r="CN94" s="28"/>
      <c r="CO94" s="28"/>
      <c r="CP94" s="28"/>
      <c r="CQ94" s="28"/>
      <c r="CR94" s="28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>
        <v>15.933333476384499</v>
      </c>
      <c r="DE94" s="15">
        <v>15.5833332803514</v>
      </c>
      <c r="DF94" s="15">
        <v>13.8791666825612</v>
      </c>
      <c r="DG94" s="15">
        <v>18.270833492279099</v>
      </c>
      <c r="DH94" s="15"/>
      <c r="DI94" s="15"/>
      <c r="DJ94" s="15">
        <v>16.266666769981398</v>
      </c>
      <c r="DK94" s="15">
        <v>18.625</v>
      </c>
      <c r="DL94" s="15">
        <v>16.2</v>
      </c>
      <c r="DM94" s="15">
        <v>15.2</v>
      </c>
      <c r="DN94" s="15">
        <v>16.2</v>
      </c>
      <c r="DO94" s="15"/>
      <c r="DP94" s="56">
        <v>15.0875</v>
      </c>
      <c r="DQ94" s="56">
        <v>17.2366666666667</v>
      </c>
      <c r="DR94" s="25">
        <f t="shared" si="2"/>
        <v>16.225681851656756</v>
      </c>
      <c r="DS94" s="25">
        <f t="shared" si="3"/>
        <v>17.738913283803498</v>
      </c>
    </row>
    <row r="95" spans="1:123" x14ac:dyDescent="0.25">
      <c r="A95" s="14">
        <v>41519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15">
        <v>18.2</v>
      </c>
      <c r="CK95" s="28"/>
      <c r="CL95" s="28"/>
      <c r="CM95" s="28"/>
      <c r="CN95" s="28"/>
      <c r="CO95" s="28"/>
      <c r="CP95" s="28"/>
      <c r="CQ95" s="28"/>
      <c r="CR95" s="28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>
        <v>16.4000000953674</v>
      </c>
      <c r="DE95" s="15">
        <v>15.699999982660501</v>
      </c>
      <c r="DF95" s="15">
        <v>14.0791666507721</v>
      </c>
      <c r="DG95" s="15">
        <v>18.279166618983002</v>
      </c>
      <c r="DH95" s="15"/>
      <c r="DI95" s="15"/>
      <c r="DJ95" s="15">
        <v>15.966666658719401</v>
      </c>
      <c r="DK95" s="15">
        <v>18.847826004028299</v>
      </c>
      <c r="DL95" s="15">
        <v>15.8</v>
      </c>
      <c r="DM95" s="15">
        <v>14.5</v>
      </c>
      <c r="DN95" s="15">
        <v>16.2</v>
      </c>
      <c r="DO95" s="15"/>
      <c r="DP95" s="56">
        <v>14.845416666666701</v>
      </c>
      <c r="DQ95" s="56">
        <v>17.515000000000001</v>
      </c>
      <c r="DR95" s="25">
        <f t="shared" si="2"/>
        <v>16.193931152472491</v>
      </c>
      <c r="DS95" s="25">
        <f t="shared" si="3"/>
        <v>17.775905973567959</v>
      </c>
    </row>
    <row r="96" spans="1:123" x14ac:dyDescent="0.25">
      <c r="A96" s="14">
        <v>41520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15">
        <v>17.600000000000001</v>
      </c>
      <c r="CK96" s="28"/>
      <c r="CL96" s="28"/>
      <c r="CM96" s="28"/>
      <c r="CN96" s="28"/>
      <c r="CO96" s="28"/>
      <c r="CP96" s="28"/>
      <c r="CQ96" s="28"/>
      <c r="CR96" s="28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>
        <v>17.025000174840301</v>
      </c>
      <c r="DE96" s="15">
        <v>15.6647058935726</v>
      </c>
      <c r="DF96" s="15">
        <v>14.195833325385999</v>
      </c>
      <c r="DG96" s="15">
        <v>18.179166475931801</v>
      </c>
      <c r="DH96" s="15"/>
      <c r="DI96" s="15"/>
      <c r="DJ96" s="15">
        <v>15.8500001033147</v>
      </c>
      <c r="DK96" s="15">
        <v>19.258333285649599</v>
      </c>
      <c r="DL96" s="15">
        <v>15.7</v>
      </c>
      <c r="DM96" s="15">
        <v>14</v>
      </c>
      <c r="DN96" s="15">
        <v>15.6</v>
      </c>
      <c r="DO96" s="15"/>
      <c r="DP96" s="56">
        <v>14.391249999999999</v>
      </c>
      <c r="DQ96" s="56">
        <v>18.016249999999999</v>
      </c>
      <c r="DR96" s="25">
        <f t="shared" si="2"/>
        <v>16.170958114426821</v>
      </c>
      <c r="DS96" s="25">
        <f t="shared" si="3"/>
        <v>17.874167486576873</v>
      </c>
    </row>
    <row r="97" spans="1:123" x14ac:dyDescent="0.25">
      <c r="A97" s="14">
        <v>41521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15">
        <v>17.8</v>
      </c>
      <c r="CK97" s="28"/>
      <c r="CL97" s="28"/>
      <c r="CM97" s="28"/>
      <c r="CN97" s="28"/>
      <c r="CO97" s="28"/>
      <c r="CP97" s="28"/>
      <c r="CQ97" s="28"/>
      <c r="CR97" s="28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>
        <v>17.545833349227902</v>
      </c>
      <c r="DE97" s="15">
        <v>15.589999961853</v>
      </c>
      <c r="DF97" s="15">
        <v>14.1291666825612</v>
      </c>
      <c r="DG97" s="15">
        <v>18.3000002702077</v>
      </c>
      <c r="DH97" s="15"/>
      <c r="DI97" s="15"/>
      <c r="DJ97" s="15">
        <v>15.816666523615501</v>
      </c>
      <c r="DK97" s="15">
        <v>19.362499952316298</v>
      </c>
      <c r="DL97" s="15">
        <v>15.8</v>
      </c>
      <c r="DM97" s="15">
        <v>13.8</v>
      </c>
      <c r="DN97" s="15">
        <v>15.1</v>
      </c>
      <c r="DO97" s="15"/>
      <c r="DP97" s="56">
        <v>14.199583333333299</v>
      </c>
      <c r="DQ97" s="56">
        <v>18.037500000000001</v>
      </c>
      <c r="DR97" s="25">
        <f t="shared" si="2"/>
        <v>16.152840915737716</v>
      </c>
      <c r="DS97" s="25">
        <f t="shared" si="3"/>
        <v>18.01482223624738</v>
      </c>
    </row>
    <row r="98" spans="1:123" x14ac:dyDescent="0.25">
      <c r="A98" s="14">
        <v>41522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15">
        <v>18.600000000000001</v>
      </c>
      <c r="CK98" s="28"/>
      <c r="CL98" s="28"/>
      <c r="CM98" s="28"/>
      <c r="CN98" s="28"/>
      <c r="CO98" s="28"/>
      <c r="CP98" s="28"/>
      <c r="CQ98" s="28"/>
      <c r="CR98" s="28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>
        <v>18.0124999682109</v>
      </c>
      <c r="DE98" s="15">
        <v>15.257894817151501</v>
      </c>
      <c r="DF98" s="15">
        <v>14.5</v>
      </c>
      <c r="DG98" s="15">
        <v>18.5</v>
      </c>
      <c r="DH98" s="15"/>
      <c r="DI98" s="15"/>
      <c r="DJ98" s="15">
        <v>16.049999912579899</v>
      </c>
      <c r="DK98" s="15">
        <v>19.433333237965901</v>
      </c>
      <c r="DL98" s="15">
        <v>15.9</v>
      </c>
      <c r="DM98" s="15">
        <v>13.7</v>
      </c>
      <c r="DN98" s="15">
        <v>15.2</v>
      </c>
      <c r="DO98" s="15"/>
      <c r="DP98" s="56">
        <v>14.141249999999999</v>
      </c>
      <c r="DQ98" s="56">
        <v>17.703333333333301</v>
      </c>
      <c r="DR98" s="25">
        <f t="shared" si="2"/>
        <v>16.218028297203769</v>
      </c>
      <c r="DS98" s="25">
        <f t="shared" si="3"/>
        <v>18.219505647731772</v>
      </c>
    </row>
    <row r="99" spans="1:123" x14ac:dyDescent="0.25">
      <c r="A99" s="14">
        <v>41523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>
        <v>17.741666475931801</v>
      </c>
      <c r="DE99" s="15">
        <v>14.8105262455187</v>
      </c>
      <c r="DF99" s="15">
        <v>14.541666706403101</v>
      </c>
      <c r="DG99" s="15">
        <v>16.899999618530298</v>
      </c>
      <c r="DH99" s="15"/>
      <c r="DI99" s="15"/>
      <c r="DJ99" s="15">
        <v>16.083333214124</v>
      </c>
      <c r="DK99" s="15">
        <v>19.3375000953674</v>
      </c>
      <c r="DL99" s="15">
        <v>16.5</v>
      </c>
      <c r="DM99" s="15">
        <v>13.6</v>
      </c>
      <c r="DN99" s="15">
        <v>15.1</v>
      </c>
      <c r="DO99" s="15"/>
      <c r="DP99" s="56">
        <v>13.9308333333333</v>
      </c>
      <c r="DQ99" s="56">
        <v>18.182500000000001</v>
      </c>
      <c r="DR99" s="25">
        <f t="shared" si="2"/>
        <v>16.066184153564418</v>
      </c>
      <c r="DS99" s="25">
        <f t="shared" si="3"/>
        <v>17.874213703718564</v>
      </c>
    </row>
    <row r="100" spans="1:123" x14ac:dyDescent="0.25">
      <c r="A100" s="14">
        <v>41524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>
        <v>17.624999841054301</v>
      </c>
      <c r="DE100" s="15">
        <v>14.183333158492999</v>
      </c>
      <c r="DF100" s="15">
        <v>14.791666706403101</v>
      </c>
      <c r="DG100" s="15">
        <v>15.962500055631001</v>
      </c>
      <c r="DH100" s="15"/>
      <c r="DI100" s="15"/>
      <c r="DJ100" s="15">
        <v>16.458333253860499</v>
      </c>
      <c r="DK100" s="15">
        <v>19.270833492279099</v>
      </c>
      <c r="DL100" s="15">
        <v>16.899999999999999</v>
      </c>
      <c r="DM100" s="15">
        <v>13.7</v>
      </c>
      <c r="DN100" s="15">
        <v>15.2</v>
      </c>
      <c r="DO100" s="15"/>
      <c r="DP100" s="56">
        <v>14.62</v>
      </c>
      <c r="DQ100" s="56">
        <v>18.344166666666698</v>
      </c>
      <c r="DR100" s="25">
        <f t="shared" si="2"/>
        <v>16.095984834035246</v>
      </c>
      <c r="DS100" s="25">
        <f t="shared" si="3"/>
        <v>17.821261600166675</v>
      </c>
    </row>
    <row r="101" spans="1:123" x14ac:dyDescent="0.25">
      <c r="A101" s="14">
        <v>41525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>
        <v>17.337500174840301</v>
      </c>
      <c r="DE101" s="15">
        <v>14.1090908917514</v>
      </c>
      <c r="DF101" s="15">
        <v>15.1043478095013</v>
      </c>
      <c r="DG101" s="15">
        <v>15.279166658719401</v>
      </c>
      <c r="DH101" s="15"/>
      <c r="DI101" s="15"/>
      <c r="DJ101" s="15">
        <v>16.6333333651225</v>
      </c>
      <c r="DK101" s="15">
        <v>18.933333476384501</v>
      </c>
      <c r="DL101" s="15">
        <v>16</v>
      </c>
      <c r="DM101" s="15">
        <v>14.2</v>
      </c>
      <c r="DN101" s="15">
        <v>14.9</v>
      </c>
      <c r="DO101" s="15"/>
      <c r="DP101" s="56">
        <v>14.8954166666667</v>
      </c>
      <c r="DQ101" s="56">
        <v>17.922499999999999</v>
      </c>
      <c r="DR101" s="25">
        <f t="shared" si="2"/>
        <v>15.937699003907829</v>
      </c>
      <c r="DS101" s="25">
        <f t="shared" si="3"/>
        <v>17.453608357038561</v>
      </c>
    </row>
    <row r="102" spans="1:123" x14ac:dyDescent="0.25">
      <c r="A102" s="14">
        <v>41526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>
        <v>17.099999745686802</v>
      </c>
      <c r="DE102" s="15">
        <v>14.4611111217075</v>
      </c>
      <c r="DF102" s="15">
        <v>14.9583334128062</v>
      </c>
      <c r="DG102" s="15">
        <v>15.087500055631001</v>
      </c>
      <c r="DH102" s="15"/>
      <c r="DI102" s="15"/>
      <c r="DJ102" s="15">
        <v>16.8166666030884</v>
      </c>
      <c r="DK102" s="15">
        <v>18.572727376764501</v>
      </c>
      <c r="DL102" s="15">
        <v>14.8</v>
      </c>
      <c r="DM102" s="15">
        <v>14.4</v>
      </c>
      <c r="DN102" s="15">
        <v>14.4</v>
      </c>
      <c r="DO102" s="15"/>
      <c r="DP102" s="56">
        <v>15.015416666666701</v>
      </c>
      <c r="DQ102" s="56">
        <v>16.869583333333299</v>
      </c>
      <c r="DR102" s="25">
        <f t="shared" si="2"/>
        <v>15.680121665062218</v>
      </c>
      <c r="DS102" s="25">
        <f t="shared" si="3"/>
        <v>17.109399231221349</v>
      </c>
    </row>
    <row r="103" spans="1:123" x14ac:dyDescent="0.25">
      <c r="A103" s="14">
        <v>41527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>
        <v>16.620833079020201</v>
      </c>
      <c r="DE103" s="15">
        <v>15.0550000667572</v>
      </c>
      <c r="DF103" s="15">
        <v>14.812500079472899</v>
      </c>
      <c r="DG103" s="15">
        <v>14.4791666269302</v>
      </c>
      <c r="DH103" s="15"/>
      <c r="DI103" s="15"/>
      <c r="DJ103" s="15">
        <v>15.9750000635783</v>
      </c>
      <c r="DK103" s="15">
        <v>18.0416666666667</v>
      </c>
      <c r="DL103" s="15">
        <v>13.3</v>
      </c>
      <c r="DM103" s="15">
        <v>15</v>
      </c>
      <c r="DN103" s="15">
        <v>14.1</v>
      </c>
      <c r="DO103" s="15"/>
      <c r="DP103" s="56">
        <v>14.754583333333301</v>
      </c>
      <c r="DQ103" s="56">
        <v>16.127083333333299</v>
      </c>
      <c r="DR103" s="25">
        <f t="shared" si="2"/>
        <v>15.296893931735646</v>
      </c>
      <c r="DS103" s="25">
        <f t="shared" si="3"/>
        <v>16.648506711394791</v>
      </c>
    </row>
    <row r="104" spans="1:123" x14ac:dyDescent="0.25">
      <c r="A104" s="14">
        <v>41528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>
        <v>16.220833460489899</v>
      </c>
      <c r="DE104" s="15">
        <v>15.510526305750799</v>
      </c>
      <c r="DF104" s="15">
        <v>14.743478318919299</v>
      </c>
      <c r="DG104" s="15">
        <v>14.716666618983</v>
      </c>
      <c r="DH104" s="15"/>
      <c r="DI104" s="15"/>
      <c r="DJ104" s="15">
        <v>14.595833341280599</v>
      </c>
      <c r="DK104" s="15">
        <v>17.858333508173601</v>
      </c>
      <c r="DL104" s="15">
        <v>12.4</v>
      </c>
      <c r="DM104" s="15">
        <v>15.5</v>
      </c>
      <c r="DN104" s="15">
        <v>13.7</v>
      </c>
      <c r="DO104" s="15"/>
      <c r="DP104" s="56">
        <v>14.7145833333333</v>
      </c>
      <c r="DQ104" s="56">
        <v>16.0833333333333</v>
      </c>
      <c r="DR104" s="25">
        <f t="shared" si="2"/>
        <v>15.094871656387619</v>
      </c>
      <c r="DS104" s="25">
        <f t="shared" si="3"/>
        <v>16.54829208431909</v>
      </c>
    </row>
    <row r="105" spans="1:123" x14ac:dyDescent="0.25">
      <c r="A105" s="14">
        <v>41529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>
        <v>15.725000023841901</v>
      </c>
      <c r="DE105" s="15">
        <v>15.4500000211928</v>
      </c>
      <c r="DF105" s="15">
        <v>14.149999976158099</v>
      </c>
      <c r="DG105" s="15">
        <v>15.1166666348775</v>
      </c>
      <c r="DH105" s="15"/>
      <c r="DI105" s="15"/>
      <c r="DJ105" s="15">
        <v>13.466666658719401</v>
      </c>
      <c r="DK105" s="15">
        <v>17.8208332061768</v>
      </c>
      <c r="DL105" s="15">
        <v>12.8</v>
      </c>
      <c r="DM105" s="15">
        <v>16.100000000000001</v>
      </c>
      <c r="DN105" s="15">
        <v>13.8</v>
      </c>
      <c r="DO105" s="15"/>
      <c r="DP105" s="56">
        <v>13.7158333333333</v>
      </c>
      <c r="DQ105" s="56">
        <v>16.329999999999998</v>
      </c>
      <c r="DR105" s="25">
        <f t="shared" si="2"/>
        <v>14.952272714027258</v>
      </c>
      <c r="DS105" s="25">
        <f t="shared" si="3"/>
        <v>16.463983620551701</v>
      </c>
    </row>
    <row r="106" spans="1:123" x14ac:dyDescent="0.25">
      <c r="A106" s="14">
        <v>41530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>
        <v>15.0333333242507</v>
      </c>
      <c r="DE106" s="15">
        <v>14.9333333174388</v>
      </c>
      <c r="DF106" s="15">
        <v>13.866666674614001</v>
      </c>
      <c r="DG106" s="15">
        <v>15.941666642824799</v>
      </c>
      <c r="DH106" s="15"/>
      <c r="DI106" s="15"/>
      <c r="DJ106" s="15">
        <v>13.4347826086957</v>
      </c>
      <c r="DK106" s="15">
        <v>18.200000047683702</v>
      </c>
      <c r="DL106" s="15">
        <v>12.9</v>
      </c>
      <c r="DM106" s="15">
        <v>15.5</v>
      </c>
      <c r="DN106" s="15">
        <v>14</v>
      </c>
      <c r="DO106" s="15"/>
      <c r="DP106" s="56">
        <v>12.358750000000001</v>
      </c>
      <c r="DQ106" s="56">
        <v>16.737083333333299</v>
      </c>
      <c r="DR106" s="25">
        <f t="shared" si="2"/>
        <v>14.809601449894638</v>
      </c>
      <c r="DS106" s="25">
        <f t="shared" si="3"/>
        <v>16.510412667048996</v>
      </c>
    </row>
    <row r="107" spans="1:123" x14ac:dyDescent="0.25">
      <c r="A107" s="14">
        <v>41531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>
        <v>13.774999976158099</v>
      </c>
      <c r="DE107" s="15">
        <v>14.773333358764599</v>
      </c>
      <c r="DF107" s="15">
        <v>13.683333357175201</v>
      </c>
      <c r="DG107" s="15">
        <v>16.329166650772098</v>
      </c>
      <c r="DH107" s="15"/>
      <c r="DI107" s="15"/>
      <c r="DJ107" s="15">
        <v>13.8833332856496</v>
      </c>
      <c r="DK107" s="15">
        <v>18.266666889190699</v>
      </c>
      <c r="DL107" s="15">
        <v>13.4</v>
      </c>
      <c r="DM107" s="15">
        <v>14.5</v>
      </c>
      <c r="DN107" s="15">
        <v>14.6</v>
      </c>
      <c r="DO107" s="15"/>
      <c r="DP107" s="56">
        <v>11.387499999999999</v>
      </c>
      <c r="DQ107" s="56">
        <v>16.999583333333302</v>
      </c>
      <c r="DR107" s="25">
        <f t="shared" si="2"/>
        <v>14.690719713731237</v>
      </c>
      <c r="DS107" s="25">
        <f t="shared" si="3"/>
        <v>16.51867276278174</v>
      </c>
    </row>
    <row r="108" spans="1:123" x14ac:dyDescent="0.25">
      <c r="A108" s="14">
        <v>41532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>
        <v>12.170833309491501</v>
      </c>
      <c r="DE108" s="15">
        <v>14.585714203970801</v>
      </c>
      <c r="DF108" s="15">
        <v>13.8714285805112</v>
      </c>
      <c r="DG108" s="15">
        <v>16.579166650772098</v>
      </c>
      <c r="DH108" s="15"/>
      <c r="DI108" s="15"/>
      <c r="DJ108" s="15">
        <v>13.9434782525767</v>
      </c>
      <c r="DK108" s="15">
        <v>18.379166682561198</v>
      </c>
      <c r="DL108" s="15">
        <v>14</v>
      </c>
      <c r="DM108" s="15">
        <v>13.6</v>
      </c>
      <c r="DN108" s="15">
        <v>14.9</v>
      </c>
      <c r="DO108" s="15"/>
      <c r="DP108" s="56">
        <v>10.5179166666667</v>
      </c>
      <c r="DQ108" s="56">
        <v>16.545833333333299</v>
      </c>
      <c r="DR108" s="25">
        <f t="shared" si="2"/>
        <v>14.463048879989408</v>
      </c>
      <c r="DS108" s="25">
        <f t="shared" si="3"/>
        <v>16.622875603257405</v>
      </c>
    </row>
    <row r="109" spans="1:123" x14ac:dyDescent="0.25">
      <c r="A109" s="14">
        <v>41533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>
        <v>11.5249999364217</v>
      </c>
      <c r="DE109" s="15">
        <v>14.5500000317891</v>
      </c>
      <c r="DF109" s="15">
        <v>14.5086956853452</v>
      </c>
      <c r="DG109" s="15">
        <v>16.7333336671193</v>
      </c>
      <c r="DH109" s="15"/>
      <c r="DI109" s="15"/>
      <c r="DJ109" s="15">
        <v>13.8043477846229</v>
      </c>
      <c r="DK109" s="15">
        <v>18.3208333651225</v>
      </c>
      <c r="DL109" s="15">
        <v>14.7</v>
      </c>
      <c r="DM109" s="15">
        <v>12.9</v>
      </c>
      <c r="DN109" s="15">
        <v>15</v>
      </c>
      <c r="DO109" s="15"/>
      <c r="DP109" s="56">
        <v>10.19875</v>
      </c>
      <c r="DQ109" s="56">
        <v>14.908333333333299</v>
      </c>
      <c r="DR109" s="25">
        <f t="shared" si="2"/>
        <v>14.28629943670491</v>
      </c>
      <c r="DS109" s="25">
        <f t="shared" si="3"/>
        <v>16.631820026249919</v>
      </c>
    </row>
    <row r="110" spans="1:123" x14ac:dyDescent="0.25">
      <c r="A110" s="14">
        <v>41534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>
        <v>10.804166674614001</v>
      </c>
      <c r="DE110" s="15">
        <v>13.4800000508626</v>
      </c>
      <c r="DF110" s="15">
        <v>14.821739196777299</v>
      </c>
      <c r="DG110" s="15">
        <v>16.600000381469702</v>
      </c>
      <c r="DH110" s="15"/>
      <c r="DI110" s="15"/>
      <c r="DJ110" s="15">
        <v>13.778260935907801</v>
      </c>
      <c r="DK110" s="15">
        <v>16.850000222523999</v>
      </c>
      <c r="DL110" s="15">
        <v>14.8</v>
      </c>
      <c r="DM110" s="15">
        <v>12.8</v>
      </c>
      <c r="DN110" s="15">
        <v>14.8</v>
      </c>
      <c r="DO110" s="15"/>
      <c r="DP110" s="56">
        <v>10.0554166666667</v>
      </c>
      <c r="DQ110" s="56">
        <v>14.293333333333299</v>
      </c>
      <c r="DR110" s="25">
        <f t="shared" si="2"/>
        <v>13.916628860195944</v>
      </c>
      <c r="DS110" s="25">
        <f t="shared" si="3"/>
        <v>16.13333072403519</v>
      </c>
    </row>
    <row r="111" spans="1:123" x14ac:dyDescent="0.25">
      <c r="A111" s="14">
        <v>41535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>
        <v>11.191666642824799</v>
      </c>
      <c r="DE111" s="15">
        <v>12.213333384196</v>
      </c>
      <c r="DF111" s="15">
        <v>14.966666618983</v>
      </c>
      <c r="DG111" s="15"/>
      <c r="DH111" s="15"/>
      <c r="DI111" s="15"/>
      <c r="DJ111" s="15">
        <v>13.9583333730698</v>
      </c>
      <c r="DK111" s="15">
        <v>16.316666841507001</v>
      </c>
      <c r="DL111" s="15">
        <v>15.1</v>
      </c>
      <c r="DM111" s="15">
        <v>12.7</v>
      </c>
      <c r="DN111" s="15">
        <v>14.1</v>
      </c>
      <c r="DO111" s="15"/>
      <c r="DP111" s="56">
        <v>10.050000000000001</v>
      </c>
      <c r="DQ111" s="56">
        <v>14.5766666666667</v>
      </c>
      <c r="DR111" s="25">
        <f t="shared" si="2"/>
        <v>13.517333352724728</v>
      </c>
      <c r="DS111" s="25">
        <f t="shared" si="3"/>
        <v>15.537560399182567</v>
      </c>
    </row>
    <row r="112" spans="1:123" x14ac:dyDescent="0.25">
      <c r="A112" s="14">
        <v>41536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>
        <v>11.6916667222977</v>
      </c>
      <c r="DE112" s="15">
        <v>12.2944444020589</v>
      </c>
      <c r="DF112" s="15">
        <v>15.0124999682109</v>
      </c>
      <c r="DG112" s="15"/>
      <c r="DH112" s="15"/>
      <c r="DI112" s="15"/>
      <c r="DJ112" s="15">
        <v>14.108333309491501</v>
      </c>
      <c r="DK112" s="15">
        <v>15.386956505153501</v>
      </c>
      <c r="DL112" s="15">
        <v>14.8</v>
      </c>
      <c r="DM112" s="15">
        <v>12.8</v>
      </c>
      <c r="DN112" s="15">
        <v>13.7</v>
      </c>
      <c r="DO112" s="15"/>
      <c r="DP112" s="56">
        <v>10.2120833333333</v>
      </c>
      <c r="DQ112" s="56">
        <v>14.549583333333301</v>
      </c>
      <c r="DR112" s="25">
        <f t="shared" si="2"/>
        <v>13.45555675738791</v>
      </c>
      <c r="DS112" s="25">
        <f t="shared" si="3"/>
        <v>15.177624944894111</v>
      </c>
    </row>
    <row r="113" spans="1:123" x14ac:dyDescent="0.25">
      <c r="A113" s="14">
        <v>41537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>
        <v>11.850000023841901</v>
      </c>
      <c r="DE113" s="15">
        <v>12.3428571791876</v>
      </c>
      <c r="DF113" s="15">
        <v>14.941666642824799</v>
      </c>
      <c r="DG113" s="15"/>
      <c r="DH113" s="15"/>
      <c r="DI113" s="15"/>
      <c r="DJ113" s="15">
        <v>14.3791666825612</v>
      </c>
      <c r="DK113" s="15">
        <v>14.9130433538686</v>
      </c>
      <c r="DL113" s="15">
        <v>14.7</v>
      </c>
      <c r="DM113" s="15">
        <v>12.4</v>
      </c>
      <c r="DN113" s="15">
        <v>13.3</v>
      </c>
      <c r="DO113" s="15"/>
      <c r="DP113" s="56">
        <v>10.734583333333299</v>
      </c>
      <c r="DQ113" s="56">
        <v>14.53</v>
      </c>
      <c r="DR113" s="25">
        <f t="shared" si="2"/>
        <v>13.40913172156174</v>
      </c>
      <c r="DS113" s="25">
        <f t="shared" si="3"/>
        <v>14.943301975711982</v>
      </c>
    </row>
    <row r="114" spans="1:123" x14ac:dyDescent="0.25">
      <c r="A114" s="14">
        <v>41538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>
        <v>11.845833261807799</v>
      </c>
      <c r="DE114" s="15">
        <v>12.294117647058799</v>
      </c>
      <c r="DF114" s="15">
        <v>14.716666658719401</v>
      </c>
      <c r="DG114" s="15"/>
      <c r="DH114" s="15"/>
      <c r="DI114" s="15"/>
      <c r="DJ114" s="15">
        <v>14.549999992052699</v>
      </c>
      <c r="DK114" s="15">
        <v>14.9124999841054</v>
      </c>
      <c r="DL114" s="15">
        <v>15.1</v>
      </c>
      <c r="DM114" s="15">
        <v>11.8</v>
      </c>
      <c r="DN114" s="15">
        <v>13</v>
      </c>
      <c r="DO114" s="15"/>
      <c r="DP114" s="56">
        <v>10.6445833333333</v>
      </c>
      <c r="DQ114" s="56">
        <v>14.6</v>
      </c>
      <c r="DR114" s="25">
        <f t="shared" si="2"/>
        <v>13.34637008770774</v>
      </c>
      <c r="DS114" s="25">
        <f t="shared" si="3"/>
        <v>14.999001617775344</v>
      </c>
    </row>
    <row r="115" spans="1:123" x14ac:dyDescent="0.25">
      <c r="A115" s="14">
        <v>41539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>
        <v>11.712499976158099</v>
      </c>
      <c r="DE115" s="15">
        <v>12.0684210626703</v>
      </c>
      <c r="DF115" s="15">
        <v>13.6333332856496</v>
      </c>
      <c r="DG115" s="15"/>
      <c r="DH115" s="15"/>
      <c r="DI115" s="15"/>
      <c r="DJ115" s="15">
        <v>14.716666658719401</v>
      </c>
      <c r="DK115" s="15">
        <v>14.129166642824799</v>
      </c>
      <c r="DL115" s="15">
        <v>14.7</v>
      </c>
      <c r="DM115" s="15">
        <v>11.3</v>
      </c>
      <c r="DN115" s="15">
        <v>13</v>
      </c>
      <c r="DO115" s="15"/>
      <c r="DP115" s="56">
        <v>10.639583333333301</v>
      </c>
      <c r="DQ115" s="56">
        <v>14.3716666666667</v>
      </c>
      <c r="DR115" s="25">
        <f t="shared" si="2"/>
        <v>13.027133762602222</v>
      </c>
      <c r="DS115" s="25">
        <f t="shared" si="3"/>
        <v>14.542290947296864</v>
      </c>
    </row>
    <row r="116" spans="1:123" x14ac:dyDescent="0.25">
      <c r="A116" s="14">
        <v>41540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>
        <v>11.858333388964301</v>
      </c>
      <c r="DE116" s="15">
        <v>12.0111112064785</v>
      </c>
      <c r="DF116" s="15">
        <v>12.3750001192093</v>
      </c>
      <c r="DG116" s="15"/>
      <c r="DH116" s="15"/>
      <c r="DI116" s="15"/>
      <c r="DJ116" s="15">
        <v>14.825000007947301</v>
      </c>
      <c r="DK116" s="15">
        <v>13.845833261807799</v>
      </c>
      <c r="DL116" s="15">
        <v>14.6</v>
      </c>
      <c r="DM116" s="15">
        <v>11.1</v>
      </c>
      <c r="DN116" s="15">
        <v>12.6</v>
      </c>
      <c r="DO116" s="15"/>
      <c r="DP116" s="56">
        <v>10.160833333333301</v>
      </c>
      <c r="DQ116" s="56">
        <v>13.491666666666699</v>
      </c>
      <c r="DR116" s="25">
        <f t="shared" si="2"/>
        <v>12.686777798440719</v>
      </c>
      <c r="DS116" s="25">
        <f t="shared" si="3"/>
        <v>14.254007858574846</v>
      </c>
    </row>
    <row r="117" spans="1:123" x14ac:dyDescent="0.25">
      <c r="A117" s="14">
        <v>41541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>
        <v>12.291666785876</v>
      </c>
      <c r="DE117" s="15">
        <v>11.290000009536699</v>
      </c>
      <c r="DF117" s="15">
        <v>11.2958333492279</v>
      </c>
      <c r="DG117" s="15"/>
      <c r="DH117" s="15"/>
      <c r="DI117" s="15"/>
      <c r="DJ117" s="15">
        <v>14.966666777928699</v>
      </c>
      <c r="DK117" s="15">
        <v>12.756521846937099</v>
      </c>
      <c r="DL117" s="15">
        <v>15.2</v>
      </c>
      <c r="DM117" s="15">
        <v>10.6</v>
      </c>
      <c r="DN117" s="15">
        <v>12.1</v>
      </c>
      <c r="DO117" s="15"/>
      <c r="DP117" s="56">
        <v>10.4445833333333</v>
      </c>
      <c r="DQ117" s="56">
        <v>12.7608333333333</v>
      </c>
      <c r="DR117" s="25">
        <f t="shared" si="2"/>
        <v>12.370610543617298</v>
      </c>
      <c r="DS117" s="25">
        <f t="shared" si="3"/>
        <v>14.107127557885432</v>
      </c>
    </row>
    <row r="118" spans="1:123" x14ac:dyDescent="0.25">
      <c r="A118" s="14">
        <v>41542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>
        <v>12.7083334128062</v>
      </c>
      <c r="DE118" s="15">
        <v>10.871428489685099</v>
      </c>
      <c r="DF118" s="15">
        <v>10.7999999523163</v>
      </c>
      <c r="DG118" s="15"/>
      <c r="DH118" s="15"/>
      <c r="DI118" s="15"/>
      <c r="DJ118" s="15">
        <v>14.3791666825612</v>
      </c>
      <c r="DK118" s="15">
        <v>12.0249999364217</v>
      </c>
      <c r="DL118" s="15">
        <v>14.7</v>
      </c>
      <c r="DM118" s="15">
        <v>10.5</v>
      </c>
      <c r="DN118" s="15">
        <v>12.1</v>
      </c>
      <c r="DO118" s="15"/>
      <c r="DP118" s="56">
        <v>10.69125</v>
      </c>
      <c r="DQ118" s="56">
        <v>12.0795833333333</v>
      </c>
      <c r="DR118" s="25">
        <f t="shared" si="2"/>
        <v>12.08547618071238</v>
      </c>
      <c r="DS118" s="25">
        <f t="shared" si="3"/>
        <v>13.669479368957298</v>
      </c>
    </row>
    <row r="119" spans="1:123" x14ac:dyDescent="0.25">
      <c r="A119" s="14">
        <v>41543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>
        <v>13.2041667699814</v>
      </c>
      <c r="DE119" s="15">
        <v>11.533333269755</v>
      </c>
      <c r="DF119" s="15">
        <v>10.504166523615501</v>
      </c>
      <c r="DG119" s="15"/>
      <c r="DH119" s="15"/>
      <c r="DI119" s="15"/>
      <c r="DJ119" s="15">
        <v>14.137500007947301</v>
      </c>
      <c r="DK119" s="15">
        <v>11.5749999682109</v>
      </c>
      <c r="DL119" s="15">
        <v>14.2</v>
      </c>
      <c r="DM119" s="15">
        <v>10.5</v>
      </c>
      <c r="DN119" s="15"/>
      <c r="DO119" s="15"/>
      <c r="DP119" s="56">
        <v>11.46</v>
      </c>
      <c r="DQ119" s="56">
        <v>11.508749999999999</v>
      </c>
      <c r="DR119" s="25">
        <f t="shared" si="2"/>
        <v>12.069212948834455</v>
      </c>
      <c r="DS119" s="25">
        <f t="shared" si="3"/>
        <v>13.575451104088048</v>
      </c>
    </row>
    <row r="120" spans="1:123" x14ac:dyDescent="0.25">
      <c r="A120" s="14">
        <v>41544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>
        <v>13.4625000158946</v>
      </c>
      <c r="DE120" s="15">
        <v>11.5285714013236</v>
      </c>
      <c r="DF120" s="15">
        <v>10.6541665792465</v>
      </c>
      <c r="DG120" s="15"/>
      <c r="DH120" s="15"/>
      <c r="DI120" s="15"/>
      <c r="DJ120" s="15">
        <v>13.591666658719401</v>
      </c>
      <c r="DK120" s="15">
        <v>11.733333309491501</v>
      </c>
      <c r="DL120" s="15">
        <v>13.7</v>
      </c>
      <c r="DM120" s="15">
        <v>10.5</v>
      </c>
      <c r="DN120" s="15">
        <v>12</v>
      </c>
      <c r="DO120" s="15"/>
      <c r="DP120" s="56">
        <v>12.0516666666667</v>
      </c>
      <c r="DQ120" s="56">
        <v>10.905416666666699</v>
      </c>
      <c r="DR120" s="25">
        <f t="shared" si="2"/>
        <v>12.0127321298009</v>
      </c>
      <c r="DS120" s="25">
        <f t="shared" si="3"/>
        <v>13.224843283415883</v>
      </c>
    </row>
    <row r="121" spans="1:123" x14ac:dyDescent="0.25">
      <c r="A121" s="14">
        <v>41545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>
        <v>13.5124998490016</v>
      </c>
      <c r="DE121" s="15">
        <v>10.9285714285714</v>
      </c>
      <c r="DF121" s="15">
        <v>10.6043478095013</v>
      </c>
      <c r="DG121" s="15"/>
      <c r="DH121" s="15"/>
      <c r="DI121" s="15"/>
      <c r="DJ121" s="15">
        <v>13.6583334207535</v>
      </c>
      <c r="DK121" s="15">
        <v>11.3499998648961</v>
      </c>
      <c r="DL121" s="15">
        <v>12.2</v>
      </c>
      <c r="DM121" s="15">
        <v>10.6</v>
      </c>
      <c r="DN121" s="15">
        <v>11.6</v>
      </c>
      <c r="DO121" s="15"/>
      <c r="DP121" s="56">
        <v>11.688333333333301</v>
      </c>
      <c r="DQ121" s="56">
        <v>9.5816666666666706</v>
      </c>
      <c r="DR121" s="25">
        <f t="shared" si="2"/>
        <v>11.572375237272386</v>
      </c>
      <c r="DS121" s="25">
        <f t="shared" si="3"/>
        <v>12.714173579984783</v>
      </c>
    </row>
    <row r="122" spans="1:123" x14ac:dyDescent="0.25">
      <c r="A122" s="14">
        <v>41546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>
        <v>13.4375</v>
      </c>
      <c r="DE122" s="15">
        <v>10.0231249928474</v>
      </c>
      <c r="DF122" s="15">
        <v>11.108333388964301</v>
      </c>
      <c r="DG122" s="15"/>
      <c r="DH122" s="15"/>
      <c r="DI122" s="15"/>
      <c r="DJ122" s="15">
        <v>13.220833261807799</v>
      </c>
      <c r="DK122" s="15">
        <v>10.983333269755001</v>
      </c>
      <c r="DL122" s="15">
        <v>10.3</v>
      </c>
      <c r="DM122" s="15">
        <v>11.3</v>
      </c>
      <c r="DN122" s="15">
        <v>11.2</v>
      </c>
      <c r="DO122" s="15"/>
      <c r="DP122" s="56">
        <v>11.1633333333333</v>
      </c>
      <c r="DQ122" s="56">
        <v>8.9287500000000009</v>
      </c>
      <c r="DR122" s="25">
        <f t="shared" si="2"/>
        <v>11.16652082467078</v>
      </c>
      <c r="DS122" s="25">
        <f t="shared" si="3"/>
        <v>12.335668350977189</v>
      </c>
    </row>
    <row r="123" spans="1:123" x14ac:dyDescent="0.25">
      <c r="A123" s="14">
        <v>41547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>
        <v>13.2791666984558</v>
      </c>
      <c r="DE123" s="15">
        <v>9.3357893793206497</v>
      </c>
      <c r="DF123" s="15">
        <v>11.2166666984558</v>
      </c>
      <c r="DG123" s="15"/>
      <c r="DH123" s="15"/>
      <c r="DI123" s="15"/>
      <c r="DJ123" s="15">
        <v>12.7458331982295</v>
      </c>
      <c r="DK123" s="15">
        <v>10.766666730244999</v>
      </c>
      <c r="DL123" s="15">
        <v>8.14</v>
      </c>
      <c r="DM123" s="15">
        <v>12.3</v>
      </c>
      <c r="DN123" s="15">
        <v>10.7</v>
      </c>
      <c r="DO123" s="15"/>
      <c r="DP123" s="56">
        <v>9.6158333333333292</v>
      </c>
      <c r="DQ123" s="56">
        <v>8.4920833333333299</v>
      </c>
      <c r="DR123" s="25">
        <f t="shared" si="2"/>
        <v>10.65920393713734</v>
      </c>
      <c r="DS123" s="25">
        <f t="shared" si="3"/>
        <v>12.351060492333104</v>
      </c>
    </row>
    <row r="124" spans="1:123" x14ac:dyDescent="0.25">
      <c r="A124" s="14">
        <v>41548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>
        <v>9.2557142802647192</v>
      </c>
      <c r="DF124" s="15">
        <v>11.904166658719401</v>
      </c>
      <c r="DG124" s="15"/>
      <c r="DH124" s="15"/>
      <c r="DI124" s="15"/>
      <c r="DJ124" s="15">
        <v>12.421739122142</v>
      </c>
      <c r="DK124" s="15">
        <v>10.3041666348775</v>
      </c>
      <c r="DL124" s="15">
        <v>5.54</v>
      </c>
      <c r="DM124" s="15">
        <v>13.2</v>
      </c>
      <c r="DN124" s="15">
        <v>10.4</v>
      </c>
      <c r="DO124" s="15"/>
      <c r="DP124" s="56">
        <v>8.5266666666666708</v>
      </c>
      <c r="DQ124" s="56">
        <v>8.4658333333333307</v>
      </c>
      <c r="DR124" s="25">
        <f t="shared" si="2"/>
        <v>10.002031855111515</v>
      </c>
      <c r="DS124" s="25">
        <f t="shared" si="3"/>
        <v>12.460201813055523</v>
      </c>
    </row>
    <row r="125" spans="1:123" x14ac:dyDescent="0.25">
      <c r="A125" s="14">
        <v>41549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>
        <v>12.520833293596899</v>
      </c>
      <c r="DG125" s="15"/>
      <c r="DH125" s="15"/>
      <c r="DI125" s="15"/>
      <c r="DJ125" s="15">
        <v>11.204166611035699</v>
      </c>
      <c r="DK125" s="15">
        <v>10.4291667143504</v>
      </c>
      <c r="DL125" s="15">
        <v>4.76</v>
      </c>
      <c r="DM125" s="15">
        <v>13.5</v>
      </c>
      <c r="DN125" s="15">
        <v>9.8699999999999992</v>
      </c>
      <c r="DO125" s="15"/>
      <c r="DP125" s="56">
        <v>7.0049999999999999</v>
      </c>
      <c r="DQ125" s="56">
        <v>8.8583333333333307</v>
      </c>
      <c r="DR125" s="25">
        <f t="shared" si="2"/>
        <v>9.7684374940395404</v>
      </c>
      <c r="DS125" s="25">
        <f t="shared" si="3"/>
        <v>12.840113023445877</v>
      </c>
    </row>
    <row r="126" spans="1:123" x14ac:dyDescent="0.25">
      <c r="A126" s="14">
        <v>41550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>
        <v>12.6071431977408</v>
      </c>
      <c r="DG126" s="15">
        <v>8.7291665871938093</v>
      </c>
      <c r="DH126" s="15"/>
      <c r="DI126" s="15"/>
      <c r="DJ126" s="15">
        <v>10.4708333015442</v>
      </c>
      <c r="DK126" s="15">
        <v>10.0883334080378</v>
      </c>
      <c r="DL126" s="15">
        <v>7.9</v>
      </c>
      <c r="DM126" s="15">
        <v>12</v>
      </c>
      <c r="DN126" s="15">
        <v>9.6199999999999992</v>
      </c>
      <c r="DO126" s="15"/>
      <c r="DP126" s="56">
        <v>5.8683333333333296</v>
      </c>
      <c r="DQ126" s="56">
        <v>9.4491666666666703</v>
      </c>
      <c r="DR126" s="25">
        <f t="shared" si="2"/>
        <v>9.6369973882796227</v>
      </c>
      <c r="DS126" s="25">
        <f t="shared" si="3"/>
        <v>11.819543683598901</v>
      </c>
    </row>
    <row r="127" spans="1:123" x14ac:dyDescent="0.25">
      <c r="A127" s="14">
        <v>41551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>
        <v>8.3281818736683206</v>
      </c>
      <c r="DH127" s="15"/>
      <c r="DI127" s="15"/>
      <c r="DJ127" s="15">
        <v>9.6362500588099191</v>
      </c>
      <c r="DK127" s="15">
        <v>9.6675000190734899</v>
      </c>
      <c r="DL127" s="15">
        <v>10.3</v>
      </c>
      <c r="DM127" s="15">
        <v>11.1</v>
      </c>
      <c r="DN127" s="15">
        <v>9.4700000000000006</v>
      </c>
      <c r="DO127" s="15"/>
      <c r="DP127" s="56">
        <v>5.5229166666666698</v>
      </c>
      <c r="DQ127" s="56">
        <v>9.7545833333333292</v>
      </c>
      <c r="DR127" s="25">
        <f t="shared" si="2"/>
        <v>9.2224289939439661</v>
      </c>
      <c r="DS127" s="25">
        <f t="shared" si="3"/>
        <v>11.028099393862831</v>
      </c>
    </row>
    <row r="128" spans="1:123" x14ac:dyDescent="0.25">
      <c r="A128" s="14">
        <v>41552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>
        <v>8.3800000614590093</v>
      </c>
      <c r="DE128" s="15"/>
      <c r="DF128" s="15">
        <v>11.5214284488133</v>
      </c>
      <c r="DG128" s="15">
        <v>8.04333331187566</v>
      </c>
      <c r="DH128" s="15"/>
      <c r="DI128" s="15"/>
      <c r="DJ128" s="15">
        <v>9.3599998950958305</v>
      </c>
      <c r="DK128" s="15">
        <v>9.1174999872843401</v>
      </c>
      <c r="DL128" s="15">
        <v>8.7200000000000006</v>
      </c>
      <c r="DM128" s="15">
        <v>10.1</v>
      </c>
      <c r="DN128" s="15">
        <v>9.2100000000000009</v>
      </c>
      <c r="DO128" s="15"/>
      <c r="DP128" s="56">
        <v>5.4995833333333302</v>
      </c>
      <c r="DQ128" s="56">
        <v>9.625</v>
      </c>
      <c r="DR128" s="25">
        <f t="shared" si="2"/>
        <v>8.9576845037861457</v>
      </c>
      <c r="DS128" s="25">
        <f t="shared" si="3"/>
        <v>10.588020574999504</v>
      </c>
    </row>
    <row r="129" spans="1:123" x14ac:dyDescent="0.25">
      <c r="A129" s="14">
        <v>41553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>
        <v>8.5083332856496199</v>
      </c>
      <c r="DE129" s="15"/>
      <c r="DF129" s="15">
        <v>10.670833388964301</v>
      </c>
      <c r="DG129" s="15">
        <v>8.5633333126703892</v>
      </c>
      <c r="DH129" s="15"/>
      <c r="DI129" s="15"/>
      <c r="DJ129" s="15">
        <v>9.6116666793823207</v>
      </c>
      <c r="DK129" s="15">
        <v>9.12875000635783</v>
      </c>
      <c r="DL129" s="15">
        <v>9.7100000000000009</v>
      </c>
      <c r="DM129" s="15">
        <v>9.92</v>
      </c>
      <c r="DN129" s="15">
        <v>9.5399999999999991</v>
      </c>
      <c r="DO129" s="15"/>
      <c r="DP129" s="56">
        <v>5.7045833333333302</v>
      </c>
      <c r="DQ129" s="56">
        <v>9.3445833333333308</v>
      </c>
      <c r="DR129" s="25">
        <f t="shared" si="2"/>
        <v>9.0702083339691129</v>
      </c>
      <c r="DS129" s="25">
        <f t="shared" si="3"/>
        <v>10.488943737872001</v>
      </c>
    </row>
    <row r="130" spans="1:123" x14ac:dyDescent="0.25">
      <c r="A130" s="14">
        <v>41554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>
        <v>7.7799999713897696</v>
      </c>
      <c r="DE130" s="15"/>
      <c r="DF130" s="15">
        <v>10.3137499888738</v>
      </c>
      <c r="DG130" s="15">
        <v>8.7720834414164202</v>
      </c>
      <c r="DH130" s="15"/>
      <c r="DI130" s="15"/>
      <c r="DJ130" s="15">
        <v>10.039583404858901</v>
      </c>
      <c r="DK130" s="15">
        <v>9.4829167127609306</v>
      </c>
      <c r="DL130" s="15">
        <v>8.11</v>
      </c>
      <c r="DM130" s="15">
        <v>10.3</v>
      </c>
      <c r="DN130" s="15">
        <v>9.0399999999999991</v>
      </c>
      <c r="DO130" s="15"/>
      <c r="DP130" s="56">
        <v>6.7745833333333296</v>
      </c>
      <c r="DQ130" s="56">
        <v>9.5687499999999996</v>
      </c>
      <c r="DR130" s="25">
        <f t="shared" si="2"/>
        <v>9.0181666852633136</v>
      </c>
      <c r="DS130" s="25">
        <f t="shared" si="3"/>
        <v>10.242899230388437</v>
      </c>
    </row>
    <row r="131" spans="1:123" x14ac:dyDescent="0.25">
      <c r="A131" s="14">
        <v>41555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>
        <v>7.5412500103314697</v>
      </c>
      <c r="DE131" s="15"/>
      <c r="DF131" s="15">
        <v>9.0966666539510097</v>
      </c>
      <c r="DG131" s="15">
        <v>8.5524999698003104</v>
      </c>
      <c r="DH131" s="15"/>
      <c r="DI131" s="15"/>
      <c r="DJ131" s="15">
        <v>10.6916666030884</v>
      </c>
      <c r="DK131" s="15">
        <v>9.5504166682561191</v>
      </c>
      <c r="DL131" s="15">
        <v>10.7</v>
      </c>
      <c r="DM131" s="15">
        <v>10.5</v>
      </c>
      <c r="DN131" s="15">
        <v>8.23</v>
      </c>
      <c r="DO131" s="15"/>
      <c r="DP131" s="56">
        <v>7.2712500000000002</v>
      </c>
      <c r="DQ131" s="56">
        <v>8.3345833333333292</v>
      </c>
      <c r="DR131" s="25">
        <f t="shared" ref="DR131:DR153" si="4">AVERAGE(DD131:DQ131)</f>
        <v>9.0468333238760632</v>
      </c>
      <c r="DS131" s="25">
        <f t="shared" ref="DS131:DS153" si="5">_xlfn.STDEV.S(B131:DP131)+DR131</f>
        <v>10.373525744684958</v>
      </c>
    </row>
    <row r="132" spans="1:123" x14ac:dyDescent="0.25">
      <c r="A132" s="14">
        <v>41556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>
        <v>7.03416671355565</v>
      </c>
      <c r="DE132" s="15"/>
      <c r="DF132" s="15">
        <v>8.7287501096725499</v>
      </c>
      <c r="DG132" s="15">
        <v>7.47583335638046</v>
      </c>
      <c r="DH132" s="15"/>
      <c r="DI132" s="15"/>
      <c r="DJ132" s="15">
        <v>10.6347826667454</v>
      </c>
      <c r="DK132" s="15">
        <v>9.1695833603541104</v>
      </c>
      <c r="DL132" s="15">
        <v>13.3</v>
      </c>
      <c r="DM132" s="15">
        <v>10.8</v>
      </c>
      <c r="DN132" s="15">
        <v>7.24</v>
      </c>
      <c r="DO132" s="15"/>
      <c r="DP132" s="56">
        <v>7.2537500000000001</v>
      </c>
      <c r="DQ132" s="56">
        <v>7.1295833333333301</v>
      </c>
      <c r="DR132" s="25">
        <f t="shared" si="4"/>
        <v>8.8766449540041492</v>
      </c>
      <c r="DS132" s="25">
        <f t="shared" si="5"/>
        <v>11.021241548047781</v>
      </c>
    </row>
    <row r="133" spans="1:123" x14ac:dyDescent="0.25">
      <c r="A133" s="14">
        <v>41557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>
        <v>7.0541666547457398</v>
      </c>
      <c r="DE133" s="15"/>
      <c r="DF133" s="15">
        <v>7.8125</v>
      </c>
      <c r="DG133" s="15">
        <v>6.1795833309491499</v>
      </c>
      <c r="DH133" s="15"/>
      <c r="DI133" s="15"/>
      <c r="DJ133" s="15">
        <v>10.3745833237966</v>
      </c>
      <c r="DK133" s="15">
        <v>8.6304166316986102</v>
      </c>
      <c r="DL133" s="15">
        <v>8.82</v>
      </c>
      <c r="DM133" s="15">
        <v>11.2</v>
      </c>
      <c r="DN133" s="15">
        <v>6.92</v>
      </c>
      <c r="DO133" s="15"/>
      <c r="DP133" s="56">
        <v>7.1545833333333304</v>
      </c>
      <c r="DQ133" s="56">
        <v>6.37</v>
      </c>
      <c r="DR133" s="25">
        <f t="shared" si="4"/>
        <v>8.0515833274523452</v>
      </c>
      <c r="DS133" s="25">
        <f t="shared" si="5"/>
        <v>9.7309303722910059</v>
      </c>
    </row>
    <row r="134" spans="1:123" x14ac:dyDescent="0.25">
      <c r="A134" s="14">
        <v>41558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>
        <v>7.4191666444142701</v>
      </c>
      <c r="DE134" s="15"/>
      <c r="DF134" s="15">
        <v>7.1854166785876004</v>
      </c>
      <c r="DG134" s="15">
        <v>4.9179166952769</v>
      </c>
      <c r="DH134" s="15"/>
      <c r="DI134" s="15"/>
      <c r="DJ134" s="15">
        <v>9.1383333206176793</v>
      </c>
      <c r="DK134" s="15">
        <v>7.67173914287401</v>
      </c>
      <c r="DL134" s="15">
        <v>6.74</v>
      </c>
      <c r="DM134" s="15">
        <v>10.9</v>
      </c>
      <c r="DN134" s="15">
        <v>6.66</v>
      </c>
      <c r="DO134" s="15"/>
      <c r="DP134" s="56">
        <v>6.6437499999999998</v>
      </c>
      <c r="DQ134" s="56">
        <v>5.8145833333333297</v>
      </c>
      <c r="DR134" s="25">
        <f t="shared" si="4"/>
        <v>7.3090905815103779</v>
      </c>
      <c r="DS134" s="25">
        <f t="shared" si="5"/>
        <v>9.0067760016087632</v>
      </c>
    </row>
    <row r="135" spans="1:123" x14ac:dyDescent="0.25">
      <c r="A135" s="14">
        <v>41559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>
        <v>7.5633333524068203</v>
      </c>
      <c r="DE135" s="15"/>
      <c r="DF135" s="15">
        <v>7.0512500206629403</v>
      </c>
      <c r="DG135" s="15">
        <v>4.0612499912579896</v>
      </c>
      <c r="DH135" s="15"/>
      <c r="DI135" s="15"/>
      <c r="DJ135" s="15">
        <v>8.6430435595305095</v>
      </c>
      <c r="DK135" s="15">
        <v>7.4974999825159703</v>
      </c>
      <c r="DL135" s="15">
        <v>6.18</v>
      </c>
      <c r="DM135" s="15">
        <v>10.6</v>
      </c>
      <c r="DN135" s="15">
        <v>6.55</v>
      </c>
      <c r="DO135" s="15"/>
      <c r="DP135" s="56">
        <v>6.8966666666666701</v>
      </c>
      <c r="DQ135" s="56">
        <v>6.4470833333333299</v>
      </c>
      <c r="DR135" s="25">
        <f t="shared" si="4"/>
        <v>7.1490126906374227</v>
      </c>
      <c r="DS135" s="25">
        <f t="shared" si="5"/>
        <v>8.9268315091253054</v>
      </c>
    </row>
    <row r="136" spans="1:123" x14ac:dyDescent="0.25">
      <c r="A136" s="14">
        <v>41560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>
        <v>7.4745833079020203</v>
      </c>
      <c r="DG136" s="15">
        <v>3.4049999713897701</v>
      </c>
      <c r="DH136" s="15"/>
      <c r="DI136" s="15"/>
      <c r="DJ136" s="15">
        <v>8.8266666730244996</v>
      </c>
      <c r="DK136" s="15">
        <v>7.2770833373069799</v>
      </c>
      <c r="DL136" s="15">
        <v>7.56</v>
      </c>
      <c r="DM136" s="15">
        <v>9.8699999999999992</v>
      </c>
      <c r="DN136" s="15">
        <v>6.5</v>
      </c>
      <c r="DO136" s="15"/>
      <c r="DP136" s="56">
        <v>4.5612500000000002</v>
      </c>
      <c r="DQ136" s="56">
        <v>6.8316666666666697</v>
      </c>
      <c r="DR136" s="25">
        <f t="shared" si="4"/>
        <v>6.9229166618099933</v>
      </c>
      <c r="DS136" s="25">
        <f t="shared" si="5"/>
        <v>9.0366890023882416</v>
      </c>
    </row>
    <row r="137" spans="1:123" x14ac:dyDescent="0.25">
      <c r="A137" s="14">
        <v>41561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>
        <v>7.1183332999547302</v>
      </c>
      <c r="DG137" s="15">
        <v>3.36434782069662</v>
      </c>
      <c r="DH137" s="15"/>
      <c r="DI137" s="15"/>
      <c r="DJ137" s="15">
        <v>9.3224999507268294</v>
      </c>
      <c r="DK137" s="15">
        <v>7.0650000174840297</v>
      </c>
      <c r="DL137" s="15">
        <v>7.86</v>
      </c>
      <c r="DM137" s="15">
        <v>9.4</v>
      </c>
      <c r="DN137" s="15">
        <v>6.13</v>
      </c>
      <c r="DO137" s="15"/>
      <c r="DP137" s="56">
        <v>6.53</v>
      </c>
      <c r="DQ137" s="56">
        <v>6.91</v>
      </c>
      <c r="DR137" s="25">
        <f t="shared" si="4"/>
        <v>7.0777978987624675</v>
      </c>
      <c r="DS137" s="25">
        <f t="shared" si="5"/>
        <v>9.0061410918763745</v>
      </c>
    </row>
    <row r="138" spans="1:123" x14ac:dyDescent="0.25">
      <c r="A138" s="14">
        <v>41562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>
        <v>6.78166663646698</v>
      </c>
      <c r="DG138" s="15">
        <v>3.6530434670655598</v>
      </c>
      <c r="DH138" s="15"/>
      <c r="DI138" s="15"/>
      <c r="DJ138" s="15">
        <v>9.1820833683013898</v>
      </c>
      <c r="DK138" s="15">
        <v>7.42173914287401</v>
      </c>
      <c r="DL138" s="15">
        <v>6.39</v>
      </c>
      <c r="DM138" s="15">
        <v>8.65</v>
      </c>
      <c r="DN138" s="15">
        <v>5.56</v>
      </c>
      <c r="DO138" s="15"/>
      <c r="DP138" s="56">
        <v>7.4720833333333303</v>
      </c>
      <c r="DQ138" s="56">
        <v>6.7166666666666703</v>
      </c>
      <c r="DR138" s="25">
        <f t="shared" si="4"/>
        <v>6.8696980683008819</v>
      </c>
      <c r="DS138" s="25">
        <f t="shared" si="5"/>
        <v>8.6214859874794616</v>
      </c>
    </row>
    <row r="139" spans="1:123" x14ac:dyDescent="0.25">
      <c r="A139" s="14">
        <v>41563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>
        <v>6.1083333492279097</v>
      </c>
      <c r="DG139" s="15">
        <v>4.45875003933907</v>
      </c>
      <c r="DH139" s="15"/>
      <c r="DI139" s="15"/>
      <c r="DJ139" s="15">
        <v>9.0700000127156599</v>
      </c>
      <c r="DK139" s="15">
        <v>7.7069565109584603</v>
      </c>
      <c r="DL139" s="15">
        <v>6.59</v>
      </c>
      <c r="DM139" s="15">
        <v>8.5500000000000007</v>
      </c>
      <c r="DN139" s="15">
        <v>5.34</v>
      </c>
      <c r="DO139" s="15"/>
      <c r="DP139" s="56">
        <v>4.6591666666666702</v>
      </c>
      <c r="DQ139" s="56">
        <v>6.5220833333333301</v>
      </c>
      <c r="DR139" s="25">
        <f t="shared" si="4"/>
        <v>6.5561433235823445</v>
      </c>
      <c r="DS139" s="25">
        <f t="shared" si="5"/>
        <v>8.3004167924063115</v>
      </c>
    </row>
    <row r="140" spans="1:123" x14ac:dyDescent="0.25">
      <c r="A140" s="14">
        <v>41564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>
        <v>6.0445833603541104</v>
      </c>
      <c r="DG140" s="15">
        <v>4.9952631498638</v>
      </c>
      <c r="DH140" s="15"/>
      <c r="DI140" s="15"/>
      <c r="DJ140" s="15">
        <v>7.9750000238418597</v>
      </c>
      <c r="DK140" s="15">
        <v>7.6516667008399999</v>
      </c>
      <c r="DL140" s="15">
        <v>7.87</v>
      </c>
      <c r="DM140" s="15">
        <v>8.5500000000000007</v>
      </c>
      <c r="DN140" s="15">
        <v>5.52</v>
      </c>
      <c r="DO140" s="15"/>
      <c r="DP140" s="56">
        <v>5.0504166666666697</v>
      </c>
      <c r="DQ140" s="56">
        <v>6.5966666666666702</v>
      </c>
      <c r="DR140" s="25">
        <f t="shared" si="4"/>
        <v>6.6948440631370119</v>
      </c>
      <c r="DS140" s="25">
        <f t="shared" si="5"/>
        <v>8.1475023808881524</v>
      </c>
    </row>
    <row r="141" spans="1:123" x14ac:dyDescent="0.25">
      <c r="A141" s="14">
        <v>41565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>
        <v>6.6833332379658996</v>
      </c>
      <c r="DE141" s="15"/>
      <c r="DF141" s="15">
        <v>5.4466666579246503</v>
      </c>
      <c r="DG141" s="15">
        <v>5.7237499753634102</v>
      </c>
      <c r="DH141" s="15"/>
      <c r="DI141" s="15"/>
      <c r="DJ141" s="15">
        <v>7.7374999523162797</v>
      </c>
      <c r="DK141" s="15">
        <v>7.4343478368676204</v>
      </c>
      <c r="DL141" s="15">
        <v>9.26</v>
      </c>
      <c r="DM141" s="15">
        <v>8.39</v>
      </c>
      <c r="DN141" s="15">
        <v>6.09</v>
      </c>
      <c r="DO141" s="15"/>
      <c r="DP141" s="56">
        <v>8.7195833333333308</v>
      </c>
      <c r="DQ141" s="56">
        <v>6.8187499999999996</v>
      </c>
      <c r="DR141" s="25">
        <f t="shared" si="4"/>
        <v>7.2303930993771193</v>
      </c>
      <c r="DS141" s="25">
        <f t="shared" si="5"/>
        <v>8.6002941649183224</v>
      </c>
    </row>
    <row r="142" spans="1:123" x14ac:dyDescent="0.25">
      <c r="A142" s="14">
        <v>41566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>
        <v>6.8908333381017002</v>
      </c>
      <c r="DE142" s="15"/>
      <c r="DF142" s="15">
        <v>5.2079167564709996</v>
      </c>
      <c r="DG142" s="15">
        <v>5.8541666666666696</v>
      </c>
      <c r="DH142" s="15"/>
      <c r="DI142" s="15"/>
      <c r="DJ142" s="15">
        <v>7.4012500047683698</v>
      </c>
      <c r="DK142" s="15">
        <v>7.2249999913302299</v>
      </c>
      <c r="DL142" s="15">
        <v>12.8</v>
      </c>
      <c r="DM142" s="15">
        <v>8.99</v>
      </c>
      <c r="DN142" s="15">
        <v>6.54</v>
      </c>
      <c r="DO142" s="15"/>
      <c r="DP142" s="56">
        <v>9.5279166666666697</v>
      </c>
      <c r="DQ142" s="56">
        <v>6.4908333333333301</v>
      </c>
      <c r="DR142" s="25">
        <f t="shared" si="4"/>
        <v>7.6927916757337966</v>
      </c>
      <c r="DS142" s="25">
        <f t="shared" si="5"/>
        <v>10.005920620009729</v>
      </c>
    </row>
    <row r="143" spans="1:123" x14ac:dyDescent="0.25">
      <c r="A143" s="14">
        <v>41567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>
        <v>6.6679166356722499</v>
      </c>
      <c r="DE143" s="15"/>
      <c r="DF143" s="15">
        <v>5.5454167127609297</v>
      </c>
      <c r="DG143" s="15">
        <v>5.6979166666666696</v>
      </c>
      <c r="DH143" s="15"/>
      <c r="DI143" s="15"/>
      <c r="DJ143" s="15">
        <v>6.6452173564745003</v>
      </c>
      <c r="DK143" s="15">
        <v>7.3187499841054304</v>
      </c>
      <c r="DL143" s="15">
        <v>7.32</v>
      </c>
      <c r="DM143" s="15">
        <v>8.5500000000000007</v>
      </c>
      <c r="DN143" s="15">
        <v>6.79</v>
      </c>
      <c r="DO143" s="15"/>
      <c r="DP143" s="56">
        <v>5.6775000000000002</v>
      </c>
      <c r="DQ143" s="56">
        <v>6.2408333333333301</v>
      </c>
      <c r="DR143" s="25">
        <f t="shared" si="4"/>
        <v>6.6453550689013117</v>
      </c>
      <c r="DS143" s="25">
        <f t="shared" si="5"/>
        <v>7.6189935653356642</v>
      </c>
    </row>
    <row r="144" spans="1:123" x14ac:dyDescent="0.25">
      <c r="A144" s="14">
        <v>41568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>
        <v>6.5595833063125601</v>
      </c>
      <c r="DE144" s="15"/>
      <c r="DF144" s="15">
        <v>5.0533333420753497</v>
      </c>
      <c r="DG144" s="15">
        <v>5.7316666841507002</v>
      </c>
      <c r="DH144" s="15"/>
      <c r="DI144" s="15"/>
      <c r="DJ144" s="15">
        <v>5.91041662295659</v>
      </c>
      <c r="DK144" s="15">
        <v>7.6604347643644903</v>
      </c>
      <c r="DL144" s="15">
        <v>6.69</v>
      </c>
      <c r="DM144" s="15">
        <v>8.77</v>
      </c>
      <c r="DN144" s="15">
        <v>6.47</v>
      </c>
      <c r="DO144" s="15"/>
      <c r="DP144" s="56">
        <v>2.3570833333333301</v>
      </c>
      <c r="DQ144" s="56">
        <v>6.0220833333333301</v>
      </c>
      <c r="DR144" s="25">
        <f t="shared" si="4"/>
        <v>6.1224601386526336</v>
      </c>
      <c r="DS144" s="25">
        <f t="shared" si="5"/>
        <v>7.9087430267121333</v>
      </c>
    </row>
    <row r="145" spans="1:123" x14ac:dyDescent="0.25">
      <c r="A145" s="14">
        <v>41569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>
        <v>6.6737500031789097</v>
      </c>
      <c r="DE145" s="15"/>
      <c r="DF145" s="15">
        <v>5.3524999817212402</v>
      </c>
      <c r="DG145" s="15">
        <v>5.7758333086967504</v>
      </c>
      <c r="DH145" s="15"/>
      <c r="DI145" s="15"/>
      <c r="DJ145" s="15">
        <v>4.5620832641919504</v>
      </c>
      <c r="DK145" s="15">
        <v>8.0395833651224802</v>
      </c>
      <c r="DL145" s="15">
        <v>8.6199999999999992</v>
      </c>
      <c r="DM145" s="15">
        <v>8.43</v>
      </c>
      <c r="DN145" s="15">
        <v>6.24</v>
      </c>
      <c r="DO145" s="15"/>
      <c r="DP145" s="56">
        <v>2.1812499999999999</v>
      </c>
      <c r="DQ145" s="56">
        <v>5.9679166666666701</v>
      </c>
      <c r="DR145" s="25">
        <f t="shared" si="4"/>
        <v>6.1842916589577994</v>
      </c>
      <c r="DS145" s="25">
        <f t="shared" si="5"/>
        <v>8.2509942706972677</v>
      </c>
    </row>
    <row r="146" spans="1:123" x14ac:dyDescent="0.25">
      <c r="A146" s="14">
        <v>41570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>
        <v>6.10083335638046</v>
      </c>
      <c r="DE146" s="15"/>
      <c r="DF146" s="15">
        <v>5.2425000270207702</v>
      </c>
      <c r="DG146" s="15">
        <v>6.0366666515668204</v>
      </c>
      <c r="DH146" s="15"/>
      <c r="DI146" s="15"/>
      <c r="DJ146" s="15">
        <v>3.4691666762034101</v>
      </c>
      <c r="DK146" s="15">
        <v>8.4456521324489398</v>
      </c>
      <c r="DL146" s="15">
        <v>5.69</v>
      </c>
      <c r="DM146" s="15">
        <v>7.77</v>
      </c>
      <c r="DN146" s="15">
        <v>5.86</v>
      </c>
      <c r="DO146" s="15"/>
      <c r="DP146" s="56">
        <v>3.3295833333333298</v>
      </c>
      <c r="DQ146" s="56">
        <v>5.7737499999999997</v>
      </c>
      <c r="DR146" s="25">
        <f t="shared" si="4"/>
        <v>5.771815217695373</v>
      </c>
      <c r="DS146" s="25">
        <f t="shared" si="5"/>
        <v>7.4630380301891197</v>
      </c>
    </row>
    <row r="147" spans="1:123" x14ac:dyDescent="0.25">
      <c r="A147" s="14">
        <v>41571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>
        <v>6.0237499872843401</v>
      </c>
      <c r="DE147" s="15"/>
      <c r="DF147" s="15">
        <v>5.2475000222524004</v>
      </c>
      <c r="DG147" s="15">
        <v>5.7012499968210903</v>
      </c>
      <c r="DH147" s="15"/>
      <c r="DI147" s="15"/>
      <c r="DJ147" s="15">
        <v>3.1999999980131801</v>
      </c>
      <c r="DK147" s="15">
        <v>8.3773914005445391</v>
      </c>
      <c r="DL147" s="15">
        <v>3.56</v>
      </c>
      <c r="DM147" s="15">
        <v>7.34</v>
      </c>
      <c r="DN147" s="15">
        <v>5.75</v>
      </c>
      <c r="DO147" s="15"/>
      <c r="DP147" s="56">
        <v>4.4787499999999998</v>
      </c>
      <c r="DQ147" s="56">
        <v>6.1408333333333296</v>
      </c>
      <c r="DR147" s="25">
        <f t="shared" si="4"/>
        <v>5.5819474738248873</v>
      </c>
      <c r="DS147" s="25">
        <f t="shared" si="5"/>
        <v>7.2477452868654986</v>
      </c>
    </row>
    <row r="148" spans="1:123" x14ac:dyDescent="0.25">
      <c r="A148" s="14">
        <v>41572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>
        <v>5.63249999284744</v>
      </c>
      <c r="DE148" s="15"/>
      <c r="DF148" s="15">
        <v>4.8804166515668204</v>
      </c>
      <c r="DG148" s="15">
        <v>4.9818181774832997</v>
      </c>
      <c r="DH148" s="15"/>
      <c r="DI148" s="15"/>
      <c r="DJ148" s="15">
        <v>3.1537499924500798</v>
      </c>
      <c r="DK148" s="15">
        <v>7.7133333285649597</v>
      </c>
      <c r="DL148" s="15">
        <v>2.11</v>
      </c>
      <c r="DM148" s="15">
        <v>6.77</v>
      </c>
      <c r="DN148" s="15">
        <v>5.71</v>
      </c>
      <c r="DO148" s="15"/>
      <c r="DP148" s="56">
        <v>5.3637499999999996</v>
      </c>
      <c r="DQ148" s="56">
        <v>6.3133333333333299</v>
      </c>
      <c r="DR148" s="25">
        <f t="shared" si="4"/>
        <v>5.2628901476245931</v>
      </c>
      <c r="DS148" s="25">
        <f t="shared" si="5"/>
        <v>6.9626921850198071</v>
      </c>
    </row>
    <row r="149" spans="1:123" x14ac:dyDescent="0.25">
      <c r="A149" s="14">
        <v>41573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>
        <v>5.4425000349680603</v>
      </c>
      <c r="DE149" s="15"/>
      <c r="DF149" s="15">
        <v>3.6408333381017099</v>
      </c>
      <c r="DG149" s="15">
        <v>4.4639130260633397</v>
      </c>
      <c r="DH149" s="15"/>
      <c r="DI149" s="15"/>
      <c r="DJ149" s="15">
        <v>2.9855000495910602</v>
      </c>
      <c r="DK149" s="15">
        <v>7.1170832912127198</v>
      </c>
      <c r="DL149" s="15">
        <v>3.15</v>
      </c>
      <c r="DM149" s="15">
        <v>6.19</v>
      </c>
      <c r="DN149" s="15">
        <v>6.04</v>
      </c>
      <c r="DO149" s="15"/>
      <c r="DP149" s="56">
        <v>3.2333333333333298</v>
      </c>
      <c r="DQ149" s="56">
        <v>5.6449999999999996</v>
      </c>
      <c r="DR149" s="25">
        <f t="shared" si="4"/>
        <v>4.790816307327022</v>
      </c>
      <c r="DS149" s="25">
        <f t="shared" si="5"/>
        <v>6.335154330289809</v>
      </c>
    </row>
    <row r="150" spans="1:123" x14ac:dyDescent="0.25">
      <c r="A150" s="14">
        <v>41574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>
        <v>4.8891666332880703</v>
      </c>
      <c r="DE150" s="15"/>
      <c r="DF150" s="15">
        <v>3.5700000027815499</v>
      </c>
      <c r="DG150" s="15">
        <v>4.2392857415335499</v>
      </c>
      <c r="DH150" s="15"/>
      <c r="DI150" s="15"/>
      <c r="DJ150" s="15">
        <v>2.9999999891627902</v>
      </c>
      <c r="DK150" s="15">
        <v>6.7412500182787598</v>
      </c>
      <c r="DL150" s="15">
        <v>3.09</v>
      </c>
      <c r="DM150" s="15">
        <v>5.82</v>
      </c>
      <c r="DN150" s="15">
        <v>6.5</v>
      </c>
      <c r="DO150" s="15"/>
      <c r="DP150" s="56">
        <v>2.7650000000000001</v>
      </c>
      <c r="DQ150" s="56">
        <v>5.1462500000000002</v>
      </c>
      <c r="DR150" s="25">
        <f t="shared" si="4"/>
        <v>4.5760952385044726</v>
      </c>
      <c r="DS150" s="25">
        <f t="shared" si="5"/>
        <v>6.1211190011143897</v>
      </c>
    </row>
    <row r="151" spans="1:123" x14ac:dyDescent="0.25">
      <c r="A151" s="14">
        <v>41575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>
        <v>4.0383332868417101</v>
      </c>
      <c r="DE151" s="15"/>
      <c r="DF151" s="15">
        <v>3.5255555311838802</v>
      </c>
      <c r="DG151" s="15">
        <v>3.2607143095561399</v>
      </c>
      <c r="DH151" s="15"/>
      <c r="DI151" s="15"/>
      <c r="DJ151" s="15">
        <v>2.6877272779291301</v>
      </c>
      <c r="DK151" s="15">
        <v>5.3908333579699201</v>
      </c>
      <c r="DL151" s="15">
        <v>4.22</v>
      </c>
      <c r="DM151" s="15">
        <v>5.58</v>
      </c>
      <c r="DN151" s="15">
        <v>6.99</v>
      </c>
      <c r="DO151" s="15"/>
      <c r="DP151" s="56">
        <v>5.0958333333333297</v>
      </c>
      <c r="DQ151" s="56">
        <v>4.6879166666666698</v>
      </c>
      <c r="DR151" s="25">
        <f t="shared" si="4"/>
        <v>4.5476913763480784</v>
      </c>
      <c r="DS151" s="25">
        <f t="shared" si="5"/>
        <v>5.8970922214764752</v>
      </c>
    </row>
    <row r="152" spans="1:123" x14ac:dyDescent="0.25">
      <c r="A152" s="14">
        <v>41576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>
        <v>2.6879166861375201</v>
      </c>
      <c r="DE152" s="15"/>
      <c r="DF152" s="15">
        <v>4.2381818944757601</v>
      </c>
      <c r="DG152" s="15">
        <v>3.1578260919322099</v>
      </c>
      <c r="DH152" s="15"/>
      <c r="DI152" s="15"/>
      <c r="DJ152" s="15">
        <v>2.156086963156</v>
      </c>
      <c r="DK152" s="15">
        <v>4.8141666253407802</v>
      </c>
      <c r="DL152" s="15">
        <v>5.86</v>
      </c>
      <c r="DM152" s="15">
        <v>5.65</v>
      </c>
      <c r="DN152" s="15">
        <v>7.11</v>
      </c>
      <c r="DO152" s="15"/>
      <c r="DP152" s="56">
        <v>3.8412500000000001</v>
      </c>
      <c r="DQ152" s="56">
        <v>3.6245833333333302</v>
      </c>
      <c r="DR152" s="25">
        <f t="shared" si="4"/>
        <v>4.3140011594375594</v>
      </c>
      <c r="DS152" s="25">
        <f t="shared" si="5"/>
        <v>5.9363719923141609</v>
      </c>
    </row>
    <row r="153" spans="1:123" x14ac:dyDescent="0.25">
      <c r="A153" s="14">
        <v>41577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>
        <v>1.37791665891806</v>
      </c>
      <c r="DE153" s="15"/>
      <c r="DF153" s="15">
        <v>3.7725000083446498</v>
      </c>
      <c r="DG153" s="15">
        <v>3.1576190448942598</v>
      </c>
      <c r="DH153" s="15"/>
      <c r="DI153" s="15"/>
      <c r="DJ153" s="15">
        <v>1.1504166697462399</v>
      </c>
      <c r="DK153" s="15">
        <v>4.4036363905126397</v>
      </c>
      <c r="DL153" s="15">
        <v>4.96</v>
      </c>
      <c r="DM153" s="15">
        <v>6.04</v>
      </c>
      <c r="DN153" s="15">
        <v>7.13</v>
      </c>
      <c r="DO153" s="15"/>
      <c r="DP153" s="56">
        <v>3.7008333333333301</v>
      </c>
      <c r="DQ153" s="56">
        <v>3.4195833333333301</v>
      </c>
      <c r="DR153" s="25">
        <f t="shared" si="4"/>
        <v>3.9112505439082503</v>
      </c>
      <c r="DS153" s="25">
        <f t="shared" si="5"/>
        <v>5.8759023491797953</v>
      </c>
    </row>
  </sheetData>
  <sheetProtection algorithmName="SHA-512" hashValue="upvMH2Jw8lfTlX5X8vcYjiiBq73v1FCllmmhiMFVoHW8tq/T5KtnkXsylrWz5WCAl6lTBWn1KQYGKHDVDVEgdA==" saltValue="j+5A6gjqowbXAhrE31A16w==" spinCount="100000" sheet="1" objects="1" scenarios="1"/>
  <pageMargins left="0.7" right="0.7" top="0.75" bottom="0.75" header="0.3" footer="0.3"/>
  <pageSetup orientation="portrait" r:id="rId1"/>
  <ignoredErrors>
    <ignoredError sqref="DS2:DS15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B153"/>
  <sheetViews>
    <sheetView workbookViewId="0">
      <pane xSplit="1" ySplit="1" topLeftCell="CL110" activePane="bottomRight" state="frozen"/>
      <selection pane="topRight" activeCell="C1" sqref="C1"/>
      <selection pane="bottomLeft" activeCell="A2" sqref="A2"/>
      <selection pane="bottomRight" activeCell="DB161" sqref="DB161"/>
    </sheetView>
  </sheetViews>
  <sheetFormatPr defaultColWidth="9.140625" defaultRowHeight="15" x14ac:dyDescent="0.25"/>
  <cols>
    <col min="1" max="1" width="7.140625" style="13" bestFit="1" customWidth="1"/>
    <col min="2" max="116" width="5" style="13" bestFit="1" customWidth="1"/>
    <col min="117" max="121" width="5" style="13" customWidth="1"/>
    <col min="122" max="122" width="8.42578125" style="25" bestFit="1" customWidth="1"/>
    <col min="123" max="123" width="23.5703125" style="25" bestFit="1" customWidth="1"/>
    <col min="124" max="16384" width="9.140625" style="13"/>
  </cols>
  <sheetData>
    <row r="1" spans="1:132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12">
        <v>2017</v>
      </c>
      <c r="DP1" s="12">
        <v>2018</v>
      </c>
      <c r="DQ1" s="12">
        <v>2019</v>
      </c>
      <c r="DR1" s="24" t="s">
        <v>30</v>
      </c>
      <c r="DS1" s="24" t="s">
        <v>33</v>
      </c>
    </row>
    <row r="2" spans="1:132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>
        <v>12.8</v>
      </c>
      <c r="DL2">
        <v>13.6</v>
      </c>
      <c r="DM2">
        <v>13.2</v>
      </c>
      <c r="DN2">
        <v>14.7</v>
      </c>
      <c r="DO2">
        <v>13.318333333333335</v>
      </c>
      <c r="DP2">
        <v>11.619583333333299</v>
      </c>
      <c r="DQ2">
        <v>18.274999999999999</v>
      </c>
      <c r="DR2" s="25">
        <f>AVERAGE(B2:DQ2)</f>
        <v>13.930416666666661</v>
      </c>
      <c r="DS2" s="25">
        <f>_xlfn.STDEV.S(B2:DP2)+DR2</f>
        <v>14.938531740037469</v>
      </c>
      <c r="DT2"/>
      <c r="DU2"/>
      <c r="DV2"/>
      <c r="DW2"/>
      <c r="DX2"/>
      <c r="DY2"/>
      <c r="DZ2"/>
      <c r="EA2"/>
      <c r="EB2"/>
    </row>
    <row r="3" spans="1:132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>
        <v>13.4</v>
      </c>
      <c r="DL3">
        <v>14.2</v>
      </c>
      <c r="DM3">
        <v>13.6</v>
      </c>
      <c r="DN3">
        <v>15.2</v>
      </c>
      <c r="DO3">
        <v>13.63</v>
      </c>
      <c r="DP3">
        <v>11.605</v>
      </c>
      <c r="DQ3">
        <v>16.623750000000001</v>
      </c>
      <c r="DR3" s="25">
        <f t="shared" ref="DR3:DR66" si="0">AVERAGE(B3:DQ3)</f>
        <v>14.036964285714287</v>
      </c>
      <c r="DS3" s="25">
        <f t="shared" ref="DS3:DS66" si="1">_xlfn.STDEV.S(B3:DP3)+DR3</f>
        <v>15.215159586446159</v>
      </c>
      <c r="DT3"/>
      <c r="DU3"/>
      <c r="DV3"/>
      <c r="DW3"/>
      <c r="DX3"/>
      <c r="DY3"/>
      <c r="DZ3"/>
      <c r="EA3"/>
      <c r="EB3"/>
    </row>
    <row r="4" spans="1:132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>
        <v>14.1</v>
      </c>
      <c r="DL4">
        <v>14.7</v>
      </c>
      <c r="DM4">
        <v>13.2</v>
      </c>
      <c r="DN4">
        <v>14.4</v>
      </c>
      <c r="DO4">
        <v>13.744999999999999</v>
      </c>
      <c r="DP4">
        <v>11.717083333333299</v>
      </c>
      <c r="DQ4">
        <v>15.5654166666667</v>
      </c>
      <c r="DR4" s="25">
        <f t="shared" si="0"/>
        <v>13.918214285714283</v>
      </c>
      <c r="DS4" s="25">
        <f t="shared" si="1"/>
        <v>14.996634633075125</v>
      </c>
      <c r="DT4"/>
      <c r="DU4"/>
      <c r="DV4"/>
      <c r="DW4"/>
      <c r="DX4"/>
      <c r="DY4"/>
      <c r="DZ4"/>
      <c r="EA4"/>
      <c r="EB4"/>
    </row>
    <row r="5" spans="1:132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>
        <v>14.4</v>
      </c>
      <c r="DL5">
        <v>14</v>
      </c>
      <c r="DM5">
        <v>13</v>
      </c>
      <c r="DN5">
        <v>15.5</v>
      </c>
      <c r="DO5">
        <v>13.661666666666667</v>
      </c>
      <c r="DP5">
        <v>11.827916666666701</v>
      </c>
      <c r="DQ5">
        <v>15.244583333333299</v>
      </c>
      <c r="DR5" s="25">
        <f t="shared" si="0"/>
        <v>13.947738095238094</v>
      </c>
      <c r="DS5" s="25">
        <f t="shared" si="1"/>
        <v>15.197552092973421</v>
      </c>
      <c r="DT5"/>
      <c r="DU5"/>
      <c r="DV5"/>
      <c r="DW5"/>
      <c r="DX5"/>
      <c r="DY5"/>
      <c r="DZ5"/>
      <c r="EA5"/>
      <c r="EB5"/>
    </row>
    <row r="6" spans="1:132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>
        <v>14.7</v>
      </c>
      <c r="DL6">
        <v>13.5</v>
      </c>
      <c r="DM6">
        <v>13.1</v>
      </c>
      <c r="DN6">
        <v>16.3</v>
      </c>
      <c r="DO6">
        <v>13.758333333333335</v>
      </c>
      <c r="DP6">
        <v>11.705833333333301</v>
      </c>
      <c r="DQ6">
        <v>14.3716666666667</v>
      </c>
      <c r="DR6" s="25">
        <f t="shared" si="0"/>
        <v>13.919404761904762</v>
      </c>
      <c r="DS6" s="25">
        <f t="shared" si="1"/>
        <v>15.469607294968899</v>
      </c>
      <c r="DT6"/>
      <c r="DU6"/>
      <c r="DV6"/>
      <c r="DW6"/>
      <c r="DX6"/>
      <c r="DY6"/>
      <c r="DZ6"/>
      <c r="EA6"/>
      <c r="EB6"/>
    </row>
    <row r="7" spans="1:132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>
        <v>14.3</v>
      </c>
      <c r="DL7">
        <v>13.9</v>
      </c>
      <c r="DM7">
        <v>13.2</v>
      </c>
      <c r="DN7">
        <v>17</v>
      </c>
      <c r="DO7">
        <v>13.938750000000001</v>
      </c>
      <c r="DP7">
        <v>11.7741666666667</v>
      </c>
      <c r="DQ7">
        <v>14.7291666666667</v>
      </c>
      <c r="DR7" s="25">
        <f t="shared" si="0"/>
        <v>14.12029761904763</v>
      </c>
      <c r="DS7" s="25">
        <f t="shared" si="1"/>
        <v>15.834704837962796</v>
      </c>
      <c r="DT7"/>
      <c r="DU7"/>
      <c r="DV7"/>
      <c r="DW7"/>
      <c r="DX7"/>
      <c r="DY7"/>
      <c r="DZ7"/>
      <c r="EA7"/>
      <c r="EB7"/>
    </row>
    <row r="8" spans="1:132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>
        <v>14.1</v>
      </c>
      <c r="DL8">
        <v>14.4</v>
      </c>
      <c r="DM8">
        <v>13.4</v>
      </c>
      <c r="DN8">
        <v>17.3</v>
      </c>
      <c r="DO8">
        <v>14.803750000000001</v>
      </c>
      <c r="DP8">
        <v>11.764583333333301</v>
      </c>
      <c r="DQ8">
        <v>14.6320833333333</v>
      </c>
      <c r="DR8" s="25">
        <f t="shared" si="0"/>
        <v>14.342916666666657</v>
      </c>
      <c r="DS8" s="25">
        <f t="shared" si="1"/>
        <v>16.161813838388117</v>
      </c>
      <c r="DT8"/>
      <c r="DU8"/>
      <c r="DV8"/>
      <c r="DW8"/>
      <c r="DX8"/>
      <c r="DY8"/>
      <c r="DZ8"/>
      <c r="EA8"/>
      <c r="EB8"/>
    </row>
    <row r="9" spans="1:132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>
        <v>14</v>
      </c>
      <c r="DL9">
        <v>14.1</v>
      </c>
      <c r="DM9">
        <v>13.5</v>
      </c>
      <c r="DN9">
        <v>16.899999999999999</v>
      </c>
      <c r="DO9">
        <v>15.215833333333331</v>
      </c>
      <c r="DP9">
        <v>11.9233333333333</v>
      </c>
      <c r="DQ9">
        <v>15.227499999999999</v>
      </c>
      <c r="DR9" s="25">
        <f t="shared" si="0"/>
        <v>14.409523809523806</v>
      </c>
      <c r="DS9" s="25">
        <f t="shared" si="1"/>
        <v>16.083619619926353</v>
      </c>
      <c r="DT9"/>
      <c r="DU9"/>
      <c r="DV9"/>
      <c r="DW9"/>
      <c r="DX9"/>
      <c r="DY9"/>
      <c r="DZ9"/>
      <c r="EA9"/>
      <c r="EB9"/>
    </row>
    <row r="10" spans="1:132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>
        <v>13.8</v>
      </c>
      <c r="DL10">
        <v>13.8</v>
      </c>
      <c r="DM10">
        <v>13.7</v>
      </c>
      <c r="DN10">
        <v>16.600000000000001</v>
      </c>
      <c r="DO10">
        <v>13.976249999999999</v>
      </c>
      <c r="DP10">
        <v>11.87125</v>
      </c>
      <c r="DQ10">
        <v>15.1991666666667</v>
      </c>
      <c r="DR10" s="25">
        <f t="shared" si="0"/>
        <v>14.135238095238099</v>
      </c>
      <c r="DS10" s="25">
        <f t="shared" si="1"/>
        <v>15.648612773454525</v>
      </c>
      <c r="DT10"/>
      <c r="DU10"/>
      <c r="DV10"/>
      <c r="DW10"/>
      <c r="DX10"/>
      <c r="DY10"/>
      <c r="DZ10"/>
      <c r="EA10"/>
      <c r="EB10"/>
    </row>
    <row r="11" spans="1:132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>
        <v>13.6</v>
      </c>
      <c r="DL11">
        <v>14.1</v>
      </c>
      <c r="DM11">
        <v>13.6</v>
      </c>
      <c r="DN11">
        <v>16</v>
      </c>
      <c r="DO11">
        <v>12.604999999999999</v>
      </c>
      <c r="DP11">
        <v>11.9941666666667</v>
      </c>
      <c r="DQ11">
        <v>14.8466666666667</v>
      </c>
      <c r="DR11" s="25">
        <f t="shared" si="0"/>
        <v>13.820833333333342</v>
      </c>
      <c r="DS11" s="25">
        <f t="shared" si="1"/>
        <v>15.203859646317801</v>
      </c>
      <c r="DT11"/>
      <c r="DU11"/>
      <c r="DV11"/>
      <c r="DW11"/>
      <c r="DX11"/>
      <c r="DY11"/>
      <c r="DZ11"/>
      <c r="EA11"/>
      <c r="EB11"/>
    </row>
    <row r="12" spans="1:132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>
        <v>13.9</v>
      </c>
      <c r="DL12">
        <v>14.5</v>
      </c>
      <c r="DM12">
        <v>13.3</v>
      </c>
      <c r="DN12">
        <v>15.1</v>
      </c>
      <c r="DO12">
        <v>13.429090909090911</v>
      </c>
      <c r="DP12">
        <v>12.161250000000001</v>
      </c>
      <c r="DQ12">
        <v>16.345416666666701</v>
      </c>
      <c r="DR12" s="25">
        <f t="shared" si="0"/>
        <v>14.10510822510823</v>
      </c>
      <c r="DS12" s="25">
        <f t="shared" si="1"/>
        <v>15.12834866812166</v>
      </c>
      <c r="DT12"/>
      <c r="DU12"/>
      <c r="DV12"/>
      <c r="DW12"/>
      <c r="DX12"/>
      <c r="DY12"/>
      <c r="DZ12"/>
      <c r="EA12"/>
      <c r="EB12"/>
    </row>
    <row r="13" spans="1:132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>
        <v>13.6</v>
      </c>
      <c r="DL13">
        <v>15.2</v>
      </c>
      <c r="DM13">
        <v>12.9</v>
      </c>
      <c r="DN13">
        <v>14.6</v>
      </c>
      <c r="DO13">
        <v>14.366500000000002</v>
      </c>
      <c r="DP13">
        <v>12.1383333333333</v>
      </c>
      <c r="DQ13">
        <v>17.681249999999999</v>
      </c>
      <c r="DR13" s="25">
        <f t="shared" si="0"/>
        <v>14.355154761904759</v>
      </c>
      <c r="DS13" s="25">
        <f t="shared" si="1"/>
        <v>15.498138092281252</v>
      </c>
      <c r="DT13"/>
      <c r="DU13"/>
      <c r="DV13"/>
      <c r="DW13"/>
      <c r="DX13"/>
      <c r="DY13"/>
      <c r="DZ13"/>
      <c r="EA13"/>
      <c r="EB13"/>
    </row>
    <row r="14" spans="1:132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>
        <v>13.6</v>
      </c>
      <c r="DL14">
        <v>15.6</v>
      </c>
      <c r="DM14">
        <v>12.7</v>
      </c>
      <c r="DN14">
        <v>14.8</v>
      </c>
      <c r="DO14">
        <v>14.274583333333332</v>
      </c>
      <c r="DP14">
        <v>12.46</v>
      </c>
      <c r="DQ14">
        <v>18.327916666666699</v>
      </c>
      <c r="DR14" s="25">
        <f t="shared" si="0"/>
        <v>14.537500000000005</v>
      </c>
      <c r="DS14" s="25">
        <f t="shared" si="1"/>
        <v>15.757640429550667</v>
      </c>
      <c r="DT14"/>
      <c r="DU14"/>
      <c r="DV14"/>
      <c r="DW14"/>
      <c r="DX14"/>
      <c r="DY14"/>
      <c r="DZ14"/>
      <c r="EA14"/>
      <c r="EB14"/>
    </row>
    <row r="15" spans="1:132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>
        <v>13.7</v>
      </c>
      <c r="DL15">
        <v>15.2</v>
      </c>
      <c r="DM15">
        <v>12.7</v>
      </c>
      <c r="DN15">
        <v>14.6</v>
      </c>
      <c r="DO15">
        <v>14.125416666666666</v>
      </c>
      <c r="DP15">
        <v>12.783333333333299</v>
      </c>
      <c r="DQ15">
        <v>18.989999999999998</v>
      </c>
      <c r="DR15" s="25">
        <f t="shared" si="0"/>
        <v>14.585535714285708</v>
      </c>
      <c r="DS15" s="25">
        <f t="shared" si="1"/>
        <v>15.579881665918133</v>
      </c>
      <c r="DT15"/>
      <c r="DU15"/>
      <c r="DV15"/>
      <c r="DW15"/>
      <c r="DX15"/>
      <c r="DY15"/>
      <c r="DZ15"/>
      <c r="EA15"/>
      <c r="EB15"/>
    </row>
    <row r="16" spans="1:132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>
        <v>14.5</v>
      </c>
      <c r="DL16">
        <v>15.5</v>
      </c>
      <c r="DM16">
        <v>12.9</v>
      </c>
      <c r="DN16">
        <v>12.5</v>
      </c>
      <c r="DO16">
        <v>13.649583333333338</v>
      </c>
      <c r="DP16">
        <v>12.921250000000001</v>
      </c>
      <c r="DQ16">
        <v>19.445833333333301</v>
      </c>
      <c r="DR16" s="25">
        <f t="shared" si="0"/>
        <v>14.488095238095232</v>
      </c>
      <c r="DS16" s="25">
        <f t="shared" si="1"/>
        <v>15.633541920334022</v>
      </c>
      <c r="DT16"/>
      <c r="DU16"/>
      <c r="DV16"/>
      <c r="DW16"/>
      <c r="DX16"/>
      <c r="DY16"/>
      <c r="DZ16"/>
      <c r="EA16"/>
      <c r="EB16"/>
    </row>
    <row r="17" spans="1:132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>
        <v>15.4</v>
      </c>
      <c r="DL17">
        <v>15.1</v>
      </c>
      <c r="DM17">
        <v>13.2</v>
      </c>
      <c r="DN17">
        <v>11.8</v>
      </c>
      <c r="DO17">
        <v>13.173749999999997</v>
      </c>
      <c r="DP17">
        <v>13.1533333333333</v>
      </c>
      <c r="DQ17">
        <v>19.884166666666701</v>
      </c>
      <c r="DR17" s="25">
        <f t="shared" si="0"/>
        <v>14.53017857142857</v>
      </c>
      <c r="DS17" s="25">
        <f t="shared" si="1"/>
        <v>15.891252096278091</v>
      </c>
      <c r="DT17"/>
      <c r="DU17"/>
      <c r="DV17"/>
      <c r="DW17"/>
      <c r="DX17"/>
      <c r="DY17"/>
      <c r="DZ17"/>
      <c r="EA17"/>
      <c r="EB17"/>
    </row>
    <row r="18" spans="1:132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>
        <v>15.2</v>
      </c>
      <c r="DL18">
        <v>15.6</v>
      </c>
      <c r="DM18">
        <v>13.1</v>
      </c>
      <c r="DN18">
        <v>13.4</v>
      </c>
      <c r="DO18">
        <v>13.432083333333333</v>
      </c>
      <c r="DP18">
        <v>14.4579166666667</v>
      </c>
      <c r="DQ18">
        <v>19.554583333333301</v>
      </c>
      <c r="DR18" s="25">
        <f t="shared" si="0"/>
        <v>14.963511904761905</v>
      </c>
      <c r="DS18" s="25">
        <f t="shared" si="1"/>
        <v>16.009093116071888</v>
      </c>
      <c r="DT18"/>
      <c r="DU18"/>
      <c r="DV18"/>
      <c r="DW18"/>
      <c r="DX18"/>
      <c r="DY18"/>
      <c r="DZ18"/>
      <c r="EA18"/>
      <c r="EB18"/>
    </row>
    <row r="19" spans="1:132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>
        <v>15.2</v>
      </c>
      <c r="DL19">
        <v>16.2</v>
      </c>
      <c r="DM19">
        <v>12.6</v>
      </c>
      <c r="DN19">
        <v>15.3</v>
      </c>
      <c r="DO19">
        <v>13.765833333333331</v>
      </c>
      <c r="DP19">
        <v>15.619583333333299</v>
      </c>
      <c r="DQ19">
        <v>17.924583333333299</v>
      </c>
      <c r="DR19" s="25">
        <f t="shared" si="0"/>
        <v>15.22999999999999</v>
      </c>
      <c r="DS19" s="25">
        <f t="shared" si="1"/>
        <v>16.567836261381967</v>
      </c>
      <c r="DT19"/>
      <c r="DU19"/>
      <c r="DV19"/>
      <c r="DW19"/>
      <c r="DX19"/>
      <c r="DY19"/>
      <c r="DZ19"/>
      <c r="EA19"/>
      <c r="EB19"/>
    </row>
    <row r="20" spans="1:132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>
        <v>14.5</v>
      </c>
      <c r="DL20">
        <v>15.8</v>
      </c>
      <c r="DM20">
        <v>12.1</v>
      </c>
      <c r="DN20">
        <v>16.399999999999999</v>
      </c>
      <c r="DO20">
        <v>14.325416666666667</v>
      </c>
      <c r="DP20">
        <v>16.5370833333333</v>
      </c>
      <c r="DQ20">
        <v>16.393750000000001</v>
      </c>
      <c r="DR20" s="25">
        <f t="shared" si="0"/>
        <v>15.150892857142852</v>
      </c>
      <c r="DS20" s="25">
        <f t="shared" si="1"/>
        <v>16.827717443807902</v>
      </c>
      <c r="DT20"/>
      <c r="DU20"/>
      <c r="DV20"/>
      <c r="DW20"/>
      <c r="DX20"/>
      <c r="DY20"/>
      <c r="DZ20"/>
      <c r="EA20"/>
      <c r="EB20"/>
    </row>
    <row r="21" spans="1:132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>
        <v>14.9</v>
      </c>
      <c r="DL21">
        <v>15.5</v>
      </c>
      <c r="DM21">
        <v>11.8</v>
      </c>
      <c r="DN21">
        <v>17.600000000000001</v>
      </c>
      <c r="DO21">
        <v>14.587499999999999</v>
      </c>
      <c r="DP21">
        <v>16.614166666666701</v>
      </c>
      <c r="DQ21">
        <v>15.7854166666667</v>
      </c>
      <c r="DR21" s="25">
        <f t="shared" si="0"/>
        <v>15.25529761904763</v>
      </c>
      <c r="DS21" s="25">
        <f t="shared" si="1"/>
        <v>17.248710149990107</v>
      </c>
      <c r="DT21"/>
      <c r="DU21"/>
      <c r="DV21"/>
      <c r="DW21"/>
      <c r="DX21"/>
      <c r="DY21"/>
      <c r="DZ21"/>
      <c r="EA21"/>
      <c r="EB21"/>
    </row>
    <row r="22" spans="1:132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>
        <v>16.3</v>
      </c>
      <c r="DL22">
        <v>15</v>
      </c>
      <c r="DM22">
        <v>12.1</v>
      </c>
      <c r="DN22">
        <v>18</v>
      </c>
      <c r="DO22">
        <v>14.068750000000001</v>
      </c>
      <c r="DP22">
        <v>17.11</v>
      </c>
      <c r="DQ22">
        <v>16.8095833333333</v>
      </c>
      <c r="DR22" s="25">
        <f t="shared" si="0"/>
        <v>15.626904761904756</v>
      </c>
      <c r="DS22" s="25">
        <f t="shared" si="1"/>
        <v>17.78611764173311</v>
      </c>
      <c r="DT22"/>
      <c r="DU22"/>
      <c r="DV22"/>
      <c r="DW22"/>
      <c r="DX22"/>
      <c r="DY22"/>
      <c r="DZ22"/>
      <c r="EA22"/>
      <c r="EB22"/>
    </row>
    <row r="23" spans="1:132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>
        <v>17.399999999999999</v>
      </c>
      <c r="DL23">
        <v>15.8</v>
      </c>
      <c r="DM23">
        <v>13.4</v>
      </c>
      <c r="DN23">
        <v>17.8</v>
      </c>
      <c r="DO23">
        <v>13.654583333333333</v>
      </c>
      <c r="DP23">
        <v>17.820833333333301</v>
      </c>
      <c r="DQ23">
        <v>17.800416666666699</v>
      </c>
      <c r="DR23" s="25">
        <f t="shared" si="0"/>
        <v>16.239404761904762</v>
      </c>
      <c r="DS23" s="25">
        <f t="shared" si="1"/>
        <v>18.279690356303984</v>
      </c>
      <c r="DT23"/>
      <c r="DU23"/>
      <c r="DV23"/>
      <c r="DW23"/>
      <c r="DX23"/>
      <c r="DY23"/>
      <c r="DZ23"/>
      <c r="EA23"/>
      <c r="EB23"/>
    </row>
    <row r="24" spans="1:132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>
        <v>18.3</v>
      </c>
      <c r="DL24">
        <v>16.7</v>
      </c>
      <c r="DM24">
        <v>14</v>
      </c>
      <c r="DN24">
        <v>17.600000000000001</v>
      </c>
      <c r="DO24">
        <v>14.306666666666667</v>
      </c>
      <c r="DP24">
        <v>17.897083333333299</v>
      </c>
      <c r="DQ24">
        <v>17.757916666666699</v>
      </c>
      <c r="DR24" s="25">
        <f t="shared" si="0"/>
        <v>16.651666666666667</v>
      </c>
      <c r="DS24" s="25">
        <f t="shared" si="1"/>
        <v>18.522288699091828</v>
      </c>
      <c r="DT24"/>
      <c r="DU24"/>
      <c r="DV24"/>
      <c r="DW24"/>
      <c r="DX24"/>
      <c r="DY24"/>
      <c r="DZ24"/>
      <c r="EA24"/>
      <c r="EB24"/>
    </row>
    <row r="25" spans="1:132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>
        <v>18.5</v>
      </c>
      <c r="DL25">
        <v>17.5</v>
      </c>
      <c r="DM25">
        <v>14.4</v>
      </c>
      <c r="DN25">
        <v>17.8</v>
      </c>
      <c r="DO25">
        <v>15.047083333333331</v>
      </c>
      <c r="DP25">
        <v>16.57375</v>
      </c>
      <c r="DQ25">
        <v>17.653478260869601</v>
      </c>
      <c r="DR25" s="25">
        <f t="shared" si="0"/>
        <v>16.782044513457564</v>
      </c>
      <c r="DS25" s="25">
        <f t="shared" si="1"/>
        <v>18.40093989874919</v>
      </c>
      <c r="DT25"/>
      <c r="DU25"/>
      <c r="DV25"/>
      <c r="DW25"/>
      <c r="DX25"/>
      <c r="DY25"/>
      <c r="DZ25"/>
      <c r="EA25"/>
      <c r="EB25"/>
    </row>
    <row r="26" spans="1:132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>
        <v>17.899999999999999</v>
      </c>
      <c r="DL26">
        <v>17.399999999999999</v>
      </c>
      <c r="DM26">
        <v>14.5</v>
      </c>
      <c r="DN26">
        <v>17.7</v>
      </c>
      <c r="DO26">
        <v>15.399166666666666</v>
      </c>
      <c r="DP26">
        <v>15.497916666666701</v>
      </c>
      <c r="DQ26">
        <v>18.185416666666701</v>
      </c>
      <c r="DR26" s="25">
        <f t="shared" si="0"/>
        <v>16.654642857142868</v>
      </c>
      <c r="DS26" s="25">
        <f t="shared" si="1"/>
        <v>18.094463699023187</v>
      </c>
      <c r="DT26"/>
      <c r="DU26"/>
      <c r="DV26"/>
      <c r="DW26"/>
      <c r="DX26"/>
      <c r="DY26"/>
      <c r="DZ26"/>
      <c r="EA26"/>
      <c r="EB26"/>
    </row>
    <row r="27" spans="1:132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>
        <v>17.3</v>
      </c>
      <c r="DL27">
        <v>17.3</v>
      </c>
      <c r="DM27">
        <v>15</v>
      </c>
      <c r="DN27">
        <v>18.399999999999999</v>
      </c>
      <c r="DO27">
        <v>15.943750000000001</v>
      </c>
      <c r="DP27">
        <v>14.762916666666699</v>
      </c>
      <c r="DQ27">
        <v>18.594583333333301</v>
      </c>
      <c r="DR27" s="25">
        <f t="shared" si="0"/>
        <v>16.757321428571426</v>
      </c>
      <c r="DS27" s="25">
        <f t="shared" si="1"/>
        <v>18.203179777698587</v>
      </c>
      <c r="DT27"/>
      <c r="DU27"/>
      <c r="DV27"/>
      <c r="DW27"/>
      <c r="DX27"/>
      <c r="DY27"/>
      <c r="DZ27"/>
      <c r="EA27"/>
      <c r="EB27"/>
    </row>
    <row r="28" spans="1:132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>
        <v>17.399999999999999</v>
      </c>
      <c r="DL28">
        <v>17.7</v>
      </c>
      <c r="DM28">
        <v>15.8</v>
      </c>
      <c r="DN28">
        <v>19.3</v>
      </c>
      <c r="DO28">
        <v>15.637083333333331</v>
      </c>
      <c r="DP28">
        <v>15.071249999999999</v>
      </c>
      <c r="DQ28">
        <v>18.6816666666667</v>
      </c>
      <c r="DR28" s="25">
        <f t="shared" si="0"/>
        <v>17.08428571428572</v>
      </c>
      <c r="DS28" s="25">
        <f t="shared" si="1"/>
        <v>18.681720890910587</v>
      </c>
      <c r="DT28"/>
      <c r="DU28"/>
      <c r="DV28"/>
      <c r="DW28"/>
      <c r="DX28"/>
      <c r="DY28"/>
      <c r="DZ28"/>
      <c r="EA28"/>
      <c r="EB28"/>
    </row>
    <row r="29" spans="1:132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>
        <v>17.8</v>
      </c>
      <c r="DL29">
        <v>17.3</v>
      </c>
      <c r="DM29">
        <v>16.3</v>
      </c>
      <c r="DN29">
        <v>19.899999999999999</v>
      </c>
      <c r="DO29">
        <v>15.769166666666665</v>
      </c>
      <c r="DP29">
        <v>15.255000000000001</v>
      </c>
      <c r="DQ29">
        <v>17.640833333333301</v>
      </c>
      <c r="DR29" s="25">
        <f t="shared" si="0"/>
        <v>17.13785714285714</v>
      </c>
      <c r="DS29" s="25">
        <f t="shared" si="1"/>
        <v>18.821452206393193</v>
      </c>
      <c r="DT29"/>
      <c r="DU29"/>
      <c r="DV29"/>
      <c r="DW29"/>
      <c r="DX29"/>
      <c r="DY29"/>
      <c r="DZ29"/>
      <c r="EA29"/>
      <c r="EB29"/>
    </row>
    <row r="30" spans="1:132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>
        <v>18.600000000000001</v>
      </c>
      <c r="DL30">
        <v>17.5</v>
      </c>
      <c r="DM30">
        <v>16.600000000000001</v>
      </c>
      <c r="DN30">
        <v>20.5</v>
      </c>
      <c r="DO30">
        <v>16.009166666666665</v>
      </c>
      <c r="DP30">
        <v>15.671250000000001</v>
      </c>
      <c r="DQ30">
        <v>17.409583333333298</v>
      </c>
      <c r="DR30" s="25">
        <f t="shared" si="0"/>
        <v>17.469999999999995</v>
      </c>
      <c r="DS30" s="25">
        <f t="shared" si="1"/>
        <v>19.291237339174067</v>
      </c>
      <c r="DT30"/>
      <c r="DU30"/>
      <c r="DV30"/>
      <c r="DW30"/>
      <c r="DX30"/>
      <c r="DY30"/>
      <c r="DZ30"/>
      <c r="EA30"/>
      <c r="EB30"/>
    </row>
    <row r="31" spans="1:132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>
        <v>19.2</v>
      </c>
      <c r="DL31">
        <v>17.899999999999999</v>
      </c>
      <c r="DM31">
        <v>16</v>
      </c>
      <c r="DN31">
        <v>20.7</v>
      </c>
      <c r="DO31">
        <v>16.642500000000005</v>
      </c>
      <c r="DP31">
        <v>15.6316666666667</v>
      </c>
      <c r="DQ31">
        <v>18.734166666666699</v>
      </c>
      <c r="DR31" s="25">
        <f t="shared" si="0"/>
        <v>17.829761904761913</v>
      </c>
      <c r="DS31" s="25">
        <f t="shared" si="1"/>
        <v>19.808330580504478</v>
      </c>
      <c r="DT31"/>
      <c r="DU31"/>
      <c r="DV31"/>
      <c r="DW31"/>
      <c r="DX31"/>
      <c r="DY31"/>
      <c r="DZ31"/>
      <c r="EA31"/>
      <c r="EB31"/>
    </row>
    <row r="32" spans="1:132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>
        <v>19.5</v>
      </c>
      <c r="DL32">
        <v>18.399999999999999</v>
      </c>
      <c r="DM32">
        <v>16.2</v>
      </c>
      <c r="DN32">
        <v>19.7</v>
      </c>
      <c r="DO32">
        <v>17.167916666666667</v>
      </c>
      <c r="DP32">
        <v>15.3495833333333</v>
      </c>
      <c r="DQ32">
        <v>19.4270833333333</v>
      </c>
      <c r="DR32" s="25">
        <f t="shared" si="0"/>
        <v>17.963511904761894</v>
      </c>
      <c r="DS32" s="25">
        <f t="shared" si="1"/>
        <v>19.74032197558483</v>
      </c>
      <c r="DT32"/>
      <c r="DU32"/>
      <c r="DV32"/>
      <c r="DW32"/>
      <c r="DX32"/>
      <c r="DY32"/>
      <c r="DZ32"/>
      <c r="EA32"/>
      <c r="EB32"/>
    </row>
    <row r="33" spans="1:132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>
        <v>19.5</v>
      </c>
      <c r="DL33">
        <v>18.7</v>
      </c>
      <c r="DM33">
        <v>17</v>
      </c>
      <c r="DN33">
        <v>19.2</v>
      </c>
      <c r="DO33">
        <v>17.390416666666663</v>
      </c>
      <c r="DP33">
        <v>15.20875</v>
      </c>
      <c r="DQ33">
        <v>20.3570833333333</v>
      </c>
      <c r="DR33" s="25">
        <f t="shared" si="0"/>
        <v>18.193749999999994</v>
      </c>
      <c r="DS33" s="25">
        <f t="shared" si="1"/>
        <v>19.817062899141291</v>
      </c>
      <c r="DT33"/>
      <c r="DU33"/>
      <c r="DV33"/>
      <c r="DW33"/>
      <c r="DX33"/>
      <c r="DY33"/>
      <c r="DZ33"/>
      <c r="EA33"/>
      <c r="EB33"/>
    </row>
    <row r="34" spans="1:132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>
        <v>19.100000000000001</v>
      </c>
      <c r="DL34">
        <v>18</v>
      </c>
      <c r="DM34">
        <v>17.100000000000001</v>
      </c>
      <c r="DN34">
        <v>17.600000000000001</v>
      </c>
      <c r="DO34">
        <v>17.081666666666663</v>
      </c>
      <c r="DP34">
        <v>15.1179166666667</v>
      </c>
      <c r="DQ34">
        <v>19.537500000000001</v>
      </c>
      <c r="DR34" s="25">
        <f t="shared" si="0"/>
        <v>17.64815476190477</v>
      </c>
      <c r="DS34" s="25">
        <f t="shared" si="1"/>
        <v>18.964400802752099</v>
      </c>
      <c r="DT34"/>
      <c r="DU34"/>
      <c r="DV34"/>
      <c r="DW34"/>
      <c r="DX34"/>
      <c r="DY34"/>
      <c r="DZ34"/>
      <c r="EA34"/>
      <c r="EB34"/>
    </row>
    <row r="35" spans="1:132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>
        <v>18.899999999999999</v>
      </c>
      <c r="DL35">
        <v>18</v>
      </c>
      <c r="DM35">
        <v>17.2</v>
      </c>
      <c r="DN35">
        <v>15.7</v>
      </c>
      <c r="DO35">
        <v>16.497916666666665</v>
      </c>
      <c r="DP35">
        <v>16.17625</v>
      </c>
      <c r="DQ35">
        <v>19.2329166666667</v>
      </c>
      <c r="DR35" s="25">
        <f t="shared" si="0"/>
        <v>17.386726190476192</v>
      </c>
      <c r="DS35" s="25">
        <f t="shared" si="1"/>
        <v>18.589487962245496</v>
      </c>
      <c r="DT35"/>
      <c r="DU35"/>
      <c r="DV35"/>
      <c r="DW35"/>
      <c r="DX35"/>
      <c r="DY35"/>
      <c r="DZ35"/>
      <c r="EA35"/>
      <c r="EB35"/>
    </row>
    <row r="36" spans="1:132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>
        <v>18</v>
      </c>
      <c r="DL36">
        <v>17.7</v>
      </c>
      <c r="DM36">
        <v>17.100000000000001</v>
      </c>
      <c r="DN36">
        <v>15.8</v>
      </c>
      <c r="DO36">
        <v>16.768750000000001</v>
      </c>
      <c r="DP36">
        <v>16.9129166666667</v>
      </c>
      <c r="DQ36">
        <v>18.44125</v>
      </c>
      <c r="DR36" s="25">
        <f t="shared" si="0"/>
        <v>17.246130952380959</v>
      </c>
      <c r="DS36" s="25">
        <f t="shared" si="1"/>
        <v>18.019155839982808</v>
      </c>
      <c r="DT36"/>
      <c r="DU36"/>
      <c r="DV36"/>
      <c r="DW36"/>
      <c r="DX36"/>
      <c r="DY36"/>
      <c r="DZ36"/>
      <c r="EA36"/>
      <c r="EB36"/>
    </row>
    <row r="37" spans="1:132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>
        <v>18</v>
      </c>
      <c r="DL37">
        <v>18.5</v>
      </c>
      <c r="DM37">
        <v>17.399999999999999</v>
      </c>
      <c r="DN37">
        <v>16.8</v>
      </c>
      <c r="DO37">
        <v>17.693750000000005</v>
      </c>
      <c r="DP37">
        <v>17.578749999999999</v>
      </c>
      <c r="DQ37">
        <v>17.884166666666701</v>
      </c>
      <c r="DR37" s="25">
        <f t="shared" si="0"/>
        <v>17.693809523809531</v>
      </c>
      <c r="DS37" s="25">
        <f t="shared" si="1"/>
        <v>18.265843540863294</v>
      </c>
      <c r="DT37"/>
      <c r="DU37"/>
      <c r="DV37"/>
      <c r="DW37"/>
      <c r="DX37"/>
      <c r="DY37"/>
      <c r="DZ37"/>
      <c r="EA37"/>
      <c r="EB37"/>
    </row>
    <row r="38" spans="1:132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>
        <v>18.7</v>
      </c>
      <c r="DL38">
        <v>19.600000000000001</v>
      </c>
      <c r="DM38">
        <v>17.899999999999999</v>
      </c>
      <c r="DN38">
        <v>16.600000000000001</v>
      </c>
      <c r="DO38">
        <v>18.689583333333335</v>
      </c>
      <c r="DP38">
        <v>17.322500000000002</v>
      </c>
      <c r="DQ38">
        <v>18.774166666666702</v>
      </c>
      <c r="DR38" s="25">
        <f t="shared" si="0"/>
        <v>18.226607142857148</v>
      </c>
      <c r="DS38" s="25">
        <f t="shared" si="1"/>
        <v>19.307774863447388</v>
      </c>
      <c r="DT38"/>
      <c r="DU38"/>
      <c r="DV38"/>
      <c r="DW38"/>
      <c r="DX38"/>
      <c r="DY38"/>
      <c r="DZ38"/>
      <c r="EA38"/>
      <c r="EB38"/>
    </row>
    <row r="39" spans="1:132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>
        <v>19.3</v>
      </c>
      <c r="DL39">
        <v>20.3</v>
      </c>
      <c r="DM39">
        <v>18.399999999999999</v>
      </c>
      <c r="DN39">
        <v>17.7</v>
      </c>
      <c r="DO39">
        <v>18.111249999999998</v>
      </c>
      <c r="DP39">
        <v>17.686666666666699</v>
      </c>
      <c r="DQ39">
        <v>19.91</v>
      </c>
      <c r="DR39" s="25">
        <f t="shared" si="0"/>
        <v>18.772559523809527</v>
      </c>
      <c r="DS39" s="25">
        <f t="shared" si="1"/>
        <v>19.802250497430933</v>
      </c>
      <c r="DT39"/>
      <c r="DU39"/>
      <c r="DV39"/>
      <c r="DW39"/>
      <c r="DX39"/>
      <c r="DY39"/>
      <c r="DZ39"/>
      <c r="EA39"/>
      <c r="EB39"/>
    </row>
    <row r="40" spans="1:132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>
        <v>19.2</v>
      </c>
      <c r="DL40">
        <v>19.2</v>
      </c>
      <c r="DM40">
        <v>18.7</v>
      </c>
      <c r="DN40">
        <v>17.600000000000001</v>
      </c>
      <c r="DO40">
        <v>17.995833333333334</v>
      </c>
      <c r="DP40">
        <v>18.463750000000001</v>
      </c>
      <c r="DQ40">
        <v>20.3586956521739</v>
      </c>
      <c r="DR40" s="25">
        <f t="shared" si="0"/>
        <v>18.788325569358175</v>
      </c>
      <c r="DS40" s="25">
        <f t="shared" si="1"/>
        <v>19.433500524993953</v>
      </c>
      <c r="DT40"/>
      <c r="DU40"/>
      <c r="DV40"/>
      <c r="DW40"/>
      <c r="DX40"/>
      <c r="DY40"/>
      <c r="DZ40"/>
      <c r="EA40"/>
      <c r="EB40"/>
    </row>
    <row r="41" spans="1:132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>
        <v>18.3</v>
      </c>
      <c r="DL41">
        <v>19.3</v>
      </c>
      <c r="DM41">
        <v>18.899999999999999</v>
      </c>
      <c r="DN41">
        <v>18.100000000000001</v>
      </c>
      <c r="DO41">
        <v>17.92166666666667</v>
      </c>
      <c r="DP41">
        <v>19.293333333333301</v>
      </c>
      <c r="DQ41">
        <v>19.516249999999999</v>
      </c>
      <c r="DR41" s="25">
        <f t="shared" si="0"/>
        <v>18.761607142857137</v>
      </c>
      <c r="DS41" s="25">
        <f t="shared" si="1"/>
        <v>19.370399891755397</v>
      </c>
      <c r="DT41"/>
      <c r="DU41"/>
      <c r="DV41"/>
      <c r="DW41"/>
      <c r="DX41"/>
      <c r="DY41"/>
      <c r="DZ41"/>
      <c r="EA41"/>
      <c r="EB41"/>
    </row>
    <row r="42" spans="1:132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>
        <v>17.399999999999999</v>
      </c>
      <c r="DL42">
        <v>20</v>
      </c>
      <c r="DM42">
        <v>18.8</v>
      </c>
      <c r="DN42">
        <v>18.7</v>
      </c>
      <c r="DO42">
        <v>17.586666666666666</v>
      </c>
      <c r="DP42">
        <v>18.8845833333333</v>
      </c>
      <c r="DQ42">
        <v>19.075416666666701</v>
      </c>
      <c r="DR42" s="25">
        <f t="shared" si="0"/>
        <v>18.635238095238098</v>
      </c>
      <c r="DS42" s="25">
        <f t="shared" si="1"/>
        <v>19.58908410212868</v>
      </c>
      <c r="DT42"/>
      <c r="DU42"/>
      <c r="DV42"/>
      <c r="DW42"/>
      <c r="DX42"/>
      <c r="DY42"/>
      <c r="DZ42"/>
      <c r="EA42"/>
      <c r="EB42"/>
    </row>
    <row r="43" spans="1:132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>
        <v>16.5</v>
      </c>
      <c r="DL43">
        <v>21.1</v>
      </c>
      <c r="DM43">
        <v>18.399999999999999</v>
      </c>
      <c r="DN43">
        <v>17.7</v>
      </c>
      <c r="DO43">
        <v>18.027500000000003</v>
      </c>
      <c r="DP43">
        <v>18.93375</v>
      </c>
      <c r="DQ43">
        <v>19.64875</v>
      </c>
      <c r="DR43" s="25">
        <f t="shared" si="0"/>
        <v>18.615714285714287</v>
      </c>
      <c r="DS43" s="25">
        <f t="shared" si="1"/>
        <v>20.152091195986198</v>
      </c>
      <c r="DT43"/>
      <c r="DU43"/>
      <c r="DV43"/>
      <c r="DW43"/>
      <c r="DX43"/>
      <c r="DY43"/>
      <c r="DZ43"/>
      <c r="EA43"/>
      <c r="EB43"/>
    </row>
    <row r="44" spans="1:132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>
        <v>16.399999999999999</v>
      </c>
      <c r="DL44">
        <v>21.9</v>
      </c>
      <c r="DM44">
        <v>18.5</v>
      </c>
      <c r="DN44">
        <v>17.899999999999999</v>
      </c>
      <c r="DO44">
        <v>17.591249999999999</v>
      </c>
      <c r="DP44">
        <v>18.82375</v>
      </c>
      <c r="DQ44">
        <v>20.373750000000001</v>
      </c>
      <c r="DR44" s="25">
        <f t="shared" si="0"/>
        <v>18.784107142857142</v>
      </c>
      <c r="DS44" s="25">
        <f t="shared" si="1"/>
        <v>20.641978853085451</v>
      </c>
      <c r="DT44"/>
      <c r="DU44"/>
      <c r="DV44"/>
      <c r="DW44"/>
      <c r="DX44"/>
      <c r="DY44"/>
      <c r="DZ44"/>
      <c r="EA44"/>
      <c r="EB44"/>
    </row>
    <row r="45" spans="1:132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>
        <v>16.5</v>
      </c>
      <c r="DL45">
        <v>22.1</v>
      </c>
      <c r="DM45">
        <v>18.600000000000001</v>
      </c>
      <c r="DN45">
        <v>17.600000000000001</v>
      </c>
      <c r="DO45">
        <v>17.873333333333338</v>
      </c>
      <c r="DP45">
        <v>18.522916666666699</v>
      </c>
      <c r="DQ45">
        <v>20.796666666666699</v>
      </c>
      <c r="DR45" s="25">
        <f t="shared" si="0"/>
        <v>18.856130952380965</v>
      </c>
      <c r="DS45" s="25">
        <f t="shared" si="1"/>
        <v>20.76226931432144</v>
      </c>
      <c r="DT45"/>
      <c r="DU45"/>
      <c r="DV45"/>
      <c r="DW45"/>
      <c r="DX45"/>
      <c r="DY45"/>
      <c r="DZ45"/>
      <c r="EA45"/>
      <c r="EB45"/>
    </row>
    <row r="46" spans="1:132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>
        <v>17</v>
      </c>
      <c r="DL46">
        <v>22.2</v>
      </c>
      <c r="DM46">
        <v>18.100000000000001</v>
      </c>
      <c r="DN46">
        <v>17.7</v>
      </c>
      <c r="DO46">
        <v>18.176666666666666</v>
      </c>
      <c r="DP46">
        <v>19.181249999999999</v>
      </c>
      <c r="DQ46">
        <v>20.81</v>
      </c>
      <c r="DR46" s="25">
        <f t="shared" si="0"/>
        <v>19.023988095238092</v>
      </c>
      <c r="DS46" s="25">
        <f t="shared" si="1"/>
        <v>20.867968738376334</v>
      </c>
      <c r="DT46"/>
      <c r="DU46"/>
      <c r="DV46"/>
      <c r="DW46"/>
      <c r="DX46"/>
      <c r="DY46"/>
      <c r="DZ46"/>
      <c r="EA46"/>
      <c r="EB46"/>
    </row>
    <row r="47" spans="1:132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>
        <v>17.8</v>
      </c>
      <c r="DL47">
        <v>22</v>
      </c>
      <c r="DM47">
        <v>17.600000000000001</v>
      </c>
      <c r="DN47">
        <v>18.3</v>
      </c>
      <c r="DO47">
        <v>17.568750000000005</v>
      </c>
      <c r="DP47">
        <v>19.683333333333302</v>
      </c>
      <c r="DQ47">
        <v>20.428333333333299</v>
      </c>
      <c r="DR47" s="25">
        <f t="shared" si="0"/>
        <v>19.054345238095234</v>
      </c>
      <c r="DS47" s="25">
        <f t="shared" si="1"/>
        <v>20.799189039140554</v>
      </c>
      <c r="DT47"/>
      <c r="DU47"/>
      <c r="DV47"/>
      <c r="DW47"/>
      <c r="DX47"/>
      <c r="DY47"/>
      <c r="DZ47"/>
      <c r="EA47"/>
      <c r="EB47"/>
    </row>
    <row r="48" spans="1:132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>
        <v>18.2</v>
      </c>
      <c r="DL48">
        <v>21.1</v>
      </c>
      <c r="DM48">
        <v>17.399999999999999</v>
      </c>
      <c r="DN48">
        <v>19.100000000000001</v>
      </c>
      <c r="DO48">
        <v>16.56625</v>
      </c>
      <c r="DP48">
        <v>20.010000000000002</v>
      </c>
      <c r="DQ48">
        <v>19.356666666666701</v>
      </c>
      <c r="DR48" s="25">
        <f t="shared" si="0"/>
        <v>18.818988095238101</v>
      </c>
      <c r="DS48" s="25">
        <f t="shared" si="1"/>
        <v>20.499691026677802</v>
      </c>
      <c r="DT48"/>
      <c r="DU48"/>
      <c r="DV48"/>
      <c r="DW48"/>
      <c r="DX48"/>
      <c r="DY48"/>
      <c r="DZ48"/>
      <c r="EA48"/>
      <c r="EB48"/>
    </row>
    <row r="49" spans="1:132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>
        <v>18.399999999999999</v>
      </c>
      <c r="DL49">
        <v>19.399999999999999</v>
      </c>
      <c r="DM49">
        <v>18.2</v>
      </c>
      <c r="DN49">
        <v>19.5</v>
      </c>
      <c r="DO49">
        <v>16.995416666666667</v>
      </c>
      <c r="DP49">
        <v>19.9441666666667</v>
      </c>
      <c r="DQ49">
        <v>18.117916666666702</v>
      </c>
      <c r="DR49" s="25">
        <f t="shared" si="0"/>
        <v>18.651071428571438</v>
      </c>
      <c r="DS49" s="25">
        <f t="shared" si="1"/>
        <v>19.738636446317084</v>
      </c>
      <c r="DT49"/>
      <c r="DU49"/>
      <c r="DV49"/>
      <c r="DW49"/>
      <c r="DX49"/>
      <c r="DY49"/>
      <c r="DZ49"/>
      <c r="EA49"/>
      <c r="EB49"/>
    </row>
    <row r="50" spans="1:132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>
        <v>18.5</v>
      </c>
      <c r="DL50">
        <v>18.3</v>
      </c>
      <c r="DM50">
        <v>18.899999999999999</v>
      </c>
      <c r="DN50">
        <v>18.899999999999999</v>
      </c>
      <c r="DO50">
        <v>17.732083333333335</v>
      </c>
      <c r="DP50">
        <v>18.855</v>
      </c>
      <c r="DQ50">
        <v>17.0683333333333</v>
      </c>
      <c r="DR50" s="25">
        <f t="shared" si="0"/>
        <v>18.322202380952376</v>
      </c>
      <c r="DS50" s="25">
        <f t="shared" si="1"/>
        <v>18.784779432842313</v>
      </c>
      <c r="DT50"/>
      <c r="DU50"/>
      <c r="DV50"/>
      <c r="DW50"/>
      <c r="DX50"/>
      <c r="DY50"/>
      <c r="DZ50"/>
      <c r="EA50"/>
      <c r="EB50"/>
    </row>
    <row r="51" spans="1:132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>
        <v>18.8</v>
      </c>
      <c r="DL51">
        <v>18.100000000000001</v>
      </c>
      <c r="DM51">
        <v>18.8</v>
      </c>
      <c r="DN51">
        <v>18.100000000000001</v>
      </c>
      <c r="DO51">
        <v>17.74625</v>
      </c>
      <c r="DP51">
        <v>17.5879166666667</v>
      </c>
      <c r="DQ51">
        <v>17.652083333333302</v>
      </c>
      <c r="DR51" s="25">
        <f t="shared" si="0"/>
        <v>18.11232142857143</v>
      </c>
      <c r="DS51" s="25">
        <f t="shared" si="1"/>
        <v>18.626094283339263</v>
      </c>
      <c r="DT51"/>
      <c r="DU51"/>
      <c r="DV51"/>
      <c r="DW51"/>
      <c r="DX51"/>
      <c r="DY51"/>
      <c r="DZ51"/>
      <c r="EA51"/>
      <c r="EB51"/>
    </row>
    <row r="52" spans="1:132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>
        <v>18.5</v>
      </c>
      <c r="DL52">
        <v>17.899999999999999</v>
      </c>
      <c r="DM52">
        <v>17.600000000000001</v>
      </c>
      <c r="DN52">
        <v>17.8</v>
      </c>
      <c r="DO52">
        <v>17.166249999999994</v>
      </c>
      <c r="DP52">
        <v>17.783333333333299</v>
      </c>
      <c r="DQ52">
        <v>18.754166666666698</v>
      </c>
      <c r="DR52" s="25">
        <f t="shared" si="0"/>
        <v>17.929107142857141</v>
      </c>
      <c r="DS52" s="25">
        <f t="shared" si="1"/>
        <v>18.363041054929358</v>
      </c>
      <c r="DT52"/>
      <c r="DU52"/>
      <c r="DV52"/>
      <c r="DW52"/>
      <c r="DX52"/>
      <c r="DY52"/>
      <c r="DZ52"/>
      <c r="EA52"/>
      <c r="EB52"/>
    </row>
    <row r="53" spans="1:132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>
        <v>18.3</v>
      </c>
      <c r="DL53">
        <v>18.3</v>
      </c>
      <c r="DM53">
        <v>17.2</v>
      </c>
      <c r="DN53">
        <v>17.5</v>
      </c>
      <c r="DO53">
        <v>17.045416666666664</v>
      </c>
      <c r="DP53">
        <v>18.122916666666701</v>
      </c>
      <c r="DQ53">
        <v>18.9204166666667</v>
      </c>
      <c r="DR53" s="25">
        <f t="shared" si="0"/>
        <v>17.912678571428579</v>
      </c>
      <c r="DS53" s="25">
        <f t="shared" si="1"/>
        <v>18.479306735970244</v>
      </c>
      <c r="DT53"/>
      <c r="DU53"/>
      <c r="DV53"/>
      <c r="DW53"/>
      <c r="DX53"/>
      <c r="DY53"/>
      <c r="DZ53"/>
      <c r="EA53"/>
      <c r="EB53"/>
    </row>
    <row r="54" spans="1:132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>
        <v>18.3</v>
      </c>
      <c r="DL54">
        <v>18.3</v>
      </c>
      <c r="DM54">
        <v>17.2</v>
      </c>
      <c r="DN54">
        <v>17</v>
      </c>
      <c r="DO54">
        <v>17.026250000000001</v>
      </c>
      <c r="DP54">
        <v>17.555416666666702</v>
      </c>
      <c r="DQ54">
        <v>19.408750000000001</v>
      </c>
      <c r="DR54" s="25">
        <f t="shared" si="0"/>
        <v>17.827202380952386</v>
      </c>
      <c r="DS54" s="25">
        <f t="shared" si="1"/>
        <v>18.431061938913292</v>
      </c>
      <c r="DT54"/>
      <c r="DU54"/>
      <c r="DV54"/>
      <c r="DW54"/>
      <c r="DX54"/>
      <c r="DY54"/>
      <c r="DZ54"/>
      <c r="EA54"/>
      <c r="EB54"/>
    </row>
    <row r="55" spans="1:132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>
        <v>18.399999999999999</v>
      </c>
      <c r="DL55">
        <v>18.399999999999999</v>
      </c>
      <c r="DM55">
        <v>17</v>
      </c>
      <c r="DN55">
        <v>17.3</v>
      </c>
      <c r="DO55">
        <v>16.645</v>
      </c>
      <c r="DP55">
        <v>17.507916666666699</v>
      </c>
      <c r="DQ55">
        <v>19.25</v>
      </c>
      <c r="DR55" s="25">
        <f t="shared" si="0"/>
        <v>17.786130952380955</v>
      </c>
      <c r="DS55" s="25">
        <f t="shared" si="1"/>
        <v>18.511448335815931</v>
      </c>
      <c r="DT55"/>
      <c r="DU55"/>
      <c r="DV55"/>
      <c r="DW55"/>
      <c r="DX55"/>
      <c r="DY55"/>
      <c r="DZ55"/>
      <c r="EA55"/>
      <c r="EB55"/>
    </row>
    <row r="56" spans="1:132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>
        <v>18.600000000000001</v>
      </c>
      <c r="DL56">
        <v>18.2</v>
      </c>
      <c r="DM56">
        <v>16.8</v>
      </c>
      <c r="DN56">
        <v>18</v>
      </c>
      <c r="DO56">
        <v>17.560416666666665</v>
      </c>
      <c r="DP56">
        <v>17.847916666666698</v>
      </c>
      <c r="DQ56">
        <v>18.705833333333299</v>
      </c>
      <c r="DR56" s="25">
        <f t="shared" si="0"/>
        <v>17.959166666666665</v>
      </c>
      <c r="DS56" s="25">
        <f t="shared" si="1"/>
        <v>18.574384089088895</v>
      </c>
      <c r="DT56"/>
      <c r="DU56"/>
      <c r="DV56"/>
      <c r="DW56"/>
      <c r="DX56"/>
      <c r="DY56"/>
      <c r="DZ56"/>
      <c r="EA56"/>
      <c r="EB56"/>
    </row>
    <row r="57" spans="1:132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>
        <v>18.2</v>
      </c>
      <c r="DL57">
        <v>17.8</v>
      </c>
      <c r="DM57">
        <v>16.5</v>
      </c>
      <c r="DN57">
        <v>18.3</v>
      </c>
      <c r="DO57">
        <v>18.57375</v>
      </c>
      <c r="DP57">
        <v>18.020416666666701</v>
      </c>
      <c r="DQ57">
        <v>18.467500000000001</v>
      </c>
      <c r="DR57" s="25">
        <f t="shared" si="0"/>
        <v>17.9802380952381</v>
      </c>
      <c r="DS57" s="25">
        <f t="shared" si="1"/>
        <v>18.713509336296255</v>
      </c>
      <c r="DT57"/>
      <c r="DU57"/>
      <c r="DV57"/>
      <c r="DW57"/>
      <c r="DX57"/>
      <c r="DY57"/>
      <c r="DZ57"/>
      <c r="EA57"/>
      <c r="EB57"/>
    </row>
    <row r="58" spans="1:132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>
        <v>17.399999999999999</v>
      </c>
      <c r="DL58">
        <v>17.899999999999999</v>
      </c>
      <c r="DM58">
        <v>16.600000000000001</v>
      </c>
      <c r="DN58">
        <v>18.7</v>
      </c>
      <c r="DO58">
        <v>18.286249999999995</v>
      </c>
      <c r="DP58">
        <v>18.253333333333298</v>
      </c>
      <c r="DQ58">
        <v>18.0454166666667</v>
      </c>
      <c r="DR58" s="25">
        <f t="shared" si="0"/>
        <v>17.883571428571425</v>
      </c>
      <c r="DS58" s="25">
        <f t="shared" si="1"/>
        <v>18.637591415074628</v>
      </c>
      <c r="DT58"/>
      <c r="DU58"/>
      <c r="DV58"/>
      <c r="DW58"/>
      <c r="DX58"/>
      <c r="DY58"/>
      <c r="DZ58"/>
      <c r="EA58"/>
      <c r="EB58"/>
    </row>
    <row r="59" spans="1:132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>
        <v>17</v>
      </c>
      <c r="DL59">
        <v>18.5</v>
      </c>
      <c r="DM59">
        <v>16.8</v>
      </c>
      <c r="DN59">
        <v>18.8</v>
      </c>
      <c r="DO59">
        <v>18.219166666666666</v>
      </c>
      <c r="DP59">
        <v>18.5</v>
      </c>
      <c r="DQ59">
        <v>18.085000000000001</v>
      </c>
      <c r="DR59" s="25">
        <f t="shared" si="0"/>
        <v>17.986309523809524</v>
      </c>
      <c r="DS59" s="25">
        <f t="shared" si="1"/>
        <v>18.837495039668088</v>
      </c>
      <c r="DT59"/>
      <c r="DU59"/>
      <c r="DV59"/>
      <c r="DW59"/>
      <c r="DX59"/>
      <c r="DY59"/>
      <c r="DZ59"/>
      <c r="EA59"/>
      <c r="EB59"/>
    </row>
    <row r="60" spans="1:132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>
        <v>17</v>
      </c>
      <c r="DL60">
        <v>18.600000000000001</v>
      </c>
      <c r="DM60">
        <v>17</v>
      </c>
      <c r="DN60">
        <v>18.8</v>
      </c>
      <c r="DO60">
        <v>18.001250000000002</v>
      </c>
      <c r="DP60">
        <v>19.199583333333301</v>
      </c>
      <c r="DQ60">
        <v>18.282499999999999</v>
      </c>
      <c r="DR60" s="25">
        <f t="shared" si="0"/>
        <v>18.12619047619047</v>
      </c>
      <c r="DS60" s="25">
        <f t="shared" si="1"/>
        <v>19.06201470687737</v>
      </c>
      <c r="DT60"/>
      <c r="DU60"/>
      <c r="DV60"/>
      <c r="DW60"/>
      <c r="DX60"/>
      <c r="DY60"/>
      <c r="DZ60"/>
      <c r="EA60"/>
      <c r="EB60"/>
    </row>
    <row r="61" spans="1:132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>
        <v>17.3</v>
      </c>
      <c r="DL61">
        <v>18.2</v>
      </c>
      <c r="DM61">
        <v>17</v>
      </c>
      <c r="DN61">
        <v>18</v>
      </c>
      <c r="DO61">
        <v>17.490416666666665</v>
      </c>
      <c r="DP61">
        <v>19.757083333333298</v>
      </c>
      <c r="DQ61">
        <v>18.174583333333299</v>
      </c>
      <c r="DR61" s="25">
        <f t="shared" si="0"/>
        <v>17.988869047619037</v>
      </c>
      <c r="DS61" s="25">
        <f t="shared" si="1"/>
        <v>18.975417675130331</v>
      </c>
      <c r="DT61"/>
      <c r="DU61"/>
      <c r="DV61"/>
      <c r="DW61"/>
      <c r="DX61"/>
      <c r="DY61"/>
      <c r="DZ61"/>
      <c r="EA61"/>
      <c r="EB61"/>
    </row>
    <row r="62" spans="1:132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>
        <v>17.899999999999999</v>
      </c>
      <c r="DL62">
        <v>18.100000000000001</v>
      </c>
      <c r="DM62">
        <v>17.2</v>
      </c>
      <c r="DN62">
        <v>17.7</v>
      </c>
      <c r="DO62">
        <v>17.497500000000006</v>
      </c>
      <c r="DP62">
        <v>20.149166666666702</v>
      </c>
      <c r="DQ62">
        <v>17.855833333333301</v>
      </c>
      <c r="DR62" s="25">
        <f t="shared" si="0"/>
        <v>18.057500000000001</v>
      </c>
      <c r="DS62" s="25">
        <f t="shared" si="1"/>
        <v>19.113115100659691</v>
      </c>
      <c r="DT62"/>
      <c r="DU62"/>
      <c r="DV62"/>
      <c r="DW62"/>
      <c r="DX62"/>
      <c r="DY62"/>
      <c r="DZ62"/>
      <c r="EA62"/>
      <c r="EB62"/>
    </row>
    <row r="63" spans="1:132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>
        <v>18.2</v>
      </c>
      <c r="DL63">
        <v>18</v>
      </c>
      <c r="DM63">
        <v>17.399999999999999</v>
      </c>
      <c r="DN63">
        <v>17.899999999999999</v>
      </c>
      <c r="DO63">
        <v>18.025416666666668</v>
      </c>
      <c r="DP63">
        <v>19.4783333333333</v>
      </c>
      <c r="DQ63">
        <v>17.380416666666701</v>
      </c>
      <c r="DR63" s="25">
        <f t="shared" si="0"/>
        <v>18.054880952380952</v>
      </c>
      <c r="DS63" s="25">
        <f t="shared" si="1"/>
        <v>18.75175919726626</v>
      </c>
      <c r="DT63"/>
      <c r="DU63"/>
      <c r="DV63"/>
      <c r="DW63"/>
      <c r="DX63"/>
      <c r="DY63"/>
      <c r="DZ63"/>
      <c r="EA63"/>
      <c r="EB63"/>
    </row>
    <row r="64" spans="1:132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>
        <v>18.2</v>
      </c>
      <c r="DL64">
        <v>18.100000000000001</v>
      </c>
      <c r="DM64">
        <v>17.8</v>
      </c>
      <c r="DN64">
        <v>18.3</v>
      </c>
      <c r="DO64">
        <v>18.62</v>
      </c>
      <c r="DP64">
        <v>19.327500000000001</v>
      </c>
      <c r="DQ64">
        <v>16.9233333333333</v>
      </c>
      <c r="DR64" s="25">
        <f t="shared" si="0"/>
        <v>18.181547619047613</v>
      </c>
      <c r="DS64" s="25">
        <f t="shared" si="1"/>
        <v>18.71224468423641</v>
      </c>
      <c r="DT64"/>
      <c r="DU64"/>
      <c r="DV64"/>
      <c r="DW64"/>
      <c r="DX64"/>
      <c r="DY64"/>
      <c r="DZ64"/>
      <c r="EA64"/>
      <c r="EB64"/>
    </row>
    <row r="65" spans="1:132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>
        <v>18.399999999999999</v>
      </c>
      <c r="DL65">
        <v>18</v>
      </c>
      <c r="DM65">
        <v>17.399999999999999</v>
      </c>
      <c r="DN65">
        <v>18.5</v>
      </c>
      <c r="DO65">
        <v>18.767083333333332</v>
      </c>
      <c r="DP65">
        <v>19.172916666666701</v>
      </c>
      <c r="DQ65">
        <v>17.338750000000001</v>
      </c>
      <c r="DR65" s="25">
        <f t="shared" si="0"/>
        <v>18.225535714285719</v>
      </c>
      <c r="DS65" s="25">
        <f t="shared" si="1"/>
        <v>18.841633706581689</v>
      </c>
      <c r="DT65"/>
      <c r="DU65"/>
      <c r="DV65"/>
      <c r="DW65"/>
      <c r="DX65"/>
      <c r="DY65"/>
      <c r="DZ65"/>
      <c r="EA65"/>
      <c r="EB65"/>
    </row>
    <row r="66" spans="1:132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>
        <v>18.399999999999999</v>
      </c>
      <c r="DL66">
        <v>17.899999999999999</v>
      </c>
      <c r="DM66">
        <v>16.600000000000001</v>
      </c>
      <c r="DN66">
        <v>18.100000000000001</v>
      </c>
      <c r="DO66">
        <v>18.72</v>
      </c>
      <c r="DP66">
        <v>19.172916666666701</v>
      </c>
      <c r="DQ66">
        <v>18.470416666666701</v>
      </c>
      <c r="DR66" s="25">
        <f t="shared" si="0"/>
        <v>18.194761904761915</v>
      </c>
      <c r="DS66" s="25">
        <f t="shared" si="1"/>
        <v>19.078079531063576</v>
      </c>
      <c r="DT66"/>
      <c r="DU66"/>
      <c r="DV66"/>
      <c r="DW66"/>
      <c r="DX66"/>
      <c r="DY66"/>
      <c r="DZ66"/>
      <c r="EA66"/>
      <c r="EB66"/>
    </row>
    <row r="67" spans="1:132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>
        <v>18.600000000000001</v>
      </c>
      <c r="DL67">
        <v>17.899999999999999</v>
      </c>
      <c r="DM67">
        <v>16.7</v>
      </c>
      <c r="DN67">
        <v>17.8</v>
      </c>
      <c r="DO67">
        <v>18.67166666666667</v>
      </c>
      <c r="DP67">
        <v>19.280833333333302</v>
      </c>
      <c r="DQ67">
        <v>19.421666666666699</v>
      </c>
      <c r="DR67" s="25">
        <f t="shared" ref="DR67:DR130" si="2">AVERAGE(B67:DQ67)</f>
        <v>18.339166666666667</v>
      </c>
      <c r="DS67" s="25">
        <f t="shared" ref="DS67:DS130" si="3">_xlfn.STDEV.S(B67:DP67)+DR67</f>
        <v>19.238106126684841</v>
      </c>
      <c r="DT67"/>
      <c r="DU67"/>
      <c r="DV67"/>
      <c r="DW67"/>
      <c r="DX67"/>
      <c r="DY67"/>
      <c r="DZ67"/>
      <c r="EA67"/>
      <c r="EB67"/>
    </row>
    <row r="68" spans="1:132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>
        <v>18.7</v>
      </c>
      <c r="DL68">
        <v>17.8</v>
      </c>
      <c r="DM68">
        <v>16.899999999999999</v>
      </c>
      <c r="DN68">
        <v>18</v>
      </c>
      <c r="DO68">
        <v>18.754999999999999</v>
      </c>
      <c r="DP68">
        <v>18.946666666666701</v>
      </c>
      <c r="DQ68">
        <v>20.219166666666698</v>
      </c>
      <c r="DR68" s="25">
        <f t="shared" si="2"/>
        <v>18.474404761904772</v>
      </c>
      <c r="DS68" s="25">
        <f t="shared" si="3"/>
        <v>19.249507921108382</v>
      </c>
      <c r="DT68"/>
      <c r="DU68"/>
      <c r="DV68"/>
      <c r="DW68"/>
      <c r="DX68"/>
      <c r="DY68"/>
      <c r="DZ68"/>
      <c r="EA68"/>
      <c r="EB68"/>
    </row>
    <row r="69" spans="1:132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>
        <v>18.8</v>
      </c>
      <c r="DL69">
        <v>17.3</v>
      </c>
      <c r="DM69">
        <v>17.3</v>
      </c>
      <c r="DN69">
        <v>18.399999999999999</v>
      </c>
      <c r="DO69">
        <v>18.94166666666667</v>
      </c>
      <c r="DP69">
        <v>18.847083333333298</v>
      </c>
      <c r="DQ69">
        <v>20.682500000000001</v>
      </c>
      <c r="DR69" s="25">
        <f t="shared" si="2"/>
        <v>18.61017857142857</v>
      </c>
      <c r="DS69" s="25">
        <f t="shared" si="3"/>
        <v>19.380061487761374</v>
      </c>
      <c r="DT69"/>
      <c r="DU69"/>
      <c r="DV69"/>
      <c r="DW69"/>
      <c r="DX69"/>
      <c r="DY69"/>
      <c r="DZ69"/>
      <c r="EA69"/>
      <c r="EB69"/>
    </row>
    <row r="70" spans="1:132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>
        <v>18.8</v>
      </c>
      <c r="DL70">
        <v>17.3</v>
      </c>
      <c r="DM70">
        <v>17.2</v>
      </c>
      <c r="DN70">
        <v>18.5</v>
      </c>
      <c r="DO70">
        <v>18.855416666666667</v>
      </c>
      <c r="DP70">
        <v>18.852916666666701</v>
      </c>
      <c r="DQ70">
        <v>20.72</v>
      </c>
      <c r="DR70" s="25">
        <f t="shared" si="2"/>
        <v>18.604047619047623</v>
      </c>
      <c r="DS70" s="25">
        <f t="shared" si="3"/>
        <v>19.391451743134891</v>
      </c>
      <c r="DT70"/>
      <c r="DU70"/>
      <c r="DV70"/>
      <c r="DW70"/>
      <c r="DX70"/>
      <c r="DY70"/>
      <c r="DZ70"/>
      <c r="EA70"/>
      <c r="EB70"/>
    </row>
    <row r="71" spans="1:132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>
        <v>18.899999999999999</v>
      </c>
      <c r="DL71">
        <v>17.3</v>
      </c>
      <c r="DM71">
        <v>17</v>
      </c>
      <c r="DN71">
        <v>18.600000000000001</v>
      </c>
      <c r="DO71">
        <v>18.49208333333333</v>
      </c>
      <c r="DP71">
        <v>19.055416666666702</v>
      </c>
      <c r="DQ71">
        <v>20.213750000000001</v>
      </c>
      <c r="DR71" s="25">
        <f t="shared" si="2"/>
        <v>18.508750000000003</v>
      </c>
      <c r="DS71" s="25">
        <f t="shared" si="3"/>
        <v>19.370541657601258</v>
      </c>
      <c r="DT71"/>
      <c r="DU71"/>
      <c r="DV71"/>
      <c r="DW71"/>
      <c r="DX71"/>
      <c r="DY71"/>
      <c r="DZ71"/>
      <c r="EA71"/>
      <c r="EB71"/>
    </row>
    <row r="72" spans="1:132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>
        <v>19.2</v>
      </c>
      <c r="DL72">
        <v>17.899999999999999</v>
      </c>
      <c r="DM72">
        <v>17.5</v>
      </c>
      <c r="DN72">
        <v>18.2</v>
      </c>
      <c r="DO72">
        <v>18.472916666666663</v>
      </c>
      <c r="DP72">
        <v>18.670000000000002</v>
      </c>
      <c r="DQ72">
        <v>18.914999999999999</v>
      </c>
      <c r="DR72" s="25">
        <f t="shared" si="2"/>
        <v>18.408273809523809</v>
      </c>
      <c r="DS72" s="25">
        <f t="shared" si="3"/>
        <v>19.005500061125204</v>
      </c>
      <c r="DT72"/>
      <c r="DU72"/>
      <c r="DV72"/>
      <c r="DW72"/>
      <c r="DX72"/>
      <c r="DY72"/>
      <c r="DZ72"/>
      <c r="EA72"/>
      <c r="EB72"/>
    </row>
    <row r="73" spans="1:132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>
        <v>19.5</v>
      </c>
      <c r="DL73">
        <v>18.600000000000001</v>
      </c>
      <c r="DM73">
        <v>17.5</v>
      </c>
      <c r="DN73">
        <v>18.3</v>
      </c>
      <c r="DO73">
        <v>18.436666666666667</v>
      </c>
      <c r="DP73">
        <v>18.1429166666667</v>
      </c>
      <c r="DQ73">
        <v>18.7679166666667</v>
      </c>
      <c r="DR73" s="25">
        <f t="shared" si="2"/>
        <v>18.463928571428585</v>
      </c>
      <c r="DS73" s="25">
        <f t="shared" si="3"/>
        <v>19.117592200557738</v>
      </c>
      <c r="DT73"/>
      <c r="DU73"/>
      <c r="DV73"/>
      <c r="DW73"/>
      <c r="DX73"/>
      <c r="DY73"/>
      <c r="DZ73"/>
      <c r="EA73"/>
      <c r="EB73"/>
    </row>
    <row r="74" spans="1:132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>
        <v>19.600000000000001</v>
      </c>
      <c r="DL74">
        <v>18.899999999999999</v>
      </c>
      <c r="DM74">
        <v>17.399999999999999</v>
      </c>
      <c r="DN74">
        <v>18.2</v>
      </c>
      <c r="DO74">
        <v>18.088750000000001</v>
      </c>
      <c r="DP74">
        <v>17.393333333333299</v>
      </c>
      <c r="DQ74">
        <v>19.070833333333301</v>
      </c>
      <c r="DR74" s="25">
        <f t="shared" si="2"/>
        <v>18.378988095238089</v>
      </c>
      <c r="DS74" s="25">
        <f t="shared" si="3"/>
        <v>19.242557014858981</v>
      </c>
      <c r="DT74"/>
      <c r="DU74"/>
      <c r="DV74"/>
      <c r="DW74"/>
      <c r="DX74"/>
      <c r="DY74"/>
      <c r="DZ74"/>
      <c r="EA74"/>
      <c r="EB74"/>
    </row>
    <row r="75" spans="1:132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>
        <v>19.100000000000001</v>
      </c>
      <c r="DL75">
        <v>18.8</v>
      </c>
      <c r="DM75">
        <v>17.8</v>
      </c>
      <c r="DN75">
        <v>18.2</v>
      </c>
      <c r="DO75">
        <v>18.002916666666668</v>
      </c>
      <c r="DP75">
        <v>17.151250000000001</v>
      </c>
      <c r="DQ75">
        <v>18.9508333333333</v>
      </c>
      <c r="DR75" s="25">
        <f t="shared" si="2"/>
        <v>18.286428571428566</v>
      </c>
      <c r="DS75" s="25">
        <f t="shared" si="3"/>
        <v>18.98859291723268</v>
      </c>
      <c r="DT75"/>
      <c r="DU75"/>
      <c r="DV75"/>
      <c r="DW75"/>
      <c r="DX75"/>
      <c r="DY75"/>
      <c r="DZ75"/>
      <c r="EA75"/>
      <c r="EB75"/>
    </row>
    <row r="76" spans="1:132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>
        <v>18.600000000000001</v>
      </c>
      <c r="DL76">
        <v>18.5</v>
      </c>
      <c r="DM76">
        <v>17.8</v>
      </c>
      <c r="DN76">
        <v>18.5</v>
      </c>
      <c r="DO76">
        <v>17.439583333333331</v>
      </c>
      <c r="DP76">
        <v>17.510833333333299</v>
      </c>
      <c r="DQ76">
        <v>19.2916666666667</v>
      </c>
      <c r="DR76" s="25">
        <f t="shared" si="2"/>
        <v>18.234583333333333</v>
      </c>
      <c r="DS76" s="25">
        <f t="shared" si="3"/>
        <v>18.769912309074911</v>
      </c>
      <c r="DT76"/>
      <c r="DU76"/>
      <c r="DV76"/>
      <c r="DW76"/>
      <c r="DX76"/>
      <c r="DY76"/>
      <c r="DZ76"/>
      <c r="EA76"/>
      <c r="EB76"/>
    </row>
    <row r="77" spans="1:132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>
        <v>18.5</v>
      </c>
      <c r="DL77">
        <v>18.5</v>
      </c>
      <c r="DM77">
        <v>17.7</v>
      </c>
      <c r="DN77">
        <v>18.5</v>
      </c>
      <c r="DO77">
        <v>16.827499999999997</v>
      </c>
      <c r="DP77">
        <v>17.6495833333333</v>
      </c>
      <c r="DQ77">
        <v>18.655000000000001</v>
      </c>
      <c r="DR77" s="25">
        <f t="shared" si="2"/>
        <v>18.04744047619047</v>
      </c>
      <c r="DS77" s="25">
        <f t="shared" si="3"/>
        <v>18.728640724968457</v>
      </c>
      <c r="DT77"/>
      <c r="DU77"/>
      <c r="DV77"/>
      <c r="DW77"/>
      <c r="DX77"/>
      <c r="DY77"/>
      <c r="DZ77"/>
      <c r="EA77"/>
      <c r="EB77"/>
    </row>
    <row r="78" spans="1:132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>
        <v>18.3</v>
      </c>
      <c r="DL78">
        <v>18.399999999999999</v>
      </c>
      <c r="DM78">
        <v>17.600000000000001</v>
      </c>
      <c r="DN78">
        <v>18.399999999999999</v>
      </c>
      <c r="DO78">
        <v>16.729583333333334</v>
      </c>
      <c r="DP78">
        <v>17.4195833333333</v>
      </c>
      <c r="DQ78">
        <v>18.178750000000001</v>
      </c>
      <c r="DR78" s="25">
        <f t="shared" si="2"/>
        <v>17.86113095238095</v>
      </c>
      <c r="DS78" s="25">
        <f t="shared" si="3"/>
        <v>18.539379547961811</v>
      </c>
      <c r="DT78"/>
      <c r="DU78"/>
      <c r="DV78"/>
      <c r="DW78"/>
      <c r="DX78"/>
      <c r="DY78"/>
      <c r="DZ78"/>
      <c r="EA78"/>
      <c r="EB78"/>
    </row>
    <row r="79" spans="1:132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>
        <v>18</v>
      </c>
      <c r="DL79">
        <v>18.5</v>
      </c>
      <c r="DM79">
        <v>17.2</v>
      </c>
      <c r="DN79">
        <v>18.2</v>
      </c>
      <c r="DO79">
        <v>17.054583333333333</v>
      </c>
      <c r="DP79">
        <v>17.122499999999999</v>
      </c>
      <c r="DQ79">
        <v>17.779166666666701</v>
      </c>
      <c r="DR79" s="25">
        <f t="shared" si="2"/>
        <v>17.693750000000005</v>
      </c>
      <c r="DS79" s="25">
        <f t="shared" si="3"/>
        <v>18.322645991260941</v>
      </c>
      <c r="DT79"/>
      <c r="DU79"/>
      <c r="DV79"/>
      <c r="DW79"/>
      <c r="DX79"/>
      <c r="DY79"/>
      <c r="DZ79"/>
      <c r="EA79"/>
      <c r="EB79"/>
    </row>
    <row r="80" spans="1:132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>
        <v>17.7</v>
      </c>
      <c r="DL80">
        <v>18.3</v>
      </c>
      <c r="DM80">
        <v>17.600000000000001</v>
      </c>
      <c r="DN80">
        <v>18</v>
      </c>
      <c r="DO80">
        <v>17.045416666666668</v>
      </c>
      <c r="DP80">
        <v>17.022916666666699</v>
      </c>
      <c r="DQ80">
        <v>17.679583333333301</v>
      </c>
      <c r="DR80" s="25">
        <f t="shared" si="2"/>
        <v>17.621130952380952</v>
      </c>
      <c r="DS80" s="25">
        <f t="shared" si="3"/>
        <v>18.130995563131972</v>
      </c>
      <c r="DT80"/>
      <c r="DU80"/>
      <c r="DV80"/>
      <c r="DW80"/>
      <c r="DX80"/>
      <c r="DY80"/>
      <c r="DZ80"/>
      <c r="EA80"/>
      <c r="EB80"/>
    </row>
    <row r="81" spans="1:132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>
        <v>17.3</v>
      </c>
      <c r="DL81">
        <v>17.899999999999999</v>
      </c>
      <c r="DM81">
        <v>18</v>
      </c>
      <c r="DN81">
        <v>18</v>
      </c>
      <c r="DO81">
        <v>16.37125</v>
      </c>
      <c r="DP81">
        <v>16.925416666666699</v>
      </c>
      <c r="DQ81">
        <v>17.777083333333302</v>
      </c>
      <c r="DR81" s="25">
        <f t="shared" si="2"/>
        <v>17.467678571428571</v>
      </c>
      <c r="DS81" s="25">
        <f t="shared" si="3"/>
        <v>18.140285216559342</v>
      </c>
      <c r="DT81"/>
      <c r="DU81"/>
      <c r="DV81"/>
      <c r="DW81"/>
      <c r="DX81"/>
      <c r="DY81"/>
      <c r="DZ81"/>
      <c r="EA81"/>
      <c r="EB81"/>
    </row>
    <row r="82" spans="1:132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>
        <v>16.5</v>
      </c>
      <c r="DL82">
        <v>17.5</v>
      </c>
      <c r="DM82">
        <v>17.3</v>
      </c>
      <c r="DN82">
        <v>18.100000000000001</v>
      </c>
      <c r="DO82">
        <v>16.087083333333336</v>
      </c>
      <c r="DP82">
        <v>16.954166666666701</v>
      </c>
      <c r="DQ82">
        <v>17.5825</v>
      </c>
      <c r="DR82" s="25">
        <f t="shared" si="2"/>
        <v>17.146250000000006</v>
      </c>
      <c r="DS82" s="25">
        <f t="shared" si="3"/>
        <v>17.867785484131666</v>
      </c>
      <c r="DT82"/>
      <c r="DU82"/>
      <c r="DV82"/>
      <c r="DW82"/>
      <c r="DX82"/>
      <c r="DY82"/>
      <c r="DZ82"/>
      <c r="EA82"/>
      <c r="EB82"/>
    </row>
    <row r="83" spans="1:132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>
        <v>16.2</v>
      </c>
      <c r="DL83">
        <v>17.5</v>
      </c>
      <c r="DM83">
        <v>16.8</v>
      </c>
      <c r="DN83">
        <v>17.600000000000001</v>
      </c>
      <c r="DO83">
        <v>16.335416666666664</v>
      </c>
      <c r="DP83">
        <v>16.41</v>
      </c>
      <c r="DQ83">
        <v>17.438333333333301</v>
      </c>
      <c r="DR83" s="25">
        <f t="shared" si="2"/>
        <v>16.897678571428564</v>
      </c>
      <c r="DS83" s="25">
        <f t="shared" si="3"/>
        <v>17.507201974535604</v>
      </c>
      <c r="DT83"/>
      <c r="DU83"/>
      <c r="DV83"/>
      <c r="DW83"/>
      <c r="DX83"/>
      <c r="DY83"/>
      <c r="DZ83"/>
      <c r="EA83"/>
      <c r="EB83"/>
    </row>
    <row r="84" spans="1:132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>
        <v>16.5</v>
      </c>
      <c r="DL84">
        <v>17.3</v>
      </c>
      <c r="DM84">
        <v>16.2</v>
      </c>
      <c r="DN84">
        <v>17.2</v>
      </c>
      <c r="DO84">
        <v>17.336666666666662</v>
      </c>
      <c r="DP84">
        <v>15.918749999999999</v>
      </c>
      <c r="DQ84">
        <v>16.8058333333333</v>
      </c>
      <c r="DR84" s="25">
        <f t="shared" si="2"/>
        <v>16.751607142857136</v>
      </c>
      <c r="DS84" s="25">
        <f t="shared" si="3"/>
        <v>17.368830451124506</v>
      </c>
      <c r="DT84"/>
      <c r="DU84"/>
      <c r="DV84"/>
      <c r="DW84"/>
      <c r="DX84"/>
      <c r="DY84"/>
      <c r="DZ84"/>
      <c r="EA84"/>
      <c r="EB84"/>
    </row>
    <row r="85" spans="1:132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>
        <v>17</v>
      </c>
      <c r="DL85">
        <v>16.8</v>
      </c>
      <c r="DM85">
        <v>16.7</v>
      </c>
      <c r="DN85">
        <v>17.3</v>
      </c>
      <c r="DO85">
        <v>18.016666666666669</v>
      </c>
      <c r="DP85">
        <v>15.984166666666701</v>
      </c>
      <c r="DQ85">
        <v>17.0133333333333</v>
      </c>
      <c r="DR85" s="25">
        <f t="shared" si="2"/>
        <v>16.973452380952381</v>
      </c>
      <c r="DS85" s="25">
        <f t="shared" si="3"/>
        <v>17.648569740434464</v>
      </c>
      <c r="DT85"/>
      <c r="DU85"/>
      <c r="DV85"/>
      <c r="DW85"/>
      <c r="DX85"/>
      <c r="DY85"/>
      <c r="DZ85"/>
      <c r="EA85"/>
      <c r="EB85"/>
    </row>
    <row r="86" spans="1:132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>
        <v>17.100000000000001</v>
      </c>
      <c r="DL86">
        <v>17.100000000000001</v>
      </c>
      <c r="DM86">
        <v>16.399999999999999</v>
      </c>
      <c r="DN86">
        <v>17.899999999999999</v>
      </c>
      <c r="DO86">
        <v>17.860833333333328</v>
      </c>
      <c r="DP86">
        <v>15.76125</v>
      </c>
      <c r="DQ86">
        <v>17.080833333333299</v>
      </c>
      <c r="DR86" s="25">
        <f t="shared" si="2"/>
        <v>17.028988095238091</v>
      </c>
      <c r="DS86" s="25">
        <f t="shared" si="3"/>
        <v>17.861220218334143</v>
      </c>
      <c r="DT86"/>
      <c r="DU86"/>
      <c r="DV86"/>
      <c r="DW86"/>
      <c r="DX86"/>
      <c r="DY86"/>
      <c r="DZ86"/>
      <c r="EA86"/>
      <c r="EB86"/>
    </row>
    <row r="87" spans="1:132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>
        <v>16.8</v>
      </c>
      <c r="DL87">
        <v>17.2</v>
      </c>
      <c r="DM87">
        <v>16.600000000000001</v>
      </c>
      <c r="DN87">
        <v>18.399999999999999</v>
      </c>
      <c r="DO87">
        <v>16.58583333333333</v>
      </c>
      <c r="DP87">
        <v>16.114166666666701</v>
      </c>
      <c r="DQ87">
        <v>16.844347826086999</v>
      </c>
      <c r="DR87" s="25">
        <f t="shared" si="2"/>
        <v>16.934906832298147</v>
      </c>
      <c r="DS87" s="25">
        <f t="shared" si="3"/>
        <v>17.727527135119384</v>
      </c>
      <c r="DT87"/>
      <c r="DU87"/>
      <c r="DV87"/>
      <c r="DW87"/>
      <c r="DX87"/>
      <c r="DY87"/>
      <c r="DZ87"/>
      <c r="EA87"/>
      <c r="EB87"/>
    </row>
    <row r="88" spans="1:132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>
        <v>16.600000000000001</v>
      </c>
      <c r="DL88">
        <v>17.7</v>
      </c>
      <c r="DM88">
        <v>17.2</v>
      </c>
      <c r="DN88">
        <v>18.2</v>
      </c>
      <c r="DO88">
        <v>15.854583333333331</v>
      </c>
      <c r="DP88">
        <v>16.015833333333301</v>
      </c>
      <c r="DQ88">
        <v>16.068750000000001</v>
      </c>
      <c r="DR88" s="25">
        <f t="shared" si="2"/>
        <v>16.805595238095236</v>
      </c>
      <c r="DS88" s="25">
        <f t="shared" si="3"/>
        <v>17.741523268947606</v>
      </c>
      <c r="DT88"/>
      <c r="DU88"/>
      <c r="DV88"/>
      <c r="DW88"/>
      <c r="DX88"/>
      <c r="DY88"/>
      <c r="DZ88"/>
      <c r="EA88"/>
      <c r="EB88"/>
    </row>
    <row r="89" spans="1:132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>
        <v>16.7</v>
      </c>
      <c r="DL89">
        <v>17.3</v>
      </c>
      <c r="DM89">
        <v>17.2</v>
      </c>
      <c r="DN89">
        <v>16.899999999999999</v>
      </c>
      <c r="DO89">
        <v>16.005833333333332</v>
      </c>
      <c r="DP89">
        <v>15.657500000000001</v>
      </c>
      <c r="DQ89">
        <v>16.46125</v>
      </c>
      <c r="DR89" s="25">
        <f t="shared" si="2"/>
        <v>16.603511904761906</v>
      </c>
      <c r="DS89" s="25">
        <f t="shared" si="3"/>
        <v>17.26485810479355</v>
      </c>
      <c r="DT89"/>
      <c r="DU89"/>
      <c r="DV89"/>
      <c r="DW89"/>
      <c r="DX89"/>
      <c r="DY89"/>
      <c r="DZ89"/>
      <c r="EA89"/>
      <c r="EB89"/>
    </row>
    <row r="90" spans="1:132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>
        <v>16.8</v>
      </c>
      <c r="DL90">
        <v>17.100000000000001</v>
      </c>
      <c r="DM90">
        <v>16.8</v>
      </c>
      <c r="DN90">
        <v>15.3</v>
      </c>
      <c r="DO90">
        <v>16.365416666666665</v>
      </c>
      <c r="DP90">
        <v>15.90625</v>
      </c>
      <c r="DQ90">
        <v>16.725833333333298</v>
      </c>
      <c r="DR90" s="25">
        <f t="shared" si="2"/>
        <v>16.428214285714279</v>
      </c>
      <c r="DS90" s="25">
        <f t="shared" si="3"/>
        <v>17.100856859751492</v>
      </c>
      <c r="DT90"/>
      <c r="DU90"/>
      <c r="DV90"/>
      <c r="DW90"/>
      <c r="DX90"/>
      <c r="DY90"/>
      <c r="DZ90"/>
      <c r="EA90"/>
      <c r="EB90"/>
    </row>
    <row r="91" spans="1:132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>
        <v>17</v>
      </c>
      <c r="DL91">
        <v>16.600000000000001</v>
      </c>
      <c r="DM91">
        <v>15.4</v>
      </c>
      <c r="DN91">
        <v>15.3</v>
      </c>
      <c r="DO91">
        <v>17.666250000000002</v>
      </c>
      <c r="DP91">
        <v>15.935</v>
      </c>
      <c r="DQ91">
        <v>16.81625</v>
      </c>
      <c r="DR91" s="25">
        <f t="shared" si="2"/>
        <v>16.388214285714287</v>
      </c>
      <c r="DS91" s="25">
        <f t="shared" si="3"/>
        <v>17.325033955528067</v>
      </c>
      <c r="DT91"/>
      <c r="DU91"/>
      <c r="DV91"/>
      <c r="DW91"/>
      <c r="DX91"/>
      <c r="DY91"/>
      <c r="DZ91"/>
      <c r="EA91"/>
      <c r="EB91"/>
    </row>
    <row r="92" spans="1:132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>
        <v>17.3</v>
      </c>
      <c r="DL92">
        <v>16.100000000000001</v>
      </c>
      <c r="DM92">
        <v>14.8</v>
      </c>
      <c r="DN92">
        <v>15.3</v>
      </c>
      <c r="DO92">
        <v>18.379583333333333</v>
      </c>
      <c r="DP92">
        <v>16.063749999999999</v>
      </c>
      <c r="DQ92">
        <v>16.661249999999999</v>
      </c>
      <c r="DR92" s="25">
        <f t="shared" si="2"/>
        <v>16.372083333333332</v>
      </c>
      <c r="DS92" s="25">
        <f t="shared" si="3"/>
        <v>17.688674145142659</v>
      </c>
      <c r="DT92"/>
      <c r="DU92"/>
      <c r="DV92"/>
      <c r="DW92"/>
      <c r="DX92"/>
      <c r="DY92"/>
      <c r="DZ92"/>
      <c r="EA92"/>
      <c r="EB92"/>
    </row>
    <row r="93" spans="1:132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>
        <v>17.399999999999999</v>
      </c>
      <c r="DL93">
        <v>15.3</v>
      </c>
      <c r="DM93">
        <v>14.3</v>
      </c>
      <c r="DN93">
        <v>15.2</v>
      </c>
      <c r="DO93">
        <v>17.558750000000003</v>
      </c>
      <c r="DP93">
        <v>14.8295833333333</v>
      </c>
      <c r="DQ93">
        <v>16.649166666666702</v>
      </c>
      <c r="DR93" s="25">
        <f t="shared" si="2"/>
        <v>15.891071428571431</v>
      </c>
      <c r="DS93" s="25">
        <f t="shared" si="3"/>
        <v>17.265658125714605</v>
      </c>
      <c r="DT93"/>
      <c r="DU93"/>
      <c r="DV93"/>
      <c r="DW93"/>
      <c r="DX93"/>
      <c r="DY93"/>
      <c r="DZ93"/>
      <c r="EA93"/>
      <c r="EB93"/>
    </row>
    <row r="94" spans="1:132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>
        <v>17.600000000000001</v>
      </c>
      <c r="DL94">
        <v>14.8</v>
      </c>
      <c r="DM94">
        <v>13.4</v>
      </c>
      <c r="DN94">
        <v>15.3</v>
      </c>
      <c r="DO94">
        <v>17.146666666666658</v>
      </c>
      <c r="DP94">
        <v>13.9441666666667</v>
      </c>
      <c r="DQ94">
        <v>17.41</v>
      </c>
      <c r="DR94" s="25">
        <f t="shared" si="2"/>
        <v>15.65726190476191</v>
      </c>
      <c r="DS94" s="25">
        <f t="shared" si="3"/>
        <v>17.352726640843478</v>
      </c>
      <c r="DT94"/>
      <c r="DU94"/>
      <c r="DV94"/>
      <c r="DW94"/>
      <c r="DX94"/>
      <c r="DY94"/>
      <c r="DZ94"/>
      <c r="EA94"/>
      <c r="EB94"/>
    </row>
    <row r="95" spans="1:132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>
        <v>17.7</v>
      </c>
      <c r="DL95">
        <v>14.8</v>
      </c>
      <c r="DM95">
        <v>13.5</v>
      </c>
      <c r="DN95">
        <v>14.4</v>
      </c>
      <c r="DO95">
        <v>16.986250000000002</v>
      </c>
      <c r="DP95">
        <v>14.043333333333299</v>
      </c>
      <c r="DQ95">
        <v>17.550833333333301</v>
      </c>
      <c r="DR95" s="25">
        <f t="shared" si="2"/>
        <v>15.568630952380943</v>
      </c>
      <c r="DS95" s="25">
        <f t="shared" si="3"/>
        <v>17.269206272037241</v>
      </c>
      <c r="DT95"/>
      <c r="DU95"/>
      <c r="DV95"/>
      <c r="DW95"/>
      <c r="DX95"/>
      <c r="DY95"/>
      <c r="DZ95"/>
      <c r="EA95"/>
      <c r="EB95"/>
    </row>
    <row r="96" spans="1:132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>
        <v>18.100000000000001</v>
      </c>
      <c r="DL96">
        <v>14.9</v>
      </c>
      <c r="DM96">
        <v>13.1</v>
      </c>
      <c r="DN96">
        <v>14.1</v>
      </c>
      <c r="DO96">
        <v>16.750833333333336</v>
      </c>
      <c r="DP96">
        <v>13.8008333333333</v>
      </c>
      <c r="DQ96">
        <v>17.958749999999998</v>
      </c>
      <c r="DR96" s="25">
        <f t="shared" si="2"/>
        <v>15.530059523809518</v>
      </c>
      <c r="DS96" s="25">
        <f t="shared" si="3"/>
        <v>17.450957799404868</v>
      </c>
      <c r="DT96"/>
      <c r="DU96"/>
      <c r="DV96"/>
      <c r="DW96"/>
      <c r="DX96"/>
      <c r="DY96"/>
      <c r="DZ96"/>
      <c r="EA96"/>
      <c r="EB96"/>
    </row>
    <row r="97" spans="1:132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>
        <v>18.399999999999999</v>
      </c>
      <c r="DL97">
        <v>15</v>
      </c>
      <c r="DM97">
        <v>12.9</v>
      </c>
      <c r="DN97">
        <v>14.2</v>
      </c>
      <c r="DO97">
        <v>17.451249999999998</v>
      </c>
      <c r="DP97">
        <v>13.543749999999999</v>
      </c>
      <c r="DQ97">
        <v>17.887083333333301</v>
      </c>
      <c r="DR97" s="25">
        <f t="shared" si="2"/>
        <v>15.626011904761899</v>
      </c>
      <c r="DS97" s="25">
        <f t="shared" si="3"/>
        <v>17.833580089816806</v>
      </c>
      <c r="DT97"/>
      <c r="DU97"/>
      <c r="DV97"/>
      <c r="DW97"/>
      <c r="DX97"/>
      <c r="DY97"/>
      <c r="DZ97"/>
      <c r="EA97"/>
      <c r="EB97"/>
    </row>
    <row r="98" spans="1:132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>
        <v>18.2</v>
      </c>
      <c r="DL98">
        <v>15.5</v>
      </c>
      <c r="DM98">
        <v>13.4</v>
      </c>
      <c r="DN98">
        <v>14.7</v>
      </c>
      <c r="DO98">
        <v>17.557083333333335</v>
      </c>
      <c r="DP98">
        <v>13.779166666666701</v>
      </c>
      <c r="DQ98">
        <v>17.632916666666699</v>
      </c>
      <c r="DR98" s="25">
        <f t="shared" si="2"/>
        <v>15.824166666666676</v>
      </c>
      <c r="DS98" s="25">
        <f t="shared" si="3"/>
        <v>17.800515076789335</v>
      </c>
      <c r="DT98"/>
      <c r="DU98"/>
      <c r="DV98"/>
      <c r="DW98"/>
      <c r="DX98"/>
      <c r="DY98"/>
      <c r="DZ98"/>
      <c r="EA98"/>
      <c r="EB98"/>
    </row>
    <row r="99" spans="1:132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>
        <v>17.8</v>
      </c>
      <c r="DL99">
        <v>16.2</v>
      </c>
      <c r="DM99">
        <v>13.2</v>
      </c>
      <c r="DN99">
        <v>14.8</v>
      </c>
      <c r="DO99">
        <v>17.722083333333334</v>
      </c>
      <c r="DP99">
        <v>13.7470833333333</v>
      </c>
      <c r="DQ99">
        <v>18.293749999999999</v>
      </c>
      <c r="DR99" s="25">
        <f t="shared" si="2"/>
        <v>15.966130952380949</v>
      </c>
      <c r="DS99" s="25">
        <f t="shared" si="3"/>
        <v>17.94267768614181</v>
      </c>
      <c r="DT99"/>
      <c r="DU99"/>
      <c r="DV99"/>
      <c r="DW99"/>
      <c r="DX99"/>
      <c r="DY99"/>
      <c r="DZ99"/>
      <c r="EA99"/>
      <c r="EB99"/>
    </row>
    <row r="100" spans="1:132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>
        <v>17.899999999999999</v>
      </c>
      <c r="DL100">
        <v>16.3</v>
      </c>
      <c r="DM100">
        <v>13.5</v>
      </c>
      <c r="DN100">
        <v>14.2</v>
      </c>
      <c r="DO100">
        <v>17.677500000000002</v>
      </c>
      <c r="DP100">
        <v>14.7783333333333</v>
      </c>
      <c r="DQ100">
        <v>18.3058333333333</v>
      </c>
      <c r="DR100" s="25">
        <f t="shared" si="2"/>
        <v>16.094523809523803</v>
      </c>
      <c r="DS100" s="25">
        <f t="shared" si="3"/>
        <v>17.940921835761969</v>
      </c>
      <c r="DT100"/>
      <c r="DU100"/>
      <c r="DV100"/>
      <c r="DW100"/>
      <c r="DX100"/>
      <c r="DY100"/>
      <c r="DZ100"/>
      <c r="EA100"/>
      <c r="EB100"/>
    </row>
    <row r="101" spans="1:132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>
        <v>17.7</v>
      </c>
      <c r="DL101">
        <v>13.7</v>
      </c>
      <c r="DM101">
        <v>14.2</v>
      </c>
      <c r="DN101">
        <v>13.6</v>
      </c>
      <c r="DO101">
        <v>17.695000000000004</v>
      </c>
      <c r="DP101">
        <v>14.9583333333333</v>
      </c>
      <c r="DQ101">
        <v>17.000833333333301</v>
      </c>
      <c r="DR101" s="25">
        <f t="shared" si="2"/>
        <v>15.550595238095228</v>
      </c>
      <c r="DS101" s="25">
        <f t="shared" si="3"/>
        <v>17.462258756449721</v>
      </c>
      <c r="DT101"/>
      <c r="DU101"/>
      <c r="DV101"/>
      <c r="DW101"/>
      <c r="DX101"/>
      <c r="DY101"/>
      <c r="DZ101"/>
      <c r="EA101"/>
      <c r="EB101"/>
    </row>
    <row r="102" spans="1:132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>
        <v>17.2</v>
      </c>
      <c r="DL102"/>
      <c r="DM102">
        <v>14.1</v>
      </c>
      <c r="DN102">
        <v>12.9</v>
      </c>
      <c r="DO102">
        <v>17.306250000000002</v>
      </c>
      <c r="DP102">
        <v>14.1933333333333</v>
      </c>
      <c r="DQ102">
        <v>15.432083333333299</v>
      </c>
      <c r="DR102" s="25">
        <f t="shared" si="2"/>
        <v>15.188611111111099</v>
      </c>
      <c r="DS102" s="25">
        <f t="shared" si="3"/>
        <v>17.184332585011934</v>
      </c>
      <c r="DT102"/>
      <c r="DU102"/>
      <c r="DV102"/>
      <c r="DW102"/>
      <c r="DX102"/>
      <c r="DY102"/>
      <c r="DZ102"/>
      <c r="EA102"/>
      <c r="EB102"/>
    </row>
    <row r="103" spans="1:132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>
        <v>16.600000000000001</v>
      </c>
      <c r="DL103"/>
      <c r="DM103">
        <v>15.1</v>
      </c>
      <c r="DN103">
        <v>13.4</v>
      </c>
      <c r="DO103">
        <v>15.534166666666666</v>
      </c>
      <c r="DP103">
        <v>13.9266666666667</v>
      </c>
      <c r="DQ103">
        <v>14.845416666666701</v>
      </c>
      <c r="DR103" s="25">
        <f t="shared" si="2"/>
        <v>14.901041666666677</v>
      </c>
      <c r="DS103" s="25">
        <f t="shared" si="3"/>
        <v>16.178617985326344</v>
      </c>
      <c r="DT103"/>
      <c r="DU103"/>
      <c r="DV103"/>
      <c r="DW103"/>
      <c r="DX103"/>
      <c r="DY103"/>
      <c r="DZ103"/>
      <c r="EA103"/>
      <c r="EB103"/>
    </row>
    <row r="104" spans="1:132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>
        <v>16.5</v>
      </c>
      <c r="DL104"/>
      <c r="DM104">
        <v>15.6</v>
      </c>
      <c r="DN104">
        <v>13.1</v>
      </c>
      <c r="DO104">
        <v>14.76958333333333</v>
      </c>
      <c r="DP104">
        <v>13.9275</v>
      </c>
      <c r="DQ104">
        <v>15.282916666666701</v>
      </c>
      <c r="DR104" s="25">
        <f t="shared" si="2"/>
        <v>14.863333333333339</v>
      </c>
      <c r="DS104" s="25">
        <f t="shared" si="3"/>
        <v>16.20311531704893</v>
      </c>
      <c r="DT104"/>
      <c r="DU104"/>
      <c r="DV104"/>
      <c r="DW104"/>
      <c r="DX104"/>
      <c r="DY104"/>
      <c r="DZ104"/>
      <c r="EA104"/>
      <c r="EB104"/>
    </row>
    <row r="105" spans="1:132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>
        <v>16.8</v>
      </c>
      <c r="DL105"/>
      <c r="DM105">
        <v>15.6</v>
      </c>
      <c r="DN105">
        <v>13.2</v>
      </c>
      <c r="DO105">
        <v>14.607916666666666</v>
      </c>
      <c r="DP105">
        <v>12.5820833333333</v>
      </c>
      <c r="DQ105">
        <v>15.0341666666667</v>
      </c>
      <c r="DR105" s="25">
        <f t="shared" si="2"/>
        <v>14.63736111111111</v>
      </c>
      <c r="DS105" s="25">
        <f t="shared" si="3"/>
        <v>16.35951313308988</v>
      </c>
      <c r="DT105"/>
      <c r="DU105"/>
      <c r="DV105"/>
      <c r="DW105"/>
      <c r="DX105"/>
      <c r="DY105"/>
      <c r="DZ105"/>
      <c r="EA105"/>
      <c r="EB105"/>
    </row>
    <row r="106" spans="1:132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>
        <v>17.100000000000001</v>
      </c>
      <c r="DL106"/>
      <c r="DM106">
        <v>14.6</v>
      </c>
      <c r="DN106">
        <v>13.9</v>
      </c>
      <c r="DO106">
        <v>14.094166666666668</v>
      </c>
      <c r="DP106">
        <v>11.2879166666667</v>
      </c>
      <c r="DQ106">
        <v>14.95125</v>
      </c>
      <c r="DR106" s="25">
        <f t="shared" si="2"/>
        <v>14.322222222222228</v>
      </c>
      <c r="DS106" s="25">
        <f t="shared" si="3"/>
        <v>16.39293259751215</v>
      </c>
      <c r="DT106"/>
      <c r="DU106"/>
      <c r="DV106"/>
      <c r="DW106"/>
      <c r="DX106"/>
      <c r="DY106"/>
      <c r="DZ106"/>
      <c r="EA106"/>
      <c r="EB106"/>
    </row>
    <row r="107" spans="1:132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>
        <v>17.100000000000001</v>
      </c>
      <c r="DL107"/>
      <c r="DM107">
        <v>13.4</v>
      </c>
      <c r="DN107">
        <v>14.4</v>
      </c>
      <c r="DO107">
        <v>13.933749999999998</v>
      </c>
      <c r="DP107">
        <v>9.7874999999999996</v>
      </c>
      <c r="DQ107">
        <v>14.795833333333301</v>
      </c>
      <c r="DR107" s="25">
        <f t="shared" si="2"/>
        <v>13.902847222222215</v>
      </c>
      <c r="DS107" s="25">
        <f t="shared" si="3"/>
        <v>16.524838593298799</v>
      </c>
      <c r="DT107"/>
      <c r="DU107"/>
      <c r="DV107"/>
      <c r="DW107"/>
      <c r="DX107"/>
      <c r="DY107"/>
      <c r="DZ107"/>
      <c r="EA107"/>
      <c r="EB107"/>
    </row>
    <row r="108" spans="1:132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>
        <v>17.100000000000001</v>
      </c>
      <c r="DL108"/>
      <c r="DM108">
        <v>12.5</v>
      </c>
      <c r="DN108">
        <v>14.7</v>
      </c>
      <c r="DO108">
        <v>13.963749999999999</v>
      </c>
      <c r="DP108">
        <v>8.8487500000000008</v>
      </c>
      <c r="DQ108">
        <v>14.317500000000001</v>
      </c>
      <c r="DR108" s="25">
        <f t="shared" si="2"/>
        <v>13.571666666666665</v>
      </c>
      <c r="DS108" s="25">
        <f t="shared" si="3"/>
        <v>16.622042027790275</v>
      </c>
      <c r="DT108"/>
      <c r="DU108"/>
      <c r="DV108"/>
      <c r="DW108"/>
      <c r="DX108"/>
      <c r="DY108"/>
      <c r="DZ108"/>
      <c r="EA108"/>
      <c r="EB108"/>
    </row>
    <row r="109" spans="1:132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>
        <v>16.8</v>
      </c>
      <c r="DL109"/>
      <c r="DM109">
        <v>12.2</v>
      </c>
      <c r="DN109">
        <v>14.4</v>
      </c>
      <c r="DO109">
        <v>14.006666666666666</v>
      </c>
      <c r="DP109">
        <v>8.8795833333333292</v>
      </c>
      <c r="DQ109">
        <v>14.1045833333333</v>
      </c>
      <c r="DR109" s="25">
        <f t="shared" si="2"/>
        <v>13.398472222222216</v>
      </c>
      <c r="DS109" s="25">
        <f t="shared" si="3"/>
        <v>16.343821245352682</v>
      </c>
      <c r="DT109"/>
      <c r="DU109"/>
      <c r="DV109"/>
      <c r="DW109"/>
      <c r="DX109"/>
      <c r="DY109"/>
      <c r="DZ109"/>
      <c r="EA109"/>
      <c r="EB109"/>
    </row>
    <row r="110" spans="1:132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>
        <v>15.4</v>
      </c>
      <c r="DL110"/>
      <c r="DM110">
        <v>12.4</v>
      </c>
      <c r="DN110">
        <v>14.1</v>
      </c>
      <c r="DO110">
        <v>13.621250000000002</v>
      </c>
      <c r="DP110">
        <v>9.3450000000000006</v>
      </c>
      <c r="DQ110">
        <v>13.887083333333299</v>
      </c>
      <c r="DR110" s="25">
        <f t="shared" si="2"/>
        <v>13.12555555555555</v>
      </c>
      <c r="DS110" s="25">
        <f t="shared" si="3"/>
        <v>15.420735219002392</v>
      </c>
      <c r="DT110"/>
      <c r="DU110"/>
      <c r="DV110"/>
      <c r="DW110"/>
      <c r="DX110"/>
      <c r="DY110"/>
      <c r="DZ110"/>
      <c r="EA110"/>
      <c r="EB110"/>
    </row>
    <row r="111" spans="1:132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>
        <v>14.8</v>
      </c>
      <c r="DL111"/>
      <c r="DM111">
        <v>11.9</v>
      </c>
      <c r="DN111">
        <v>12.9</v>
      </c>
      <c r="DO111">
        <v>12.739166666666664</v>
      </c>
      <c r="DP111">
        <v>10.2566666666667</v>
      </c>
      <c r="DQ111">
        <v>13.870416666666699</v>
      </c>
      <c r="DR111" s="25">
        <f t="shared" si="2"/>
        <v>12.74437500000001</v>
      </c>
      <c r="DS111" s="25">
        <f t="shared" si="3"/>
        <v>14.394974007431355</v>
      </c>
      <c r="DT111"/>
      <c r="DU111"/>
      <c r="DV111"/>
      <c r="DW111"/>
      <c r="DX111"/>
      <c r="DY111"/>
      <c r="DZ111"/>
      <c r="EA111"/>
      <c r="EB111"/>
    </row>
    <row r="112" spans="1:132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>
        <v>14.1</v>
      </c>
      <c r="DL112"/>
      <c r="DM112">
        <v>12.8</v>
      </c>
      <c r="DN112">
        <v>12.4</v>
      </c>
      <c r="DO112">
        <v>12.229166666666666</v>
      </c>
      <c r="DP112">
        <v>10.1466666666667</v>
      </c>
      <c r="DQ112">
        <v>14.383333333333301</v>
      </c>
      <c r="DR112" s="25">
        <f t="shared" si="2"/>
        <v>12.676527777777777</v>
      </c>
      <c r="DS112" s="25">
        <f t="shared" si="3"/>
        <v>14.102683303424747</v>
      </c>
      <c r="DT112"/>
      <c r="DU112"/>
      <c r="DV112"/>
      <c r="DW112"/>
      <c r="DX112"/>
      <c r="DY112"/>
      <c r="DZ112"/>
      <c r="EA112"/>
      <c r="EB112"/>
    </row>
    <row r="113" spans="1:132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>
        <v>13.8</v>
      </c>
      <c r="DL113"/>
      <c r="DM113">
        <v>11.6</v>
      </c>
      <c r="DN113">
        <v>12.3</v>
      </c>
      <c r="DO113">
        <v>12.230416666666668</v>
      </c>
      <c r="DP113">
        <v>11.102916666666699</v>
      </c>
      <c r="DQ113">
        <v>14.2329166666667</v>
      </c>
      <c r="DR113" s="25">
        <f t="shared" si="2"/>
        <v>12.544375000000011</v>
      </c>
      <c r="DS113" s="25">
        <f t="shared" si="3"/>
        <v>13.561023266568469</v>
      </c>
      <c r="DT113"/>
      <c r="DU113"/>
      <c r="DV113"/>
      <c r="DW113"/>
      <c r="DX113"/>
      <c r="DY113"/>
      <c r="DZ113"/>
      <c r="EA113"/>
      <c r="EB113"/>
    </row>
    <row r="114" spans="1:132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>
        <v>14.2</v>
      </c>
      <c r="DL114"/>
      <c r="DM114">
        <v>11</v>
      </c>
      <c r="DN114">
        <v>12.3</v>
      </c>
      <c r="DO114">
        <v>11.54125</v>
      </c>
      <c r="DP114">
        <v>10.0558333333333</v>
      </c>
      <c r="DQ114">
        <v>13.911250000000001</v>
      </c>
      <c r="DR114" s="25">
        <f t="shared" si="2"/>
        <v>12.168055555555549</v>
      </c>
      <c r="DS114" s="25">
        <f t="shared" si="3"/>
        <v>13.729880120678734</v>
      </c>
      <c r="DT114"/>
      <c r="DU114"/>
      <c r="DV114"/>
      <c r="DW114"/>
      <c r="DX114"/>
      <c r="DY114"/>
      <c r="DZ114"/>
      <c r="EA114"/>
      <c r="EB114"/>
    </row>
    <row r="115" spans="1:132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>
        <v>13.2</v>
      </c>
      <c r="DL115"/>
      <c r="DM115">
        <v>10.5</v>
      </c>
      <c r="DN115">
        <v>12.3</v>
      </c>
      <c r="DO115">
        <v>11.432916666666669</v>
      </c>
      <c r="DP115">
        <v>10.223750000000001</v>
      </c>
      <c r="DQ115">
        <v>13.7258333333333</v>
      </c>
      <c r="DR115" s="25">
        <f t="shared" si="2"/>
        <v>11.897083333333329</v>
      </c>
      <c r="DS115" s="25">
        <f t="shared" si="3"/>
        <v>13.137890061557171</v>
      </c>
      <c r="DT115"/>
      <c r="DU115"/>
      <c r="DV115"/>
      <c r="DW115"/>
      <c r="DX115"/>
      <c r="DY115"/>
      <c r="DZ115"/>
      <c r="EA115"/>
      <c r="EB115"/>
    </row>
    <row r="116" spans="1:132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>
        <v>12.7</v>
      </c>
      <c r="DL116"/>
      <c r="DM116">
        <v>10.5</v>
      </c>
      <c r="DN116">
        <v>11.8</v>
      </c>
      <c r="DO116">
        <v>11.716666666666669</v>
      </c>
      <c r="DP116">
        <v>9.6095833333333296</v>
      </c>
      <c r="DQ116">
        <v>12.341666666666701</v>
      </c>
      <c r="DR116" s="25">
        <f t="shared" si="2"/>
        <v>11.444652777777783</v>
      </c>
      <c r="DS116" s="25">
        <f t="shared" si="3"/>
        <v>12.656581179701302</v>
      </c>
      <c r="DT116"/>
      <c r="DU116"/>
      <c r="DV116"/>
      <c r="DW116"/>
      <c r="DX116"/>
      <c r="DY116"/>
      <c r="DZ116"/>
      <c r="EA116"/>
      <c r="EB116"/>
    </row>
    <row r="117" spans="1:132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>
        <v>12</v>
      </c>
      <c r="DL117"/>
      <c r="DM117">
        <v>9.77</v>
      </c>
      <c r="DN117">
        <v>11.6</v>
      </c>
      <c r="DO117">
        <v>12.499583333333334</v>
      </c>
      <c r="DP117">
        <v>10.637499999999999</v>
      </c>
      <c r="DQ117">
        <v>11.669166666666699</v>
      </c>
      <c r="DR117" s="25">
        <f t="shared" si="2"/>
        <v>11.362708333333337</v>
      </c>
      <c r="DS117" s="25">
        <f t="shared" si="3"/>
        <v>12.458016097033669</v>
      </c>
      <c r="DT117"/>
      <c r="DU117"/>
      <c r="DV117"/>
      <c r="DW117"/>
      <c r="DX117"/>
      <c r="DY117"/>
      <c r="DZ117"/>
      <c r="EA117"/>
      <c r="EB117"/>
    </row>
    <row r="118" spans="1:132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>
        <v>11.2</v>
      </c>
      <c r="DL118"/>
      <c r="DM118">
        <v>10</v>
      </c>
      <c r="DN118">
        <v>11.4</v>
      </c>
      <c r="DO118">
        <v>13.584583333333335</v>
      </c>
      <c r="DP118">
        <v>11.15</v>
      </c>
      <c r="DQ118">
        <v>11.0254166666667</v>
      </c>
      <c r="DR118" s="25">
        <f t="shared" si="2"/>
        <v>11.39333333333334</v>
      </c>
      <c r="DS118" s="25">
        <f t="shared" si="3"/>
        <v>12.698373096988924</v>
      </c>
      <c r="DT118"/>
      <c r="DU118"/>
      <c r="DV118"/>
      <c r="DW118"/>
      <c r="DX118"/>
      <c r="DY118"/>
      <c r="DZ118"/>
      <c r="EA118"/>
      <c r="EB118"/>
    </row>
    <row r="119" spans="1:132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>
        <v>11</v>
      </c>
      <c r="DL119"/>
      <c r="DM119">
        <v>9.5299999999999994</v>
      </c>
      <c r="DN119">
        <v>11.6</v>
      </c>
      <c r="DO119">
        <v>14.377916666666666</v>
      </c>
      <c r="DP119">
        <v>12.3054166666667</v>
      </c>
      <c r="DQ119">
        <v>10.5</v>
      </c>
      <c r="DR119" s="25">
        <f t="shared" si="2"/>
        <v>11.552222222222227</v>
      </c>
      <c r="DS119" s="25">
        <f t="shared" si="3"/>
        <v>13.33597048489365</v>
      </c>
      <c r="DT119"/>
      <c r="DU119"/>
      <c r="DV119"/>
      <c r="DW119"/>
      <c r="DX119"/>
      <c r="DY119"/>
      <c r="DZ119"/>
      <c r="EA119"/>
      <c r="EB119"/>
    </row>
    <row r="120" spans="1:132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>
        <v>11.3</v>
      </c>
      <c r="DL120"/>
      <c r="DM120">
        <v>9.66</v>
      </c>
      <c r="DN120">
        <v>11</v>
      </c>
      <c r="DO120">
        <v>14.758333333333333</v>
      </c>
      <c r="DP120">
        <v>12.543749999999999</v>
      </c>
      <c r="DQ120">
        <v>9.7068181818181802</v>
      </c>
      <c r="DR120" s="25">
        <f t="shared" si="2"/>
        <v>11.494816919191919</v>
      </c>
      <c r="DS120" s="25">
        <f t="shared" si="3"/>
        <v>13.415803816524171</v>
      </c>
      <c r="DT120"/>
      <c r="DU120"/>
      <c r="DV120"/>
      <c r="DW120"/>
      <c r="DX120"/>
      <c r="DY120"/>
      <c r="DZ120"/>
      <c r="EA120"/>
      <c r="EB120"/>
    </row>
    <row r="121" spans="1:132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>
        <v>11</v>
      </c>
      <c r="DL121"/>
      <c r="DM121">
        <v>10.1</v>
      </c>
      <c r="DN121">
        <v>10.6</v>
      </c>
      <c r="DO121">
        <v>14.900833333333336</v>
      </c>
      <c r="DP121">
        <v>11.432916666666699</v>
      </c>
      <c r="DQ121">
        <v>8.6095833333333296</v>
      </c>
      <c r="DR121" s="25">
        <f t="shared" si="2"/>
        <v>11.107222222222228</v>
      </c>
      <c r="DS121" s="25">
        <f t="shared" si="3"/>
        <v>13.013343265219113</v>
      </c>
      <c r="DT121"/>
      <c r="DU121"/>
      <c r="DV121"/>
      <c r="DW121"/>
      <c r="DX121"/>
      <c r="DY121"/>
      <c r="DZ121"/>
      <c r="EA121"/>
      <c r="EB121"/>
    </row>
    <row r="122" spans="1:132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>
        <v>10.4</v>
      </c>
      <c r="DL122"/>
      <c r="DM122">
        <v>11.8</v>
      </c>
      <c r="DN122">
        <v>10.1</v>
      </c>
      <c r="DO122">
        <v>14.483333333333333</v>
      </c>
      <c r="DP122">
        <v>9.9662500000000005</v>
      </c>
      <c r="DQ122">
        <v>8.1050000000000004</v>
      </c>
      <c r="DR122" s="25">
        <f t="shared" si="2"/>
        <v>10.809097222222222</v>
      </c>
      <c r="DS122" s="25">
        <f t="shared" si="3"/>
        <v>12.706466572504038</v>
      </c>
      <c r="DT122"/>
      <c r="DU122"/>
      <c r="DV122"/>
      <c r="DW122"/>
      <c r="DX122"/>
      <c r="DY122"/>
      <c r="DZ122"/>
      <c r="EA122"/>
      <c r="EB122"/>
    </row>
    <row r="123" spans="1:132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>
        <v>10.5</v>
      </c>
      <c r="DL123"/>
      <c r="DM123">
        <v>13.3</v>
      </c>
      <c r="DN123">
        <v>9.68</v>
      </c>
      <c r="DO123">
        <v>13.020833333333334</v>
      </c>
      <c r="DP123">
        <v>8.2904166666666708</v>
      </c>
      <c r="DQ123">
        <v>7.8624999999999998</v>
      </c>
      <c r="DR123" s="25">
        <f t="shared" si="2"/>
        <v>10.442291666666668</v>
      </c>
      <c r="DS123" s="25">
        <f t="shared" si="3"/>
        <v>12.604425675515833</v>
      </c>
      <c r="DT123"/>
      <c r="DU123"/>
      <c r="DV123"/>
      <c r="DW123"/>
      <c r="DX123"/>
      <c r="DY123"/>
      <c r="DZ123"/>
      <c r="EA123"/>
      <c r="EB123"/>
    </row>
    <row r="124" spans="1:132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>
        <v>10.4</v>
      </c>
      <c r="DL124"/>
      <c r="DM124">
        <v>13.8</v>
      </c>
      <c r="DN124">
        <v>9.1300000000000008</v>
      </c>
      <c r="DO124">
        <v>11.767916666666665</v>
      </c>
      <c r="DP124">
        <v>6.6574999999999998</v>
      </c>
      <c r="DQ124">
        <v>8.4483333333333306</v>
      </c>
      <c r="DR124" s="25">
        <f t="shared" si="2"/>
        <v>10.033958333333333</v>
      </c>
      <c r="DS124" s="25">
        <f t="shared" si="3"/>
        <v>12.728324587926215</v>
      </c>
      <c r="DT124"/>
      <c r="DU124"/>
      <c r="DV124"/>
      <c r="DW124"/>
      <c r="DX124"/>
      <c r="DY124"/>
      <c r="DZ124"/>
      <c r="EA124"/>
      <c r="EB124"/>
    </row>
    <row r="125" spans="1:132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>
        <v>10.199999999999999</v>
      </c>
      <c r="DL125"/>
      <c r="DM125">
        <v>12.7</v>
      </c>
      <c r="DN125">
        <v>9.07</v>
      </c>
      <c r="DO125">
        <v>10.279166666666667</v>
      </c>
      <c r="DP125">
        <v>5.6504166666666702</v>
      </c>
      <c r="DQ125">
        <v>9.0687499999999996</v>
      </c>
      <c r="DR125" s="25">
        <f t="shared" si="2"/>
        <v>9.4947222222222241</v>
      </c>
      <c r="DS125" s="25">
        <f t="shared" si="3"/>
        <v>12.059354708889011</v>
      </c>
      <c r="DT125"/>
      <c r="DU125"/>
      <c r="DV125"/>
      <c r="DW125"/>
      <c r="DX125"/>
      <c r="DY125"/>
      <c r="DZ125"/>
      <c r="EA125"/>
      <c r="EB125"/>
    </row>
    <row r="126" spans="1:132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>
        <v>9.86</v>
      </c>
      <c r="DL126"/>
      <c r="DM126">
        <v>10.9</v>
      </c>
      <c r="DN126">
        <v>8.64</v>
      </c>
      <c r="DO126">
        <v>9.2408333333333346</v>
      </c>
      <c r="DP126">
        <v>4.47</v>
      </c>
      <c r="DQ126">
        <v>9.4012499999999992</v>
      </c>
      <c r="DR126" s="25">
        <f t="shared" si="2"/>
        <v>8.7520138888888876</v>
      </c>
      <c r="DS126" s="25">
        <f t="shared" si="3"/>
        <v>11.219011586271053</v>
      </c>
      <c r="DT126"/>
      <c r="DU126"/>
      <c r="DV126"/>
      <c r="DW126"/>
      <c r="DX126"/>
      <c r="DY126"/>
      <c r="DZ126"/>
      <c r="EA126"/>
      <c r="EB126"/>
    </row>
    <row r="127" spans="1:132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>
        <v>9.3800000000000008</v>
      </c>
      <c r="DL127"/>
      <c r="DM127">
        <v>9.6300000000000008</v>
      </c>
      <c r="DN127">
        <v>8.9</v>
      </c>
      <c r="DO127">
        <v>9.3937499999999989</v>
      </c>
      <c r="DP127">
        <v>5.2575000000000003</v>
      </c>
      <c r="DQ127">
        <v>9.3847826086956498</v>
      </c>
      <c r="DR127" s="25">
        <f t="shared" si="2"/>
        <v>8.6576721014492755</v>
      </c>
      <c r="DS127" s="25">
        <f t="shared" si="3"/>
        <v>10.49636355191072</v>
      </c>
      <c r="DT127"/>
      <c r="DU127"/>
      <c r="DV127"/>
      <c r="DW127"/>
      <c r="DX127"/>
      <c r="DY127"/>
      <c r="DZ127"/>
      <c r="EA127"/>
      <c r="EB127"/>
    </row>
    <row r="128" spans="1:132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>
        <v>9.11</v>
      </c>
      <c r="DL128"/>
      <c r="DM128">
        <v>8.9499999999999993</v>
      </c>
      <c r="DN128">
        <v>9.07</v>
      </c>
      <c r="DO128">
        <v>9.6983333333333324</v>
      </c>
      <c r="DP128">
        <v>5.69625</v>
      </c>
      <c r="DQ128">
        <v>9.1804166666666696</v>
      </c>
      <c r="DR128" s="25">
        <f t="shared" si="2"/>
        <v>8.6174999999999997</v>
      </c>
      <c r="DS128" s="25">
        <f t="shared" si="3"/>
        <v>10.214089801124745</v>
      </c>
      <c r="DT128"/>
      <c r="DU128"/>
      <c r="DV128"/>
      <c r="DW128"/>
      <c r="DX128"/>
      <c r="DY128"/>
      <c r="DZ128"/>
      <c r="EA128"/>
      <c r="EB128"/>
    </row>
    <row r="129" spans="1:132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>
        <v>9.27</v>
      </c>
      <c r="DL129"/>
      <c r="DM129">
        <v>9.0500000000000007</v>
      </c>
      <c r="DN129">
        <v>8.73</v>
      </c>
      <c r="DO129">
        <v>10.143333333333333</v>
      </c>
      <c r="DP129">
        <v>6.4054166666666701</v>
      </c>
      <c r="DQ129">
        <v>8.8574999999999999</v>
      </c>
      <c r="DR129" s="25">
        <f t="shared" si="2"/>
        <v>8.7427083333333346</v>
      </c>
      <c r="DS129" s="25">
        <f t="shared" si="3"/>
        <v>10.138655455560945</v>
      </c>
      <c r="DT129"/>
      <c r="DU129"/>
      <c r="DV129"/>
      <c r="DW129"/>
      <c r="DX129"/>
      <c r="DY129"/>
      <c r="DZ129"/>
      <c r="EA129"/>
      <c r="EB129"/>
    </row>
    <row r="130" spans="1:132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>
        <v>9.8000000000000007</v>
      </c>
      <c r="DL130"/>
      <c r="DM130">
        <v>9.9</v>
      </c>
      <c r="DN130">
        <v>7.74</v>
      </c>
      <c r="DO130">
        <v>9.5054166666666671</v>
      </c>
      <c r="DP130">
        <v>7.2670833333333302</v>
      </c>
      <c r="DQ130">
        <v>8.9808333333333294</v>
      </c>
      <c r="DR130" s="25">
        <f t="shared" si="2"/>
        <v>8.8655555555555559</v>
      </c>
      <c r="DS130" s="25">
        <f t="shared" si="3"/>
        <v>10.107732568963414</v>
      </c>
      <c r="DT130"/>
      <c r="DU130"/>
      <c r="DV130"/>
      <c r="DW130"/>
      <c r="DX130"/>
      <c r="DY130"/>
      <c r="DZ130"/>
      <c r="EA130"/>
      <c r="EB130"/>
    </row>
    <row r="131" spans="1:132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>
        <v>9.4</v>
      </c>
      <c r="DL131"/>
      <c r="DM131">
        <v>10.199999999999999</v>
      </c>
      <c r="DN131">
        <v>6.85</v>
      </c>
      <c r="DO131">
        <v>8.9833333333333325</v>
      </c>
      <c r="DP131">
        <v>7.6195833333333303</v>
      </c>
      <c r="DQ131">
        <v>7.1129166666666697</v>
      </c>
      <c r="DR131" s="25">
        <f t="shared" ref="DR131:DR153" si="4">AVERAGE(B131:DQ131)</f>
        <v>8.3609722222222231</v>
      </c>
      <c r="DS131" s="25">
        <f t="shared" ref="DS131:DS153" si="5">_xlfn.STDEV.S(B131:DP131)+DR131</f>
        <v>9.7183687422192211</v>
      </c>
      <c r="DT131"/>
      <c r="DU131"/>
      <c r="DV131"/>
      <c r="DW131"/>
      <c r="DX131"/>
      <c r="DY131"/>
      <c r="DZ131"/>
      <c r="EA131"/>
      <c r="EB131"/>
    </row>
    <row r="132" spans="1:132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>
        <v>8.85</v>
      </c>
      <c r="DL132"/>
      <c r="DM132">
        <v>10.9</v>
      </c>
      <c r="DN132">
        <v>6.35</v>
      </c>
      <c r="DO132">
        <v>8.7487500000000011</v>
      </c>
      <c r="DP132">
        <v>7.5787500000000003</v>
      </c>
      <c r="DQ132">
        <v>5.9533333333333296</v>
      </c>
      <c r="DR132" s="25">
        <f t="shared" si="4"/>
        <v>8.0634722222222219</v>
      </c>
      <c r="DS132" s="25">
        <f t="shared" si="5"/>
        <v>9.7527418036537892</v>
      </c>
      <c r="DT132"/>
      <c r="DU132"/>
      <c r="DV132"/>
      <c r="DW132"/>
      <c r="DX132"/>
      <c r="DY132"/>
      <c r="DZ132"/>
      <c r="EA132"/>
      <c r="EB132"/>
    </row>
    <row r="133" spans="1:132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>
        <v>8.32</v>
      </c>
      <c r="DL133"/>
      <c r="DM133">
        <v>10.8</v>
      </c>
      <c r="DN133">
        <v>6.57</v>
      </c>
      <c r="DO133">
        <v>8.0404166666666672</v>
      </c>
      <c r="DP133">
        <v>7.0330434782608702</v>
      </c>
      <c r="DQ133">
        <v>5.3383333333333303</v>
      </c>
      <c r="DR133" s="25">
        <f t="shared" si="4"/>
        <v>7.6836322463768125</v>
      </c>
      <c r="DS133" s="25">
        <f t="shared" si="5"/>
        <v>9.3273600327894268</v>
      </c>
      <c r="DT133"/>
      <c r="DU133"/>
      <c r="DV133"/>
      <c r="DW133"/>
      <c r="DX133"/>
      <c r="DY133"/>
      <c r="DZ133"/>
      <c r="EA133"/>
      <c r="EB133"/>
    </row>
    <row r="134" spans="1:132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>
        <v>7.73</v>
      </c>
      <c r="DL134"/>
      <c r="DM134">
        <v>10.199999999999999</v>
      </c>
      <c r="DN134">
        <v>5.8</v>
      </c>
      <c r="DO134">
        <v>7.3083333333333336</v>
      </c>
      <c r="DP134">
        <v>6.95041666666667</v>
      </c>
      <c r="DQ134">
        <v>5.0879166666666702</v>
      </c>
      <c r="DR134" s="25">
        <f t="shared" si="4"/>
        <v>7.1794444444444458</v>
      </c>
      <c r="DS134" s="25">
        <f t="shared" si="5"/>
        <v>8.8014726993531642</v>
      </c>
      <c r="DT134"/>
      <c r="DU134"/>
      <c r="DV134"/>
      <c r="DW134"/>
      <c r="DX134"/>
      <c r="DY134"/>
      <c r="DZ134"/>
      <c r="EA134"/>
      <c r="EB134"/>
    </row>
    <row r="135" spans="1:132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>
        <v>7.52</v>
      </c>
      <c r="DL135"/>
      <c r="DM135">
        <v>9.5</v>
      </c>
      <c r="DN135">
        <v>5.71</v>
      </c>
      <c r="DO135">
        <v>6.9104166666666673</v>
      </c>
      <c r="DP135">
        <v>7.1970833333333299</v>
      </c>
      <c r="DQ135">
        <v>6.33083333333333</v>
      </c>
      <c r="DR135" s="25">
        <f t="shared" si="4"/>
        <v>7.1947222222222216</v>
      </c>
      <c r="DS135" s="25">
        <f t="shared" si="5"/>
        <v>8.5691389861523675</v>
      </c>
      <c r="DT135"/>
      <c r="DU135"/>
      <c r="DV135"/>
      <c r="DW135"/>
      <c r="DX135"/>
      <c r="DY135"/>
      <c r="DZ135"/>
      <c r="EA135"/>
      <c r="EB135"/>
    </row>
    <row r="136" spans="1:132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>
        <v>7.58</v>
      </c>
      <c r="DL136"/>
      <c r="DM136">
        <v>8.92</v>
      </c>
      <c r="DN136">
        <v>5.76</v>
      </c>
      <c r="DO136">
        <v>6.640833333333334</v>
      </c>
      <c r="DP136">
        <v>6.74125</v>
      </c>
      <c r="DQ136">
        <v>6.2233333333333301</v>
      </c>
      <c r="DR136" s="25">
        <f t="shared" si="4"/>
        <v>6.9775694444444438</v>
      </c>
      <c r="DS136" s="25">
        <f t="shared" si="5"/>
        <v>8.1685667214727733</v>
      </c>
      <c r="DT136"/>
      <c r="DU136"/>
      <c r="DV136"/>
      <c r="DW136"/>
      <c r="DX136"/>
      <c r="DY136"/>
      <c r="DZ136"/>
      <c r="EA136"/>
      <c r="EB136"/>
    </row>
    <row r="137" spans="1:132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>
        <v>7.71</v>
      </c>
      <c r="DL137"/>
      <c r="DM137">
        <v>8.64</v>
      </c>
      <c r="DN137">
        <v>5.03</v>
      </c>
      <c r="DO137">
        <v>6.7529166666666676</v>
      </c>
      <c r="DP137">
        <v>6.3658333333333301</v>
      </c>
      <c r="DQ137">
        <v>6.0291666666666703</v>
      </c>
      <c r="DR137" s="25">
        <f t="shared" si="4"/>
        <v>6.7546527777777783</v>
      </c>
      <c r="DS137" s="25">
        <f t="shared" si="5"/>
        <v>8.1228237486566179</v>
      </c>
      <c r="DT137"/>
      <c r="DU137"/>
      <c r="DV137"/>
      <c r="DW137"/>
      <c r="DX137"/>
      <c r="DY137"/>
      <c r="DZ137"/>
      <c r="EA137"/>
      <c r="EB137"/>
    </row>
    <row r="138" spans="1:132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>
        <v>8.48</v>
      </c>
      <c r="DL138"/>
      <c r="DM138">
        <v>7.69</v>
      </c>
      <c r="DN138">
        <v>4.75</v>
      </c>
      <c r="DO138">
        <v>7.5474999999999994</v>
      </c>
      <c r="DP138">
        <v>7.4362500000000002</v>
      </c>
      <c r="DQ138">
        <v>6.1050000000000004</v>
      </c>
      <c r="DR138" s="25">
        <f t="shared" si="4"/>
        <v>7.0014583333333347</v>
      </c>
      <c r="DS138" s="25">
        <f t="shared" si="5"/>
        <v>8.420588128313339</v>
      </c>
      <c r="DT138"/>
      <c r="DU138"/>
      <c r="DV138"/>
      <c r="DW138"/>
      <c r="DX138"/>
      <c r="DY138"/>
      <c r="DZ138"/>
      <c r="EA138"/>
      <c r="EB138"/>
    </row>
    <row r="139" spans="1:132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>
        <v>8.6</v>
      </c>
      <c r="DL139"/>
      <c r="DM139">
        <v>8.1300000000000008</v>
      </c>
      <c r="DN139">
        <v>4.76</v>
      </c>
      <c r="DO139">
        <v>7.8950000000000005</v>
      </c>
      <c r="DP139">
        <v>6.8204166666666701</v>
      </c>
      <c r="DQ139">
        <v>6.7474999999999996</v>
      </c>
      <c r="DR139" s="25">
        <f t="shared" si="4"/>
        <v>7.158819444444446</v>
      </c>
      <c r="DS139" s="25">
        <f t="shared" si="5"/>
        <v>8.6915595810589039</v>
      </c>
      <c r="DT139"/>
      <c r="DU139"/>
      <c r="DV139"/>
      <c r="DW139"/>
      <c r="DX139"/>
      <c r="DY139"/>
      <c r="DZ139"/>
      <c r="EA139"/>
      <c r="EB139"/>
    </row>
    <row r="140" spans="1:132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>
        <v>7.9</v>
      </c>
      <c r="DL140"/>
      <c r="DM140">
        <v>8.3000000000000007</v>
      </c>
      <c r="DN140">
        <v>5.21</v>
      </c>
      <c r="DO140">
        <v>8.1445833333333333</v>
      </c>
      <c r="DP140">
        <v>6.6554166666666701</v>
      </c>
      <c r="DQ140">
        <v>6.8391666666666699</v>
      </c>
      <c r="DR140" s="25">
        <f t="shared" si="4"/>
        <v>7.1748611111111131</v>
      </c>
      <c r="DS140" s="25">
        <f t="shared" si="5"/>
        <v>8.4825392711103049</v>
      </c>
      <c r="DT140"/>
      <c r="DU140"/>
      <c r="DV140"/>
      <c r="DW140"/>
      <c r="DX140"/>
      <c r="DY140"/>
      <c r="DZ140"/>
      <c r="EA140"/>
      <c r="EB140"/>
    </row>
    <row r="141" spans="1:132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>
        <v>7.51</v>
      </c>
      <c r="DL141"/>
      <c r="DM141">
        <v>8.27</v>
      </c>
      <c r="DN141">
        <v>5.73</v>
      </c>
      <c r="DO141">
        <v>6.916666666666667</v>
      </c>
      <c r="DP141">
        <v>7.63</v>
      </c>
      <c r="DQ141">
        <v>6.8125</v>
      </c>
      <c r="DR141" s="25">
        <f t="shared" si="4"/>
        <v>7.1448611111111111</v>
      </c>
      <c r="DS141" s="25">
        <f t="shared" si="5"/>
        <v>8.1022580449316077</v>
      </c>
      <c r="DT141"/>
      <c r="DU141"/>
      <c r="DV141"/>
      <c r="DW141"/>
      <c r="DX141"/>
      <c r="DY141"/>
      <c r="DZ141"/>
      <c r="EA141"/>
      <c r="EB141"/>
    </row>
    <row r="142" spans="1:132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>
        <v>7.49</v>
      </c>
      <c r="DL142"/>
      <c r="DM142">
        <v>8.77</v>
      </c>
      <c r="DN142">
        <v>6.11</v>
      </c>
      <c r="DO142">
        <v>6.3358333333333343</v>
      </c>
      <c r="DP142">
        <v>8.3608333333333302</v>
      </c>
      <c r="DQ142">
        <v>6.0629166666666698</v>
      </c>
      <c r="DR142" s="25">
        <f t="shared" si="4"/>
        <v>7.1882638888888879</v>
      </c>
      <c r="DS142" s="25">
        <f t="shared" si="5"/>
        <v>8.3718878262101963</v>
      </c>
      <c r="DT142"/>
      <c r="DU142"/>
      <c r="DV142"/>
      <c r="DW142"/>
      <c r="DX142"/>
      <c r="DY142"/>
      <c r="DZ142"/>
      <c r="EA142"/>
      <c r="EB142"/>
    </row>
    <row r="143" spans="1:132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>
        <v>7.99</v>
      </c>
      <c r="DL143"/>
      <c r="DM143">
        <v>7.95</v>
      </c>
      <c r="DN143">
        <v>6.56</v>
      </c>
      <c r="DO143">
        <v>6.5004166666666654</v>
      </c>
      <c r="DP143">
        <v>8.1125000000000007</v>
      </c>
      <c r="DQ143">
        <v>5.2925000000000004</v>
      </c>
      <c r="DR143" s="25">
        <f t="shared" si="4"/>
        <v>7.0675694444444446</v>
      </c>
      <c r="DS143" s="25">
        <f t="shared" si="5"/>
        <v>7.8846612980461206</v>
      </c>
      <c r="DT143"/>
      <c r="DU143"/>
      <c r="DV143"/>
      <c r="DW143"/>
      <c r="DX143"/>
      <c r="DY143"/>
      <c r="DZ143"/>
      <c r="EA143"/>
      <c r="EB143"/>
    </row>
    <row r="144" spans="1:132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>
        <v>8.56</v>
      </c>
      <c r="DL144"/>
      <c r="DM144">
        <v>8.23</v>
      </c>
      <c r="DN144">
        <v>5.82</v>
      </c>
      <c r="DO144">
        <v>5.5466666666666669</v>
      </c>
      <c r="DP144">
        <v>6.9749999999999996</v>
      </c>
      <c r="DQ144">
        <v>5.6191666666666702</v>
      </c>
      <c r="DR144" s="25">
        <f t="shared" si="4"/>
        <v>6.7918055555555563</v>
      </c>
      <c r="DS144" s="25">
        <f t="shared" si="5"/>
        <v>8.1563783417743352</v>
      </c>
      <c r="DT144"/>
      <c r="DU144"/>
      <c r="DV144"/>
      <c r="DW144"/>
      <c r="DX144"/>
      <c r="DY144"/>
      <c r="DZ144"/>
      <c r="EA144"/>
      <c r="EB144"/>
    </row>
    <row r="145" spans="1:132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>
        <v>8.92</v>
      </c>
      <c r="DL145"/>
      <c r="DM145">
        <v>7.39</v>
      </c>
      <c r="DN145">
        <v>5.51</v>
      </c>
      <c r="DO145">
        <v>4.9383999999999988</v>
      </c>
      <c r="DP145">
        <v>6.415</v>
      </c>
      <c r="DQ145">
        <v>5.8866666666666703</v>
      </c>
      <c r="DR145" s="25">
        <f t="shared" si="4"/>
        <v>6.5100111111111119</v>
      </c>
      <c r="DS145" s="25">
        <f t="shared" si="5"/>
        <v>8.0898628484586332</v>
      </c>
      <c r="DT145"/>
      <c r="DU145"/>
      <c r="DV145"/>
      <c r="DW145"/>
      <c r="DX145"/>
      <c r="DY145"/>
      <c r="DZ145"/>
      <c r="EA145"/>
      <c r="EB145"/>
    </row>
    <row r="146" spans="1:132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>
        <v>8.7899999999999991</v>
      </c>
      <c r="DL146"/>
      <c r="DM146">
        <v>6.61</v>
      </c>
      <c r="DN146">
        <v>5.44</v>
      </c>
      <c r="DO146">
        <v>5.4050000000000011</v>
      </c>
      <c r="DP146">
        <v>5.8049999999999997</v>
      </c>
      <c r="DQ146">
        <v>5.7283333333333299</v>
      </c>
      <c r="DR146" s="25">
        <f t="shared" si="4"/>
        <v>6.2963888888888881</v>
      </c>
      <c r="DS146" s="25">
        <f t="shared" si="5"/>
        <v>7.7124882851178427</v>
      </c>
      <c r="DT146"/>
      <c r="DU146"/>
      <c r="DV146"/>
      <c r="DW146"/>
      <c r="DX146"/>
      <c r="DY146"/>
      <c r="DZ146"/>
      <c r="EA146"/>
      <c r="EB146"/>
    </row>
    <row r="147" spans="1:132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>
        <v>8.2200000000000006</v>
      </c>
      <c r="DL147">
        <v>7.39</v>
      </c>
      <c r="DM147">
        <v>6.24</v>
      </c>
      <c r="DN147">
        <v>5.23</v>
      </c>
      <c r="DO147">
        <v>6.14</v>
      </c>
      <c r="DP147">
        <v>5.7658333333333296</v>
      </c>
      <c r="DQ147">
        <v>6.14</v>
      </c>
      <c r="DR147" s="25">
        <f t="shared" si="4"/>
        <v>6.4465476190476192</v>
      </c>
      <c r="DS147" s="25">
        <f t="shared" si="5"/>
        <v>7.5510445403081894</v>
      </c>
      <c r="DT147"/>
      <c r="DU147"/>
      <c r="DV147"/>
      <c r="DW147"/>
      <c r="DX147"/>
      <c r="DY147"/>
      <c r="DZ147"/>
      <c r="EA147"/>
      <c r="EB147"/>
    </row>
    <row r="148" spans="1:132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>
        <v>7.56</v>
      </c>
      <c r="DL148">
        <v>6.4</v>
      </c>
      <c r="DM148">
        <v>5.98</v>
      </c>
      <c r="DN148">
        <v>5.25</v>
      </c>
      <c r="DO148">
        <v>6.8120833333333337</v>
      </c>
      <c r="DP148">
        <v>6.12</v>
      </c>
      <c r="DQ148">
        <v>6.1841666666666697</v>
      </c>
      <c r="DR148" s="25">
        <f t="shared" si="4"/>
        <v>6.3294642857142858</v>
      </c>
      <c r="DS148" s="25">
        <f t="shared" si="5"/>
        <v>7.1143005397200936</v>
      </c>
      <c r="DT148"/>
      <c r="DU148"/>
      <c r="DV148"/>
      <c r="DW148"/>
      <c r="DX148"/>
      <c r="DY148"/>
      <c r="DZ148"/>
      <c r="EA148"/>
      <c r="EB148"/>
    </row>
    <row r="149" spans="1:132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>
        <v>6.81</v>
      </c>
      <c r="DL149">
        <v>6.12</v>
      </c>
      <c r="DM149">
        <v>5.56</v>
      </c>
      <c r="DN149">
        <v>5.76</v>
      </c>
      <c r="DO149">
        <v>6.0758333333333328</v>
      </c>
      <c r="DP149">
        <v>5.67</v>
      </c>
      <c r="DQ149">
        <v>5.3283333333333296</v>
      </c>
      <c r="DR149" s="25">
        <f t="shared" si="4"/>
        <v>5.9034523809523796</v>
      </c>
      <c r="DS149" s="25">
        <f t="shared" si="5"/>
        <v>6.3587210490871255</v>
      </c>
      <c r="DT149"/>
      <c r="DU149"/>
      <c r="DV149"/>
      <c r="DW149"/>
      <c r="DX149"/>
      <c r="DY149"/>
      <c r="DZ149"/>
      <c r="EA149"/>
      <c r="EB149"/>
    </row>
    <row r="150" spans="1:132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>
        <v>6.76</v>
      </c>
      <c r="DL150">
        <v>5.57</v>
      </c>
      <c r="DM150">
        <v>4.83</v>
      </c>
      <c r="DN150">
        <v>6.21</v>
      </c>
      <c r="DO150">
        <v>6.3191666666666686</v>
      </c>
      <c r="DP150">
        <v>5.4612499999999997</v>
      </c>
      <c r="DQ150">
        <v>4.5120833333333303</v>
      </c>
      <c r="DR150" s="25">
        <f t="shared" si="4"/>
        <v>5.6660714285714286</v>
      </c>
      <c r="DS150" s="25">
        <f t="shared" si="5"/>
        <v>6.3656885072029867</v>
      </c>
      <c r="DT150"/>
      <c r="DU150"/>
      <c r="DV150"/>
      <c r="DW150"/>
      <c r="DX150"/>
      <c r="DY150"/>
      <c r="DZ150"/>
      <c r="EA150"/>
      <c r="EB150"/>
    </row>
    <row r="151" spans="1:132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>
        <v>5.65</v>
      </c>
      <c r="DL151">
        <v>5.51</v>
      </c>
      <c r="DM151">
        <v>4.87</v>
      </c>
      <c r="DN151">
        <v>6.32</v>
      </c>
      <c r="DO151">
        <v>7.0095833333333326</v>
      </c>
      <c r="DP151">
        <v>5.5758333333333301</v>
      </c>
      <c r="DQ151">
        <v>4.2779166666666697</v>
      </c>
      <c r="DR151" s="25">
        <f t="shared" si="4"/>
        <v>5.6019047619047617</v>
      </c>
      <c r="DS151" s="25">
        <f t="shared" si="5"/>
        <v>6.3438193467172024</v>
      </c>
      <c r="DT151"/>
      <c r="DU151"/>
      <c r="DV151"/>
      <c r="DW151"/>
      <c r="DX151"/>
      <c r="DY151"/>
      <c r="DZ151"/>
      <c r="EA151"/>
      <c r="EB151"/>
    </row>
    <row r="152" spans="1:132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>
        <v>5.09</v>
      </c>
      <c r="DL152">
        <v>6.32</v>
      </c>
      <c r="DM152">
        <v>5.5</v>
      </c>
      <c r="DN152">
        <v>6.24</v>
      </c>
      <c r="DO152">
        <v>6.611250000000001</v>
      </c>
      <c r="DP152">
        <v>5.46875</v>
      </c>
      <c r="DQ152">
        <v>3.5</v>
      </c>
      <c r="DR152" s="25">
        <f t="shared" si="4"/>
        <v>5.5328571428571438</v>
      </c>
      <c r="DS152" s="25">
        <f t="shared" si="5"/>
        <v>6.1320460042912224</v>
      </c>
      <c r="DT152"/>
      <c r="DU152"/>
      <c r="DV152"/>
      <c r="DW152"/>
      <c r="DX152"/>
      <c r="DY152"/>
      <c r="DZ152"/>
      <c r="EA152"/>
      <c r="EB152"/>
    </row>
    <row r="153" spans="1:132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>
        <v>4.82</v>
      </c>
      <c r="DL153">
        <v>6.25</v>
      </c>
      <c r="DM153">
        <v>6.07</v>
      </c>
      <c r="DN153">
        <v>6.31</v>
      </c>
      <c r="DO153">
        <v>5.9233333333333329</v>
      </c>
      <c r="DP153">
        <v>5.2920833333333297</v>
      </c>
      <c r="DQ153">
        <v>3.3687499999999999</v>
      </c>
      <c r="DR153" s="25">
        <f t="shared" si="4"/>
        <v>5.4334523809523798</v>
      </c>
      <c r="DS153" s="25">
        <f t="shared" si="5"/>
        <v>6.0277707590047003</v>
      </c>
      <c r="DT153"/>
      <c r="DU153"/>
      <c r="DV153"/>
      <c r="DW153"/>
      <c r="DX153"/>
      <c r="DY153"/>
      <c r="DZ153"/>
      <c r="EA153"/>
      <c r="EB153"/>
    </row>
  </sheetData>
  <sheetProtection algorithmName="SHA-512" hashValue="PkpXVT7PBm4xXkfBc04I1dM0H1pzSg4itDHi0dIL0jOEVOCcYl4U4GJQjna0jC92JvP5YzfVtzMQCPeHJ67COA==" saltValue="BTEjnnWm0JXk/F39EzzZfA==" spinCount="100000" sheet="1" objects="1" scenarios="1"/>
  <pageMargins left="0.7" right="0.7" top="0.75" bottom="0.75" header="0.3" footer="0.3"/>
  <ignoredErrors>
    <ignoredError sqref="DS2:DS15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B155"/>
  <sheetViews>
    <sheetView workbookViewId="0">
      <pane xSplit="1" ySplit="1" topLeftCell="CL2" activePane="bottomRight" state="frozen"/>
      <selection pane="topRight" activeCell="C1" sqref="C1"/>
      <selection pane="bottomLeft" activeCell="A2" sqref="A2"/>
      <selection pane="bottomRight" activeCell="DQ1" sqref="DQ1"/>
    </sheetView>
  </sheetViews>
  <sheetFormatPr defaultColWidth="9.140625" defaultRowHeight="15" x14ac:dyDescent="0.25"/>
  <cols>
    <col min="1" max="1" width="7.42578125" style="13" bestFit="1" customWidth="1"/>
    <col min="2" max="117" width="5" style="13" bestFit="1" customWidth="1"/>
    <col min="118" max="121" width="5" style="13" customWidth="1"/>
    <col min="122" max="122" width="8.42578125" style="25" bestFit="1" customWidth="1"/>
    <col min="123" max="123" width="23.5703125" style="25" bestFit="1" customWidth="1"/>
    <col min="124" max="16384" width="9.140625" style="13"/>
  </cols>
  <sheetData>
    <row r="1" spans="1:132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12">
        <v>2017</v>
      </c>
      <c r="DP1" s="12">
        <v>2018</v>
      </c>
      <c r="DQ1" s="12">
        <v>2019</v>
      </c>
      <c r="DR1" s="24" t="s">
        <v>30</v>
      </c>
      <c r="DS1" s="24" t="s">
        <v>33</v>
      </c>
    </row>
    <row r="2" spans="1:132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 s="32">
        <v>6.96</v>
      </c>
      <c r="DL2" s="32">
        <v>7.22</v>
      </c>
      <c r="DM2" s="32">
        <v>8.5500000000000007</v>
      </c>
      <c r="DN2" s="32">
        <v>9.01</v>
      </c>
      <c r="DO2" s="32">
        <v>7.2416666666666663</v>
      </c>
      <c r="DP2" s="32">
        <v>9.0008333333333308</v>
      </c>
      <c r="DQ2" s="32">
        <v>10.9370833333333</v>
      </c>
      <c r="DR2" s="30">
        <f>AVERAGE(B2:DP2)</f>
        <v>7.9970833333333333</v>
      </c>
      <c r="DS2" s="30">
        <f>_xlfn.STDEV.S(B2:DP2)+DR2</f>
        <v>8.9551319504597053</v>
      </c>
      <c r="DT2"/>
      <c r="DU2"/>
      <c r="DV2"/>
      <c r="DW2"/>
      <c r="DX2"/>
      <c r="DY2"/>
      <c r="DZ2"/>
      <c r="EA2"/>
      <c r="EB2"/>
    </row>
    <row r="3" spans="1:132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 s="32">
        <v>6.73</v>
      </c>
      <c r="DL3" s="32">
        <v>7.41</v>
      </c>
      <c r="DM3" s="32">
        <v>8.74</v>
      </c>
      <c r="DN3" s="32">
        <v>9.52</v>
      </c>
      <c r="DO3" s="32">
        <v>6.8670833333333325</v>
      </c>
      <c r="DP3" s="32">
        <v>9.1408333333333296</v>
      </c>
      <c r="DQ3" s="32">
        <v>10.890833333333299</v>
      </c>
      <c r="DR3" s="30">
        <f t="shared" ref="DR3:DR66" si="0">AVERAGE(B3:DP3)</f>
        <v>8.0679861111111109</v>
      </c>
      <c r="DS3" s="30">
        <f t="shared" ref="DS3:DS66" si="1">_xlfn.STDEV.S(B3:DP3)+DR3</f>
        <v>9.2825863087260654</v>
      </c>
      <c r="DT3"/>
      <c r="DU3"/>
      <c r="DV3"/>
      <c r="DW3"/>
      <c r="DX3"/>
      <c r="DY3"/>
      <c r="DZ3"/>
      <c r="EA3"/>
      <c r="EB3"/>
    </row>
    <row r="4" spans="1:132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 s="32">
        <v>7.53</v>
      </c>
      <c r="DL4" s="32">
        <v>7.67</v>
      </c>
      <c r="DM4" s="32">
        <v>8.61</v>
      </c>
      <c r="DN4" s="32">
        <v>9.66</v>
      </c>
      <c r="DO4" s="32">
        <v>6.9587500000000002</v>
      </c>
      <c r="DP4" s="32">
        <v>9.3662500000000009</v>
      </c>
      <c r="DQ4" s="32">
        <v>10.6816666666667</v>
      </c>
      <c r="DR4" s="30">
        <f t="shared" si="0"/>
        <v>8.2991666666666664</v>
      </c>
      <c r="DS4" s="30">
        <f t="shared" si="1"/>
        <v>9.3828028102437706</v>
      </c>
      <c r="DT4"/>
      <c r="DU4"/>
      <c r="DV4"/>
      <c r="DW4"/>
      <c r="DX4"/>
      <c r="DY4"/>
      <c r="DZ4"/>
      <c r="EA4"/>
      <c r="EB4"/>
    </row>
    <row r="5" spans="1:132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 s="32">
        <v>8.15</v>
      </c>
      <c r="DL5" s="32">
        <v>7.78</v>
      </c>
      <c r="DM5" s="32">
        <v>8.6</v>
      </c>
      <c r="DN5" s="32">
        <v>9.4499999999999993</v>
      </c>
      <c r="DP5" s="13">
        <v>9.1812500000000004</v>
      </c>
      <c r="DQ5" s="13">
        <v>10.518750000000001</v>
      </c>
      <c r="DR5" s="30">
        <f t="shared" si="0"/>
        <v>8.6322500000000009</v>
      </c>
      <c r="DS5" s="30">
        <f t="shared" si="1"/>
        <v>9.3268814220505725</v>
      </c>
      <c r="DT5"/>
      <c r="DU5"/>
      <c r="DV5"/>
      <c r="DW5"/>
      <c r="DX5"/>
      <c r="DY5"/>
      <c r="DZ5"/>
      <c r="EA5"/>
      <c r="EB5"/>
    </row>
    <row r="6" spans="1:132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 s="32">
        <v>8.3800000000000008</v>
      </c>
      <c r="DL6" s="32">
        <v>7.06</v>
      </c>
      <c r="DM6" s="32">
        <v>8.76</v>
      </c>
      <c r="DN6" s="32">
        <v>9.98</v>
      </c>
      <c r="DP6" s="13">
        <v>9.1879166666666698</v>
      </c>
      <c r="DQ6" s="13">
        <v>10.377083333333299</v>
      </c>
      <c r="DR6" s="30">
        <f t="shared" si="0"/>
        <v>8.673583333333335</v>
      </c>
      <c r="DS6" s="30">
        <f t="shared" si="1"/>
        <v>9.753927430394798</v>
      </c>
      <c r="DT6"/>
      <c r="DU6"/>
      <c r="DV6"/>
      <c r="DW6"/>
      <c r="DX6"/>
      <c r="DY6"/>
      <c r="DZ6"/>
      <c r="EA6"/>
      <c r="EB6"/>
    </row>
    <row r="7" spans="1:132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 s="32">
        <v>8.17</v>
      </c>
      <c r="DL7" s="32">
        <v>7.5</v>
      </c>
      <c r="DM7" s="32">
        <v>9.64</v>
      </c>
      <c r="DN7" s="32">
        <v>10.5</v>
      </c>
      <c r="DO7" s="32">
        <v>9.9575000000000014</v>
      </c>
      <c r="DP7" s="32">
        <v>9.2760869565217394</v>
      </c>
      <c r="DQ7" s="32">
        <v>10.280416666666699</v>
      </c>
      <c r="DR7" s="30">
        <f t="shared" si="0"/>
        <v>9.1739311594202899</v>
      </c>
      <c r="DS7" s="30">
        <f t="shared" si="1"/>
        <v>10.306187134741922</v>
      </c>
      <c r="DT7"/>
      <c r="DU7"/>
      <c r="DV7"/>
      <c r="DW7"/>
      <c r="DX7"/>
      <c r="DY7"/>
      <c r="DZ7"/>
      <c r="EA7"/>
      <c r="EB7"/>
    </row>
    <row r="8" spans="1:132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 s="32">
        <v>8.3000000000000007</v>
      </c>
      <c r="DL8" s="32">
        <v>7.52</v>
      </c>
      <c r="DM8" s="32">
        <v>10.4</v>
      </c>
      <c r="DN8" s="32">
        <v>10.6</v>
      </c>
      <c r="DO8" s="32">
        <v>10.185833333333333</v>
      </c>
      <c r="DP8" s="32">
        <v>9.8445833333333308</v>
      </c>
      <c r="DQ8" s="32">
        <v>9.9350000000000005</v>
      </c>
      <c r="DR8" s="30">
        <f t="shared" si="0"/>
        <v>9.4750694444444452</v>
      </c>
      <c r="DS8" s="30">
        <f t="shared" si="1"/>
        <v>10.737271951106541</v>
      </c>
      <c r="DT8"/>
      <c r="DU8"/>
      <c r="DV8"/>
      <c r="DW8"/>
      <c r="DX8"/>
      <c r="DY8"/>
      <c r="DZ8"/>
      <c r="EA8"/>
      <c r="EB8"/>
    </row>
    <row r="9" spans="1:132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 s="32">
        <v>8.23</v>
      </c>
      <c r="DL9" s="32">
        <v>7.81</v>
      </c>
      <c r="DM9" s="32">
        <v>11</v>
      </c>
      <c r="DN9" s="32">
        <v>10.6</v>
      </c>
      <c r="DO9" s="32">
        <v>10.185</v>
      </c>
      <c r="DP9" s="32">
        <v>10.205</v>
      </c>
      <c r="DQ9" s="32">
        <v>10.1425</v>
      </c>
      <c r="DR9" s="30">
        <f t="shared" si="0"/>
        <v>9.6716666666666669</v>
      </c>
      <c r="DS9" s="30">
        <f t="shared" si="1"/>
        <v>10.992153950462564</v>
      </c>
      <c r="DT9"/>
      <c r="DU9"/>
      <c r="DV9"/>
      <c r="DW9"/>
      <c r="DX9"/>
      <c r="DY9"/>
      <c r="DZ9"/>
      <c r="EA9"/>
      <c r="EB9"/>
    </row>
    <row r="10" spans="1:132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 s="32">
        <v>8.07</v>
      </c>
      <c r="DL10" s="32">
        <v>7.97</v>
      </c>
      <c r="DM10" s="32">
        <v>11.4</v>
      </c>
      <c r="DN10" s="32">
        <v>9.98</v>
      </c>
      <c r="DO10" s="32">
        <v>9.6625000000000032</v>
      </c>
      <c r="DP10" s="32">
        <v>10.3266666666667</v>
      </c>
      <c r="DQ10" s="32">
        <v>10.467499999999999</v>
      </c>
      <c r="DR10" s="30">
        <f t="shared" si="0"/>
        <v>9.5681944444444511</v>
      </c>
      <c r="DS10" s="30">
        <f t="shared" si="1"/>
        <v>10.902966420046225</v>
      </c>
      <c r="DT10"/>
      <c r="DU10"/>
      <c r="DV10"/>
      <c r="DW10"/>
      <c r="DX10"/>
      <c r="DY10"/>
      <c r="DZ10"/>
      <c r="EA10"/>
      <c r="EB10"/>
    </row>
    <row r="11" spans="1:132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 s="32">
        <v>8.33</v>
      </c>
      <c r="DL11" s="32">
        <v>7.84</v>
      </c>
      <c r="DM11" s="32">
        <v>11</v>
      </c>
      <c r="DN11" s="32">
        <v>9.7200000000000006</v>
      </c>
      <c r="DO11" s="32">
        <v>8.8995833333333323</v>
      </c>
      <c r="DP11" s="32">
        <v>10.0416666666667</v>
      </c>
      <c r="DQ11" s="32">
        <v>10.7433333333333</v>
      </c>
      <c r="DR11" s="30">
        <f t="shared" si="0"/>
        <v>9.3052083333333382</v>
      </c>
      <c r="DS11" s="30">
        <f t="shared" si="1"/>
        <v>10.475604863657331</v>
      </c>
      <c r="DT11"/>
      <c r="DU11"/>
      <c r="DV11"/>
      <c r="DW11"/>
      <c r="DX11"/>
      <c r="DY11"/>
      <c r="DZ11"/>
      <c r="EA11"/>
      <c r="EB11"/>
    </row>
    <row r="12" spans="1:132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 s="32">
        <v>8.51</v>
      </c>
      <c r="DL12" s="32">
        <v>7.99</v>
      </c>
      <c r="DM12" s="32">
        <v>10.9</v>
      </c>
      <c r="DN12" s="32">
        <v>9.19</v>
      </c>
      <c r="DO12" s="32">
        <v>8.4229166666666657</v>
      </c>
      <c r="DP12" s="32">
        <v>9.4012499999999992</v>
      </c>
      <c r="DQ12" s="32">
        <v>11.89625</v>
      </c>
      <c r="DR12" s="30">
        <f t="shared" si="0"/>
        <v>9.0690277777777766</v>
      </c>
      <c r="DS12" s="30">
        <f t="shared" si="1"/>
        <v>10.105535156572696</v>
      </c>
      <c r="DT12"/>
      <c r="DU12"/>
      <c r="DV12"/>
      <c r="DW12"/>
      <c r="DX12"/>
      <c r="DY12"/>
      <c r="DZ12"/>
      <c r="EA12"/>
      <c r="EB12"/>
    </row>
    <row r="13" spans="1:132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 s="32">
        <v>8.67</v>
      </c>
      <c r="DL13" s="32">
        <v>8.48</v>
      </c>
      <c r="DM13" s="32">
        <v>10.5</v>
      </c>
      <c r="DN13" s="32">
        <v>9.1300000000000008</v>
      </c>
      <c r="DO13" s="32">
        <v>8.961666666666666</v>
      </c>
      <c r="DP13" s="32">
        <v>9.6050000000000004</v>
      </c>
      <c r="DQ13" s="32">
        <v>12.563333333333301</v>
      </c>
      <c r="DR13" s="30">
        <f t="shared" si="0"/>
        <v>9.224444444444444</v>
      </c>
      <c r="DS13" s="30">
        <f t="shared" si="1"/>
        <v>9.9608468605991707</v>
      </c>
      <c r="DT13"/>
      <c r="DU13"/>
      <c r="DV13"/>
      <c r="DW13"/>
      <c r="DX13"/>
      <c r="DY13"/>
      <c r="DZ13"/>
      <c r="EA13"/>
      <c r="EB13"/>
    </row>
    <row r="14" spans="1:132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 s="32">
        <v>8.7799999999999994</v>
      </c>
      <c r="DL14" s="32">
        <v>8.41</v>
      </c>
      <c r="DM14" s="32">
        <v>10.3</v>
      </c>
      <c r="DN14" s="32">
        <v>9.33</v>
      </c>
      <c r="DO14" s="32">
        <v>9.6654166666666654</v>
      </c>
      <c r="DP14" s="32">
        <v>10.025833333333299</v>
      </c>
      <c r="DQ14" s="32">
        <v>12.9133333333333</v>
      </c>
      <c r="DR14" s="30">
        <f t="shared" si="0"/>
        <v>9.4185416666666608</v>
      </c>
      <c r="DS14" s="30">
        <f t="shared" si="1"/>
        <v>10.145102140080795</v>
      </c>
      <c r="DT14"/>
      <c r="DU14"/>
      <c r="DV14"/>
      <c r="DW14"/>
      <c r="DX14"/>
      <c r="DY14"/>
      <c r="DZ14"/>
      <c r="EA14"/>
      <c r="EB14"/>
    </row>
    <row r="15" spans="1:132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 s="32">
        <v>8.4600000000000009</v>
      </c>
      <c r="DL15" s="32">
        <v>8.42</v>
      </c>
      <c r="DM15" s="32">
        <v>10.3</v>
      </c>
      <c r="DN15" s="32">
        <v>9.3000000000000007</v>
      </c>
      <c r="DO15" s="32">
        <v>10.402500000000002</v>
      </c>
      <c r="DP15" s="32">
        <v>10.0513043478261</v>
      </c>
      <c r="DQ15" s="32">
        <v>13.063750000000001</v>
      </c>
      <c r="DR15" s="30">
        <f t="shared" si="0"/>
        <v>9.4889673913043513</v>
      </c>
      <c r="DS15" s="30">
        <f t="shared" si="1"/>
        <v>10.388490867729972</v>
      </c>
      <c r="DT15"/>
      <c r="DU15"/>
      <c r="DV15"/>
      <c r="DW15"/>
      <c r="DX15"/>
      <c r="DY15"/>
      <c r="DZ15"/>
      <c r="EA15"/>
      <c r="EB15"/>
    </row>
    <row r="16" spans="1:132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 s="32">
        <v>8.84</v>
      </c>
      <c r="DL16" s="32">
        <v>8.14</v>
      </c>
      <c r="DM16" s="32">
        <v>10.6</v>
      </c>
      <c r="DN16" s="32">
        <v>9.02</v>
      </c>
      <c r="DO16" s="32">
        <v>9.96875</v>
      </c>
      <c r="DP16" s="32">
        <v>10.3090476190476</v>
      </c>
      <c r="DQ16" s="32">
        <v>12.654999999999999</v>
      </c>
      <c r="DR16" s="30">
        <f t="shared" si="0"/>
        <v>9.479632936507933</v>
      </c>
      <c r="DS16" s="30">
        <f t="shared" si="1"/>
        <v>10.438527686596268</v>
      </c>
      <c r="DT16"/>
      <c r="DU16"/>
      <c r="DV16"/>
      <c r="DW16"/>
      <c r="DX16"/>
      <c r="DY16"/>
      <c r="DZ16"/>
      <c r="EA16"/>
      <c r="EB16"/>
    </row>
    <row r="17" spans="1:132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 s="32">
        <v>9.52</v>
      </c>
      <c r="DL17" s="32">
        <v>7.54</v>
      </c>
      <c r="DM17" s="32">
        <v>11.1</v>
      </c>
      <c r="DN17" s="32">
        <v>8.89</v>
      </c>
      <c r="DO17" s="32">
        <v>9.1408333333333349</v>
      </c>
      <c r="DP17" s="32">
        <v>10.8858333333333</v>
      </c>
      <c r="DQ17" s="32">
        <v>13.10125</v>
      </c>
      <c r="DR17" s="30">
        <f t="shared" si="0"/>
        <v>9.5127777777777727</v>
      </c>
      <c r="DS17" s="30">
        <f t="shared" si="1"/>
        <v>10.841134288101161</v>
      </c>
      <c r="DT17"/>
      <c r="DU17"/>
      <c r="DV17"/>
      <c r="DW17"/>
      <c r="DX17"/>
      <c r="DY17"/>
      <c r="DZ17"/>
      <c r="EA17"/>
      <c r="EB17"/>
    </row>
    <row r="18" spans="1:132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 s="32">
        <v>9.6999999999999993</v>
      </c>
      <c r="DL18" s="32">
        <v>8.07</v>
      </c>
      <c r="DM18" s="32">
        <v>11.6</v>
      </c>
      <c r="DN18" s="32">
        <v>8.9700000000000006</v>
      </c>
      <c r="DO18" s="32">
        <v>9.2441666666666684</v>
      </c>
      <c r="DP18" s="32">
        <v>11.862083333333301</v>
      </c>
      <c r="DQ18" s="32">
        <v>13.380416666666701</v>
      </c>
      <c r="DR18" s="30">
        <f t="shared" si="0"/>
        <v>9.9077083333333267</v>
      </c>
      <c r="DS18" s="30">
        <f t="shared" si="1"/>
        <v>11.419219620597767</v>
      </c>
      <c r="DT18"/>
      <c r="DU18"/>
      <c r="DV18"/>
      <c r="DW18"/>
      <c r="DX18"/>
      <c r="DY18"/>
      <c r="DZ18"/>
      <c r="EA18"/>
      <c r="EB18"/>
    </row>
    <row r="19" spans="1:132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 s="32">
        <v>9.7100000000000009</v>
      </c>
      <c r="DL19" s="32">
        <v>8.92</v>
      </c>
      <c r="DM19" s="32">
        <v>11.8</v>
      </c>
      <c r="DN19" s="32">
        <v>9.33</v>
      </c>
      <c r="DO19" s="32">
        <v>9.6541666666666668</v>
      </c>
      <c r="DP19" s="32">
        <v>13.0870833333333</v>
      </c>
      <c r="DQ19" s="32">
        <v>13.9691666666667</v>
      </c>
      <c r="DR19" s="30">
        <f t="shared" si="0"/>
        <v>10.416874999999996</v>
      </c>
      <c r="DS19" s="30">
        <f t="shared" si="1"/>
        <v>12.06286258243424</v>
      </c>
      <c r="DT19"/>
      <c r="DU19"/>
      <c r="DV19"/>
      <c r="DW19"/>
      <c r="DX19"/>
      <c r="DY19"/>
      <c r="DZ19"/>
      <c r="EA19"/>
      <c r="EB19"/>
    </row>
    <row r="20" spans="1:132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 s="32">
        <v>9.0299999999999994</v>
      </c>
      <c r="DL20" s="32">
        <v>8.74</v>
      </c>
      <c r="DM20" s="32">
        <v>11.7</v>
      </c>
      <c r="DN20" s="32">
        <v>9.1999999999999993</v>
      </c>
      <c r="DO20" s="32">
        <v>9.9604166666666671</v>
      </c>
      <c r="DP20" s="32">
        <v>14.115833333333301</v>
      </c>
      <c r="DQ20" s="32">
        <v>13.387916666666699</v>
      </c>
      <c r="DR20" s="30">
        <f t="shared" si="0"/>
        <v>10.457708333333327</v>
      </c>
      <c r="DS20" s="30">
        <f t="shared" si="1"/>
        <v>12.543046164843542</v>
      </c>
      <c r="DT20"/>
      <c r="DU20"/>
      <c r="DV20"/>
      <c r="DW20"/>
      <c r="DX20"/>
      <c r="DY20"/>
      <c r="DZ20"/>
      <c r="EA20"/>
      <c r="EB20"/>
    </row>
    <row r="21" spans="1:132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 s="32">
        <v>8.65</v>
      </c>
      <c r="DL21" s="32">
        <v>8.98</v>
      </c>
      <c r="DM21" s="32">
        <v>11.1</v>
      </c>
      <c r="DN21" s="32">
        <v>10.1</v>
      </c>
      <c r="DO21" s="32">
        <v>10.289583333333331</v>
      </c>
      <c r="DP21" s="32">
        <v>14.425416666666701</v>
      </c>
      <c r="DQ21" s="32">
        <v>12.061666666666699</v>
      </c>
      <c r="DR21" s="30">
        <f t="shared" si="0"/>
        <v>10.59083333333334</v>
      </c>
      <c r="DS21" s="30">
        <f t="shared" si="1"/>
        <v>12.672014104621072</v>
      </c>
      <c r="DT21"/>
      <c r="DU21"/>
      <c r="DV21"/>
      <c r="DW21"/>
      <c r="DX21"/>
      <c r="DY21"/>
      <c r="DZ21"/>
      <c r="EA21"/>
      <c r="EB21"/>
    </row>
    <row r="22" spans="1:132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 s="32">
        <v>9.1</v>
      </c>
      <c r="DL22" s="32">
        <v>9.02</v>
      </c>
      <c r="DM22" s="32">
        <v>10.3</v>
      </c>
      <c r="DN22" s="32">
        <v>10.7</v>
      </c>
      <c r="DO22" s="32">
        <v>10.678333333333335</v>
      </c>
      <c r="DP22" s="32">
        <v>14.1339130434783</v>
      </c>
      <c r="DQ22" s="32">
        <v>11.3554166666667</v>
      </c>
      <c r="DR22" s="30">
        <f t="shared" si="0"/>
        <v>10.655374396135272</v>
      </c>
      <c r="DS22" s="30">
        <f t="shared" si="1"/>
        <v>12.516700781672913</v>
      </c>
      <c r="DT22"/>
      <c r="DU22"/>
      <c r="DV22"/>
      <c r="DW22"/>
      <c r="DX22"/>
      <c r="DY22"/>
      <c r="DZ22"/>
      <c r="EA22"/>
      <c r="EB22"/>
    </row>
    <row r="23" spans="1:132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 s="32">
        <v>9.48</v>
      </c>
      <c r="DL23" s="32">
        <v>9.4499999999999993</v>
      </c>
      <c r="DM23" s="32">
        <v>11.1</v>
      </c>
      <c r="DN23" s="32">
        <v>11.3</v>
      </c>
      <c r="DO23" s="32">
        <v>10.030434782608694</v>
      </c>
      <c r="DP23" s="32">
        <v>13.817500000000001</v>
      </c>
      <c r="DQ23" s="32">
        <v>12.428333333333301</v>
      </c>
      <c r="DR23" s="30">
        <f t="shared" si="0"/>
        <v>10.862989130434782</v>
      </c>
      <c r="DS23" s="30">
        <f t="shared" si="1"/>
        <v>12.510935190868864</v>
      </c>
      <c r="DT23"/>
      <c r="DU23"/>
      <c r="DV23"/>
      <c r="DW23"/>
      <c r="DX23"/>
      <c r="DY23"/>
      <c r="DZ23"/>
      <c r="EA23"/>
      <c r="EB23"/>
    </row>
    <row r="24" spans="1:132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 s="32">
        <v>9.89</v>
      </c>
      <c r="DL24" s="32">
        <v>9.73</v>
      </c>
      <c r="DM24" s="32">
        <v>12</v>
      </c>
      <c r="DN24" s="32">
        <v>11.4</v>
      </c>
      <c r="DO24" s="32">
        <v>10.044999999999998</v>
      </c>
      <c r="DP24" s="32">
        <v>12.30875</v>
      </c>
      <c r="DQ24" s="32">
        <v>12.1916666666667</v>
      </c>
      <c r="DR24" s="30">
        <f t="shared" si="0"/>
        <v>10.895625000000001</v>
      </c>
      <c r="DS24" s="30">
        <f t="shared" si="1"/>
        <v>12.041442325645761</v>
      </c>
      <c r="DT24"/>
      <c r="DU24"/>
      <c r="DV24"/>
      <c r="DW24"/>
      <c r="DX24"/>
      <c r="DY24"/>
      <c r="DZ24"/>
      <c r="EA24"/>
      <c r="EB24"/>
    </row>
    <row r="25" spans="1:132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 s="32">
        <v>9.6300000000000008</v>
      </c>
      <c r="DL25" s="32">
        <v>9.7899999999999991</v>
      </c>
      <c r="DM25" s="32">
        <v>12.7</v>
      </c>
      <c r="DN25" s="32">
        <v>11.2</v>
      </c>
      <c r="DO25" s="32">
        <v>10.921250000000001</v>
      </c>
      <c r="DP25" s="32">
        <v>12.39875</v>
      </c>
      <c r="DQ25" s="32">
        <v>12.85125</v>
      </c>
      <c r="DR25" s="30">
        <f t="shared" si="0"/>
        <v>11.106666666666669</v>
      </c>
      <c r="DS25" s="30">
        <f t="shared" si="1"/>
        <v>12.384589704907464</v>
      </c>
      <c r="DT25"/>
      <c r="DU25"/>
      <c r="DV25"/>
      <c r="DW25"/>
      <c r="DX25"/>
      <c r="DY25"/>
      <c r="DZ25"/>
      <c r="EA25"/>
      <c r="EB25"/>
    </row>
    <row r="26" spans="1:132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 s="32">
        <v>9.6199999999999992</v>
      </c>
      <c r="DL26" s="32">
        <v>9.64</v>
      </c>
      <c r="DM26" s="32">
        <v>12.8</v>
      </c>
      <c r="DN26" s="32">
        <v>11.2</v>
      </c>
      <c r="DO26" s="32">
        <v>12.124166666666666</v>
      </c>
      <c r="DP26" s="32">
        <v>12.423478260869601</v>
      </c>
      <c r="DQ26" s="32">
        <v>13.196249999999999</v>
      </c>
      <c r="DR26" s="30">
        <f t="shared" si="0"/>
        <v>11.301274154589379</v>
      </c>
      <c r="DS26" s="30">
        <f t="shared" si="1"/>
        <v>12.699805123590156</v>
      </c>
      <c r="DT26"/>
      <c r="DU26"/>
      <c r="DV26"/>
      <c r="DW26"/>
      <c r="DX26"/>
      <c r="DY26"/>
      <c r="DZ26"/>
      <c r="EA26"/>
      <c r="EB26"/>
    </row>
    <row r="27" spans="1:132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 s="32">
        <v>9.9</v>
      </c>
      <c r="DL27" s="32">
        <v>9.84</v>
      </c>
      <c r="DM27" s="32">
        <v>13.1</v>
      </c>
      <c r="DN27" s="32">
        <v>11.6</v>
      </c>
      <c r="DO27" s="32">
        <v>13.103749999999998</v>
      </c>
      <c r="DP27" s="32">
        <v>11.5683333333333</v>
      </c>
      <c r="DQ27" s="32">
        <v>13.672916666666699</v>
      </c>
      <c r="DR27" s="30">
        <f t="shared" si="0"/>
        <v>11.51868055555555</v>
      </c>
      <c r="DS27" s="30">
        <f t="shared" si="1"/>
        <v>12.965068451523235</v>
      </c>
      <c r="DT27"/>
      <c r="DU27"/>
      <c r="DV27"/>
      <c r="DW27"/>
      <c r="DX27"/>
      <c r="DY27"/>
      <c r="DZ27"/>
      <c r="EA27"/>
      <c r="EB27"/>
    </row>
    <row r="28" spans="1:132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 s="32">
        <v>9.67</v>
      </c>
      <c r="DL28" s="32">
        <v>9.89</v>
      </c>
      <c r="DM28" s="32">
        <v>14</v>
      </c>
      <c r="DN28" s="32">
        <v>11.8</v>
      </c>
      <c r="DO28" s="32">
        <v>12.819166666666669</v>
      </c>
      <c r="DP28" s="32">
        <v>11.345000000000001</v>
      </c>
      <c r="DQ28" s="32">
        <v>13.2304166666667</v>
      </c>
      <c r="DR28" s="30">
        <f t="shared" si="0"/>
        <v>11.587361111111113</v>
      </c>
      <c r="DS28" s="30">
        <f t="shared" si="1"/>
        <v>13.260647333610841</v>
      </c>
      <c r="DT28"/>
      <c r="DU28"/>
      <c r="DV28"/>
      <c r="DW28"/>
      <c r="DX28"/>
      <c r="DY28"/>
      <c r="DZ28"/>
      <c r="EA28"/>
      <c r="EB28"/>
    </row>
    <row r="29" spans="1:132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 s="32">
        <v>10</v>
      </c>
      <c r="DL29" s="32">
        <v>9.93</v>
      </c>
      <c r="DM29" s="32">
        <v>14.4</v>
      </c>
      <c r="DN29" s="32">
        <v>12.6</v>
      </c>
      <c r="DO29" s="32">
        <v>12.196249999999999</v>
      </c>
      <c r="DP29" s="32">
        <v>11.535</v>
      </c>
      <c r="DQ29" s="32">
        <v>12.435</v>
      </c>
      <c r="DR29" s="30">
        <f t="shared" si="0"/>
        <v>11.776874999999999</v>
      </c>
      <c r="DS29" s="30">
        <f t="shared" si="1"/>
        <v>13.471627516962297</v>
      </c>
      <c r="DT29"/>
      <c r="DU29"/>
      <c r="DV29"/>
      <c r="DW29"/>
      <c r="DX29"/>
      <c r="DY29"/>
      <c r="DZ29"/>
      <c r="EA29"/>
      <c r="EB29"/>
    </row>
    <row r="30" spans="1:132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 s="32">
        <v>10.6</v>
      </c>
      <c r="DL30" s="32">
        <v>9.84</v>
      </c>
      <c r="DM30" s="32">
        <v>14.1</v>
      </c>
      <c r="DN30" s="32">
        <v>13.7</v>
      </c>
      <c r="DO30" s="32">
        <v>11.012916666666667</v>
      </c>
      <c r="DP30" s="32">
        <v>11.8560869565217</v>
      </c>
      <c r="DQ30" s="32">
        <v>12.2433333333333</v>
      </c>
      <c r="DR30" s="30">
        <f t="shared" si="0"/>
        <v>11.851500603864727</v>
      </c>
      <c r="DS30" s="30">
        <f t="shared" si="1"/>
        <v>13.571287337568217</v>
      </c>
      <c r="DT30"/>
      <c r="DU30"/>
      <c r="DV30"/>
      <c r="DW30"/>
      <c r="DX30"/>
      <c r="DY30"/>
      <c r="DZ30"/>
      <c r="EA30"/>
      <c r="EB30"/>
    </row>
    <row r="31" spans="1:132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 s="32">
        <v>11</v>
      </c>
      <c r="DL31" s="32">
        <v>9.89</v>
      </c>
      <c r="DM31" s="32">
        <v>14</v>
      </c>
      <c r="DN31" s="32">
        <v>13.7</v>
      </c>
      <c r="DO31" s="32">
        <v>12.006666666666662</v>
      </c>
      <c r="DP31" s="32">
        <v>11.910500000000001</v>
      </c>
      <c r="DQ31" s="32">
        <v>13.0208333333333</v>
      </c>
      <c r="DR31" s="30">
        <f t="shared" si="0"/>
        <v>12.084527777777778</v>
      </c>
      <c r="DS31" s="30">
        <f t="shared" si="1"/>
        <v>13.653430899270496</v>
      </c>
      <c r="DT31"/>
      <c r="DU31"/>
      <c r="DV31"/>
      <c r="DW31"/>
      <c r="DX31"/>
      <c r="DY31"/>
      <c r="DZ31"/>
      <c r="EA31"/>
      <c r="EB31"/>
    </row>
    <row r="32" spans="1:132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 s="32">
        <v>11.3</v>
      </c>
      <c r="DL32" s="32">
        <v>10.4</v>
      </c>
      <c r="DM32" s="32">
        <v>13.8</v>
      </c>
      <c r="DN32" s="32">
        <v>13.5</v>
      </c>
      <c r="DO32" s="32">
        <v>13.060833333333335</v>
      </c>
      <c r="DP32" s="32">
        <v>11.816190476190499</v>
      </c>
      <c r="DQ32" s="32">
        <v>13.6620833333333</v>
      </c>
      <c r="DR32" s="30">
        <f t="shared" si="0"/>
        <v>12.312837301587306</v>
      </c>
      <c r="DS32" s="30">
        <f t="shared" si="1"/>
        <v>13.662796577904013</v>
      </c>
      <c r="DT32"/>
      <c r="DU32"/>
      <c r="DV32"/>
      <c r="DW32"/>
      <c r="DX32"/>
      <c r="DY32"/>
      <c r="DZ32"/>
      <c r="EA32"/>
      <c r="EB32"/>
    </row>
    <row r="33" spans="1:132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 s="32">
        <v>12.1</v>
      </c>
      <c r="DL33" s="32">
        <v>11</v>
      </c>
      <c r="DM33" s="32">
        <v>14</v>
      </c>
      <c r="DN33" s="32">
        <v>12.9</v>
      </c>
      <c r="DO33" s="32">
        <v>13.636250000000002</v>
      </c>
      <c r="DP33" s="32">
        <v>11.7691304347826</v>
      </c>
      <c r="DQ33" s="32">
        <v>14.2320833333333</v>
      </c>
      <c r="DR33" s="30">
        <f t="shared" si="0"/>
        <v>12.567563405797101</v>
      </c>
      <c r="DS33" s="30">
        <f t="shared" si="1"/>
        <v>13.718028138072164</v>
      </c>
      <c r="DT33"/>
      <c r="DU33"/>
      <c r="DV33"/>
      <c r="DW33"/>
      <c r="DX33"/>
      <c r="DY33"/>
      <c r="DZ33"/>
      <c r="EA33"/>
      <c r="EB33"/>
    </row>
    <row r="34" spans="1:132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 s="32">
        <v>12.2</v>
      </c>
      <c r="DL34" s="32">
        <v>11.1</v>
      </c>
      <c r="DM34" s="32">
        <v>14.3</v>
      </c>
      <c r="DN34" s="32">
        <v>12.5</v>
      </c>
      <c r="DO34" s="32">
        <v>13.822916666666664</v>
      </c>
      <c r="DP34" s="32">
        <v>11.6033333333333</v>
      </c>
      <c r="DQ34" s="32">
        <v>14.6566666666667</v>
      </c>
      <c r="DR34" s="30">
        <f t="shared" si="0"/>
        <v>12.587708333333326</v>
      </c>
      <c r="DS34" s="30">
        <f t="shared" si="1"/>
        <v>13.836544840458174</v>
      </c>
      <c r="DT34"/>
      <c r="DU34"/>
      <c r="DV34"/>
      <c r="DW34"/>
      <c r="DX34"/>
      <c r="DY34"/>
      <c r="DZ34"/>
      <c r="EA34"/>
      <c r="EB34"/>
    </row>
    <row r="35" spans="1:132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 s="32">
        <v>11.7</v>
      </c>
      <c r="DL35" s="32">
        <v>11.1</v>
      </c>
      <c r="DM35" s="32">
        <v>14.2</v>
      </c>
      <c r="DN35" s="32">
        <v>12</v>
      </c>
      <c r="DO35" s="32">
        <v>13.194999999999999</v>
      </c>
      <c r="DP35" s="32">
        <v>12.84375</v>
      </c>
      <c r="DQ35" s="32">
        <v>14.05625</v>
      </c>
      <c r="DR35" s="30">
        <f t="shared" si="0"/>
        <v>12.506458333333333</v>
      </c>
      <c r="DS35" s="30">
        <f t="shared" si="1"/>
        <v>13.632596761954195</v>
      </c>
      <c r="DT35"/>
      <c r="DU35"/>
      <c r="DV35"/>
      <c r="DW35"/>
      <c r="DX35"/>
      <c r="DY35"/>
      <c r="DZ35"/>
      <c r="EA35"/>
      <c r="EB35"/>
    </row>
    <row r="36" spans="1:132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 s="32">
        <v>11.3</v>
      </c>
      <c r="DL36" s="32">
        <v>10.8</v>
      </c>
      <c r="DM36" s="32">
        <v>14.4</v>
      </c>
      <c r="DN36" s="32">
        <v>11.5</v>
      </c>
      <c r="DO36" s="32">
        <v>12.977083333333331</v>
      </c>
      <c r="DP36" s="32">
        <v>13.6366666666667</v>
      </c>
      <c r="DQ36" s="32">
        <v>13.713333333333299</v>
      </c>
      <c r="DR36" s="30">
        <f t="shared" si="0"/>
        <v>12.435625000000007</v>
      </c>
      <c r="DS36" s="30">
        <f t="shared" si="1"/>
        <v>13.880253310279539</v>
      </c>
      <c r="DT36"/>
      <c r="DU36"/>
      <c r="DV36"/>
      <c r="DW36"/>
      <c r="DX36"/>
      <c r="DY36"/>
      <c r="DZ36"/>
      <c r="EA36"/>
      <c r="EB36"/>
    </row>
    <row r="37" spans="1:132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 s="32">
        <v>11.1</v>
      </c>
      <c r="DL37" s="32">
        <v>10.4</v>
      </c>
      <c r="DM37" s="32">
        <v>14.9</v>
      </c>
      <c r="DN37" s="32">
        <v>11.4</v>
      </c>
      <c r="DO37" s="32">
        <v>13.369583333333336</v>
      </c>
      <c r="DP37" s="32">
        <v>14.516249999999999</v>
      </c>
      <c r="DQ37" s="32">
        <v>13.8920833333333</v>
      </c>
      <c r="DR37" s="30">
        <f t="shared" si="0"/>
        <v>12.614305555555555</v>
      </c>
      <c r="DS37" s="30">
        <f t="shared" si="1"/>
        <v>14.516043953754739</v>
      </c>
      <c r="DT37"/>
      <c r="DU37"/>
      <c r="DV37"/>
      <c r="DW37"/>
      <c r="DX37"/>
      <c r="DY37"/>
      <c r="DZ37"/>
      <c r="EA37"/>
      <c r="EB37"/>
    </row>
    <row r="38" spans="1:132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 s="32">
        <v>11.4</v>
      </c>
      <c r="DL38" s="32">
        <v>10.6</v>
      </c>
      <c r="DM38" s="32">
        <v>15.3</v>
      </c>
      <c r="DN38" s="32">
        <v>11.9</v>
      </c>
      <c r="DO38" s="32">
        <v>14.00208333333333</v>
      </c>
      <c r="DP38" s="32">
        <v>14.7533333333333</v>
      </c>
      <c r="DQ38" s="32">
        <v>14.1954166666667</v>
      </c>
      <c r="DR38" s="30">
        <f t="shared" si="0"/>
        <v>12.992569444444436</v>
      </c>
      <c r="DS38" s="30">
        <f t="shared" si="1"/>
        <v>14.936689682793245</v>
      </c>
      <c r="DT38"/>
      <c r="DU38"/>
      <c r="DV38"/>
      <c r="DW38"/>
      <c r="DX38"/>
      <c r="DY38"/>
      <c r="DZ38"/>
      <c r="EA38"/>
      <c r="EB38"/>
    </row>
    <row r="39" spans="1:132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 s="32">
        <v>11.9</v>
      </c>
      <c r="DL39" s="32">
        <v>11.5</v>
      </c>
      <c r="DM39" s="32">
        <v>15.4</v>
      </c>
      <c r="DN39" s="32">
        <v>12.2</v>
      </c>
      <c r="DO39" s="32">
        <v>14.224166666666667</v>
      </c>
      <c r="DP39" s="32">
        <v>14.359583333333299</v>
      </c>
      <c r="DQ39" s="32">
        <v>14.81</v>
      </c>
      <c r="DR39" s="30">
        <f t="shared" si="0"/>
        <v>13.263958333333328</v>
      </c>
      <c r="DS39" s="30">
        <f t="shared" si="1"/>
        <v>14.863271114351408</v>
      </c>
      <c r="DT39"/>
      <c r="DU39"/>
      <c r="DV39"/>
      <c r="DW39"/>
      <c r="DX39"/>
      <c r="DY39"/>
      <c r="DZ39"/>
      <c r="EA39"/>
      <c r="EB39"/>
    </row>
    <row r="40" spans="1:132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 s="32">
        <v>12.5</v>
      </c>
      <c r="DL40" s="32">
        <v>12.4</v>
      </c>
      <c r="DM40" s="32">
        <v>16.3</v>
      </c>
      <c r="DN40" s="32">
        <v>12.4</v>
      </c>
      <c r="DO40" s="32">
        <v>14.129583333333336</v>
      </c>
      <c r="DP40" s="32">
        <v>14.255000000000001</v>
      </c>
      <c r="DQ40" s="32">
        <v>15.695833333333301</v>
      </c>
      <c r="DR40" s="30">
        <f t="shared" si="0"/>
        <v>13.664097222222223</v>
      </c>
      <c r="DS40" s="30">
        <f t="shared" si="1"/>
        <v>15.21746986158246</v>
      </c>
      <c r="DT40"/>
      <c r="DU40"/>
      <c r="DV40"/>
      <c r="DW40"/>
      <c r="DX40"/>
      <c r="DY40"/>
      <c r="DZ40"/>
      <c r="EA40"/>
      <c r="EB40"/>
    </row>
    <row r="41" spans="1:132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 s="32">
        <v>12.9</v>
      </c>
      <c r="DL41" s="32">
        <v>12.6</v>
      </c>
      <c r="DM41" s="32">
        <v>16.100000000000001</v>
      </c>
      <c r="DN41" s="32">
        <v>12.3</v>
      </c>
      <c r="DO41" s="32">
        <v>14.005416666666664</v>
      </c>
      <c r="DP41" s="32">
        <v>14.21625</v>
      </c>
      <c r="DQ41" s="32">
        <v>15.6879166666667</v>
      </c>
      <c r="DR41" s="30">
        <f t="shared" si="0"/>
        <v>13.686944444444444</v>
      </c>
      <c r="DS41" s="30">
        <f t="shared" si="1"/>
        <v>15.096112334909778</v>
      </c>
      <c r="DT41"/>
      <c r="DU41"/>
      <c r="DV41"/>
      <c r="DW41"/>
      <c r="DX41"/>
      <c r="DY41"/>
      <c r="DZ41"/>
      <c r="EA41"/>
      <c r="EB41"/>
    </row>
    <row r="42" spans="1:132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 s="32">
        <v>12.5</v>
      </c>
      <c r="DL42" s="32">
        <v>12.6</v>
      </c>
      <c r="DM42" s="32">
        <v>15.1</v>
      </c>
      <c r="DN42" s="32">
        <v>12.9</v>
      </c>
      <c r="DO42" s="32">
        <v>13.757272727272728</v>
      </c>
      <c r="DP42" s="32">
        <v>14.446249999999999</v>
      </c>
      <c r="DQ42" s="32">
        <v>15.8554166666667</v>
      </c>
      <c r="DR42" s="30">
        <f t="shared" si="0"/>
        <v>13.550587121212123</v>
      </c>
      <c r="DS42" s="30">
        <f t="shared" si="1"/>
        <v>14.616065790890984</v>
      </c>
      <c r="DT42"/>
      <c r="DU42"/>
      <c r="DV42"/>
      <c r="DW42"/>
      <c r="DX42"/>
      <c r="DY42"/>
      <c r="DZ42"/>
      <c r="EA42"/>
      <c r="EB42"/>
    </row>
    <row r="43" spans="1:132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 s="32">
        <v>11.8</v>
      </c>
      <c r="DL43" s="32">
        <v>13.3</v>
      </c>
      <c r="DM43" s="32">
        <v>14.9</v>
      </c>
      <c r="DN43" s="32">
        <v>13</v>
      </c>
      <c r="DO43" s="32">
        <v>13.979166666666664</v>
      </c>
      <c r="DP43" s="32">
        <v>15.341666666666701</v>
      </c>
      <c r="DQ43" s="32">
        <v>15.227083333333301</v>
      </c>
      <c r="DR43" s="30">
        <f t="shared" si="0"/>
        <v>13.720138888888892</v>
      </c>
      <c r="DS43" s="30">
        <f t="shared" si="1"/>
        <v>15.02172023656934</v>
      </c>
      <c r="DT43"/>
      <c r="DU43"/>
      <c r="DV43"/>
      <c r="DW43"/>
      <c r="DX43"/>
      <c r="DY43"/>
      <c r="DZ43"/>
      <c r="EA43"/>
      <c r="EB43"/>
    </row>
    <row r="44" spans="1:132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 s="32">
        <v>11.3</v>
      </c>
      <c r="DL44" s="32">
        <v>13.6</v>
      </c>
      <c r="DM44" s="32">
        <v>14.8</v>
      </c>
      <c r="DN44" s="32">
        <v>13.1</v>
      </c>
      <c r="DO44" s="32">
        <v>14.274999999999999</v>
      </c>
      <c r="DP44" s="32">
        <v>15.640416666666701</v>
      </c>
      <c r="DQ44" s="32">
        <v>14.7945833333333</v>
      </c>
      <c r="DR44" s="30">
        <f t="shared" si="0"/>
        <v>13.785902777777784</v>
      </c>
      <c r="DS44" s="30">
        <f t="shared" si="1"/>
        <v>15.295311013935137</v>
      </c>
      <c r="DT44"/>
      <c r="DU44"/>
      <c r="DV44"/>
      <c r="DW44"/>
      <c r="DX44"/>
      <c r="DY44"/>
      <c r="DZ44"/>
      <c r="EA44"/>
      <c r="EB44"/>
    </row>
    <row r="45" spans="1:132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 s="32">
        <v>11.2</v>
      </c>
      <c r="DL45" s="32">
        <v>13.8</v>
      </c>
      <c r="DM45" s="32">
        <v>14.6</v>
      </c>
      <c r="DN45" s="32">
        <v>12.7</v>
      </c>
      <c r="DO45" s="32">
        <v>14.621666666666668</v>
      </c>
      <c r="DP45" s="32">
        <v>15.856249999999999</v>
      </c>
      <c r="DQ45" s="32">
        <v>14.81875</v>
      </c>
      <c r="DR45" s="30">
        <f t="shared" si="0"/>
        <v>13.796319444444444</v>
      </c>
      <c r="DS45" s="30">
        <f t="shared" si="1"/>
        <v>15.440291396436063</v>
      </c>
      <c r="DT45"/>
      <c r="DU45"/>
      <c r="DV45"/>
      <c r="DW45"/>
      <c r="DX45"/>
      <c r="DY45"/>
      <c r="DZ45"/>
      <c r="EA45"/>
      <c r="EB45"/>
    </row>
    <row r="46" spans="1:132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 s="32">
        <v>11.6</v>
      </c>
      <c r="DL46" s="32">
        <v>14.4</v>
      </c>
      <c r="DM46" s="32">
        <v>14.9</v>
      </c>
      <c r="DN46" s="32">
        <v>13.3</v>
      </c>
      <c r="DO46" s="32">
        <v>14.497500000000002</v>
      </c>
      <c r="DP46" s="32">
        <v>15.8691666666667</v>
      </c>
      <c r="DQ46" s="32">
        <v>15.13625</v>
      </c>
      <c r="DR46" s="30">
        <f t="shared" si="0"/>
        <v>14.09444444444445</v>
      </c>
      <c r="DS46" s="30">
        <f t="shared" si="1"/>
        <v>15.571453026630714</v>
      </c>
      <c r="DT46"/>
      <c r="DU46"/>
      <c r="DV46"/>
      <c r="DW46"/>
      <c r="DX46"/>
      <c r="DY46"/>
      <c r="DZ46"/>
      <c r="EA46"/>
      <c r="EB46"/>
    </row>
    <row r="47" spans="1:132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 s="32">
        <v>12.6</v>
      </c>
      <c r="DL47" s="32">
        <v>14.3</v>
      </c>
      <c r="DM47" s="32">
        <v>14.5</v>
      </c>
      <c r="DN47" s="32">
        <v>13.6</v>
      </c>
      <c r="DO47" s="32">
        <v>14.721666666666666</v>
      </c>
      <c r="DP47" s="32">
        <v>16.0691666666667</v>
      </c>
      <c r="DQ47" s="32">
        <v>14.8791666666667</v>
      </c>
      <c r="DR47" s="30">
        <f t="shared" si="0"/>
        <v>14.298472222222228</v>
      </c>
      <c r="DS47" s="30">
        <f t="shared" si="1"/>
        <v>15.45844976231451</v>
      </c>
      <c r="DT47"/>
      <c r="DU47"/>
      <c r="DV47"/>
      <c r="DW47"/>
      <c r="DX47"/>
      <c r="DY47"/>
      <c r="DZ47"/>
      <c r="EA47"/>
      <c r="EB47"/>
    </row>
    <row r="48" spans="1:132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 s="32">
        <v>12.8</v>
      </c>
      <c r="DL48" s="32">
        <v>14</v>
      </c>
      <c r="DM48" s="32">
        <v>13.6</v>
      </c>
      <c r="DN48" s="32">
        <v>13.9</v>
      </c>
      <c r="DO48" s="32">
        <v>13.714583333333328</v>
      </c>
      <c r="DP48" s="32">
        <v>16.485416666666701</v>
      </c>
      <c r="DQ48" s="32">
        <v>15.016249999999999</v>
      </c>
      <c r="DR48" s="30">
        <f t="shared" si="0"/>
        <v>14.083333333333337</v>
      </c>
      <c r="DS48" s="30">
        <f t="shared" si="1"/>
        <v>15.334500149860139</v>
      </c>
      <c r="DT48"/>
      <c r="DU48"/>
      <c r="DV48"/>
      <c r="DW48"/>
      <c r="DX48"/>
      <c r="DY48"/>
      <c r="DZ48"/>
      <c r="EA48"/>
      <c r="EB48"/>
    </row>
    <row r="49" spans="1:132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 s="32">
        <v>12.9</v>
      </c>
      <c r="DL49" s="32">
        <v>13.7</v>
      </c>
      <c r="DM49" s="32">
        <v>13.9</v>
      </c>
      <c r="DN49" s="32">
        <v>14</v>
      </c>
      <c r="DO49" s="32">
        <v>13.281249999999998</v>
      </c>
      <c r="DP49" s="32">
        <v>17.535</v>
      </c>
      <c r="DQ49" s="32">
        <v>14.196666666666699</v>
      </c>
      <c r="DR49" s="30">
        <f t="shared" si="0"/>
        <v>14.219374999999999</v>
      </c>
      <c r="DS49" s="30">
        <f t="shared" si="1"/>
        <v>15.894730139589811</v>
      </c>
      <c r="DT49"/>
      <c r="DU49"/>
      <c r="DV49"/>
      <c r="DW49"/>
      <c r="DX49"/>
      <c r="DY49"/>
      <c r="DZ49"/>
      <c r="EA49"/>
      <c r="EB49"/>
    </row>
    <row r="50" spans="1:132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 s="32">
        <v>14</v>
      </c>
      <c r="DL50" s="32">
        <v>13</v>
      </c>
      <c r="DM50" s="32">
        <v>14.9</v>
      </c>
      <c r="DN50" s="32">
        <v>14</v>
      </c>
      <c r="DO50" s="32">
        <v>13.632083333333332</v>
      </c>
      <c r="DP50" s="32">
        <v>17.883749999999999</v>
      </c>
      <c r="DQ50" s="32">
        <v>13.2216666666667</v>
      </c>
      <c r="DR50" s="30">
        <f t="shared" si="0"/>
        <v>14.569305555555554</v>
      </c>
      <c r="DS50" s="30">
        <f t="shared" si="1"/>
        <v>16.306212222166778</v>
      </c>
      <c r="DT50"/>
      <c r="DU50"/>
      <c r="DV50"/>
      <c r="DW50"/>
      <c r="DX50"/>
      <c r="DY50"/>
      <c r="DZ50"/>
      <c r="EA50"/>
      <c r="EB50"/>
    </row>
    <row r="51" spans="1:132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 s="32">
        <v>14.5</v>
      </c>
      <c r="DL51" s="32">
        <v>12.7</v>
      </c>
      <c r="DM51" s="32">
        <v>16</v>
      </c>
      <c r="DN51" s="32">
        <v>13.9</v>
      </c>
      <c r="DO51" s="32">
        <v>14.274166666666664</v>
      </c>
      <c r="DP51" s="32">
        <v>17.148333333333301</v>
      </c>
      <c r="DQ51" s="32">
        <v>12.5438095238095</v>
      </c>
      <c r="DR51" s="30">
        <f t="shared" si="0"/>
        <v>14.753749999999995</v>
      </c>
      <c r="DS51" s="30">
        <f t="shared" si="1"/>
        <v>16.336679926679551</v>
      </c>
      <c r="DT51"/>
      <c r="DU51"/>
      <c r="DV51"/>
      <c r="DW51"/>
      <c r="DX51"/>
      <c r="DY51"/>
      <c r="DZ51"/>
      <c r="EA51"/>
      <c r="EB51"/>
    </row>
    <row r="52" spans="1:132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 s="32">
        <v>15.2</v>
      </c>
      <c r="DL52" s="32">
        <v>12.2</v>
      </c>
      <c r="DM52" s="32">
        <v>15.6</v>
      </c>
      <c r="DN52" s="32">
        <v>13.6</v>
      </c>
      <c r="DO52" s="32">
        <v>13.986818181818183</v>
      </c>
      <c r="DP52" s="32">
        <v>15.41375</v>
      </c>
      <c r="DQ52" s="32">
        <v>13.547499999999999</v>
      </c>
      <c r="DR52" s="30">
        <f t="shared" si="0"/>
        <v>14.333428030303031</v>
      </c>
      <c r="DS52" s="30">
        <f t="shared" si="1"/>
        <v>15.65492848921177</v>
      </c>
      <c r="DT52"/>
      <c r="DU52"/>
      <c r="DV52"/>
      <c r="DW52"/>
      <c r="DX52"/>
      <c r="DY52"/>
      <c r="DZ52"/>
      <c r="EA52"/>
      <c r="EB52"/>
    </row>
    <row r="53" spans="1:132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 s="32">
        <v>15.3</v>
      </c>
      <c r="DL53" s="32">
        <v>12.1</v>
      </c>
      <c r="DM53" s="32">
        <v>14.7</v>
      </c>
      <c r="DN53" s="32">
        <v>13.7</v>
      </c>
      <c r="DO53" s="32">
        <v>14.217499999999996</v>
      </c>
      <c r="DP53" s="32">
        <v>14.7391666666667</v>
      </c>
      <c r="DQ53" s="32">
        <v>15.011363636363599</v>
      </c>
      <c r="DR53" s="30">
        <f t="shared" si="0"/>
        <v>14.126111111111117</v>
      </c>
      <c r="DS53" s="30">
        <f t="shared" si="1"/>
        <v>15.255557837348089</v>
      </c>
      <c r="DT53"/>
      <c r="DU53"/>
      <c r="DV53"/>
      <c r="DW53"/>
      <c r="DX53"/>
      <c r="DY53"/>
      <c r="DZ53"/>
      <c r="EA53"/>
      <c r="EB53"/>
    </row>
    <row r="54" spans="1:132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 s="32">
        <v>15.3</v>
      </c>
      <c r="DL54" s="32">
        <v>12</v>
      </c>
      <c r="DM54" s="32">
        <v>14.4</v>
      </c>
      <c r="DN54" s="32">
        <v>13.7</v>
      </c>
      <c r="DO54" s="32">
        <v>14.473749999999997</v>
      </c>
      <c r="DP54" s="32">
        <v>15.313333333333301</v>
      </c>
      <c r="DQ54" s="32">
        <v>15.935416666666701</v>
      </c>
      <c r="DR54" s="30">
        <f t="shared" si="0"/>
        <v>14.197847222222217</v>
      </c>
      <c r="DS54" s="30">
        <f t="shared" si="1"/>
        <v>15.435136385425231</v>
      </c>
      <c r="DT54"/>
      <c r="DU54"/>
      <c r="DV54"/>
      <c r="DW54"/>
      <c r="DX54"/>
      <c r="DY54"/>
      <c r="DZ54"/>
      <c r="EA54"/>
      <c r="EB54"/>
    </row>
    <row r="55" spans="1:132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 s="32">
        <v>15.4</v>
      </c>
      <c r="DL55" s="32">
        <v>12</v>
      </c>
      <c r="DM55" s="32">
        <v>13.9</v>
      </c>
      <c r="DN55" s="32">
        <v>14</v>
      </c>
      <c r="DO55" s="32">
        <v>14.412916666666668</v>
      </c>
      <c r="DP55" s="32">
        <v>16.1434782608696</v>
      </c>
      <c r="DQ55" s="32">
        <v>16.272916666666699</v>
      </c>
      <c r="DR55" s="30">
        <f t="shared" si="0"/>
        <v>14.309399154589379</v>
      </c>
      <c r="DS55" s="30">
        <f t="shared" si="1"/>
        <v>15.734925878805235</v>
      </c>
      <c r="DT55"/>
      <c r="DU55"/>
      <c r="DV55"/>
      <c r="DW55"/>
      <c r="DX55"/>
      <c r="DY55"/>
      <c r="DZ55"/>
      <c r="EA55"/>
      <c r="EB55"/>
    </row>
    <row r="56" spans="1:132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 s="32">
        <v>15.5</v>
      </c>
      <c r="DL56" s="32">
        <v>11.6</v>
      </c>
      <c r="DM56" s="32">
        <v>13.4</v>
      </c>
      <c r="DN56" s="32">
        <v>14.4</v>
      </c>
      <c r="DO56" s="32">
        <v>14.884166666666665</v>
      </c>
      <c r="DP56" s="32">
        <v>17.007916666666699</v>
      </c>
      <c r="DQ56" s="32">
        <v>15.5345833333333</v>
      </c>
      <c r="DR56" s="30">
        <f t="shared" si="0"/>
        <v>14.465347222222228</v>
      </c>
      <c r="DS56" s="30">
        <f t="shared" si="1"/>
        <v>16.312508565726148</v>
      </c>
      <c r="DT56"/>
      <c r="DU56"/>
      <c r="DV56"/>
      <c r="DW56"/>
      <c r="DX56"/>
      <c r="DY56"/>
      <c r="DZ56"/>
      <c r="EA56"/>
      <c r="EB56"/>
    </row>
    <row r="57" spans="1:132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 s="32">
        <v>15.5</v>
      </c>
      <c r="DL57" s="32">
        <v>11.7</v>
      </c>
      <c r="DM57" s="32">
        <v>13.6</v>
      </c>
      <c r="DN57" s="32">
        <v>15.1</v>
      </c>
      <c r="DO57" s="32">
        <v>15.5075</v>
      </c>
      <c r="DP57" s="32">
        <v>17.202916666666699</v>
      </c>
      <c r="DQ57" s="32">
        <v>15.84125</v>
      </c>
      <c r="DR57" s="30">
        <f t="shared" si="0"/>
        <v>14.768402777777782</v>
      </c>
      <c r="DS57" s="30">
        <f t="shared" si="1"/>
        <v>16.660416226473735</v>
      </c>
      <c r="DT57"/>
      <c r="DU57"/>
      <c r="DV57"/>
      <c r="DW57"/>
      <c r="DX57"/>
      <c r="DY57"/>
      <c r="DZ57"/>
      <c r="EA57"/>
      <c r="EB57"/>
    </row>
    <row r="58" spans="1:132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 s="32">
        <v>15</v>
      </c>
      <c r="DL58" s="32">
        <v>12.1</v>
      </c>
      <c r="DM58" s="32">
        <v>13.5</v>
      </c>
      <c r="DN58" s="32">
        <v>15.4</v>
      </c>
      <c r="DO58" s="32">
        <v>16.270833333333332</v>
      </c>
      <c r="DP58" s="32">
        <v>17.465</v>
      </c>
      <c r="DQ58" s="32">
        <v>16.065000000000001</v>
      </c>
      <c r="DR58" s="30">
        <f t="shared" si="0"/>
        <v>14.955972222222222</v>
      </c>
      <c r="DS58" s="30">
        <f t="shared" si="1"/>
        <v>16.879490440998165</v>
      </c>
      <c r="DT58"/>
      <c r="DU58"/>
      <c r="DV58"/>
      <c r="DW58"/>
      <c r="DX58"/>
      <c r="DY58"/>
      <c r="DZ58"/>
      <c r="EA58"/>
      <c r="EB58"/>
    </row>
    <row r="59" spans="1:132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 s="32">
        <v>14.5</v>
      </c>
      <c r="DL59" s="32">
        <v>13</v>
      </c>
      <c r="DM59" s="32">
        <v>14</v>
      </c>
      <c r="DN59" s="32">
        <v>15.3</v>
      </c>
      <c r="DO59" s="32">
        <v>16.005833333333332</v>
      </c>
      <c r="DP59" s="32">
        <v>17.9404166666667</v>
      </c>
      <c r="DQ59" s="32">
        <v>15.8404166666667</v>
      </c>
      <c r="DR59" s="30">
        <f t="shared" si="0"/>
        <v>15.124375000000006</v>
      </c>
      <c r="DS59" s="30">
        <f t="shared" si="1"/>
        <v>16.850928562696829</v>
      </c>
      <c r="DT59"/>
      <c r="DU59"/>
      <c r="DV59"/>
      <c r="DW59"/>
      <c r="DX59"/>
      <c r="DY59"/>
      <c r="DZ59"/>
      <c r="EA59"/>
      <c r="EB59"/>
    </row>
    <row r="60" spans="1:132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 s="32">
        <v>14.2</v>
      </c>
      <c r="DL60" s="32">
        <v>13.7</v>
      </c>
      <c r="DM60" s="32">
        <v>14.5</v>
      </c>
      <c r="DN60" s="32">
        <v>15.8</v>
      </c>
      <c r="DO60" s="32">
        <v>16.222916666666666</v>
      </c>
      <c r="DP60" s="32">
        <v>18.2283333333333</v>
      </c>
      <c r="DQ60" s="32">
        <v>15.5345833333333</v>
      </c>
      <c r="DR60" s="30">
        <f t="shared" si="0"/>
        <v>15.441874999999994</v>
      </c>
      <c r="DS60" s="30">
        <f t="shared" si="1"/>
        <v>17.113170317469173</v>
      </c>
      <c r="DT60"/>
      <c r="DU60"/>
      <c r="DV60"/>
      <c r="DW60"/>
      <c r="DX60"/>
      <c r="DY60"/>
      <c r="DZ60"/>
      <c r="EA60"/>
      <c r="EB60"/>
    </row>
    <row r="61" spans="1:132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 s="32">
        <v>14.6</v>
      </c>
      <c r="DL61" s="32">
        <v>14.1</v>
      </c>
      <c r="DM61" s="32">
        <v>15</v>
      </c>
      <c r="DN61" s="32">
        <v>15.8</v>
      </c>
      <c r="DO61" s="32">
        <v>16.696666666666662</v>
      </c>
      <c r="DP61" s="32">
        <v>19.0520833333333</v>
      </c>
      <c r="DQ61" s="32">
        <v>15.71625</v>
      </c>
      <c r="DR61" s="30">
        <f t="shared" si="0"/>
        <v>15.87479166666666</v>
      </c>
      <c r="DS61" s="30">
        <f t="shared" si="1"/>
        <v>17.681251982180882</v>
      </c>
      <c r="DT61"/>
      <c r="DU61"/>
      <c r="DV61"/>
      <c r="DW61"/>
      <c r="DX61"/>
      <c r="DY61"/>
      <c r="DZ61"/>
      <c r="EA61"/>
      <c r="EB61"/>
    </row>
    <row r="62" spans="1:132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 s="32">
        <v>15.3</v>
      </c>
      <c r="DL62" s="32">
        <v>14.4</v>
      </c>
      <c r="DM62" s="32">
        <v>15.8</v>
      </c>
      <c r="DN62" s="32">
        <v>15.1</v>
      </c>
      <c r="DO62" s="32">
        <v>16.497083333333332</v>
      </c>
      <c r="DP62" s="32">
        <v>19.2091666666667</v>
      </c>
      <c r="DQ62" s="32">
        <v>16.064166666666701</v>
      </c>
      <c r="DR62" s="30">
        <f t="shared" si="0"/>
        <v>16.051041666666674</v>
      </c>
      <c r="DS62" s="30">
        <f t="shared" si="1"/>
        <v>17.749877210461644</v>
      </c>
      <c r="DT62"/>
      <c r="DU62"/>
      <c r="DV62"/>
      <c r="DW62"/>
      <c r="DX62"/>
      <c r="DY62"/>
      <c r="DZ62"/>
      <c r="EA62"/>
      <c r="EB62"/>
    </row>
    <row r="63" spans="1:132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 s="32">
        <v>15.4</v>
      </c>
      <c r="DL63" s="32">
        <v>14.9</v>
      </c>
      <c r="DM63" s="32">
        <v>16.3</v>
      </c>
      <c r="DN63" s="32">
        <v>14.5</v>
      </c>
      <c r="DO63" s="32">
        <v>16.076249999999998</v>
      </c>
      <c r="DP63" s="32">
        <v>18.7016666666667</v>
      </c>
      <c r="DQ63" s="32">
        <v>16.727916666666701</v>
      </c>
      <c r="DR63" s="30">
        <f t="shared" si="0"/>
        <v>15.979652777777781</v>
      </c>
      <c r="DS63" s="30">
        <f t="shared" si="1"/>
        <v>17.477139524534827</v>
      </c>
      <c r="DT63"/>
      <c r="DU63"/>
      <c r="DV63"/>
      <c r="DW63"/>
      <c r="DX63"/>
      <c r="DY63"/>
      <c r="DZ63"/>
      <c r="EA63"/>
      <c r="EB63"/>
    </row>
    <row r="64" spans="1:132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 s="32">
        <v>15.7</v>
      </c>
      <c r="DL64" s="32">
        <v>14.9</v>
      </c>
      <c r="DM64" s="32">
        <v>16.600000000000001</v>
      </c>
      <c r="DN64" s="32">
        <v>14.3</v>
      </c>
      <c r="DO64" s="32">
        <v>16.337083333333336</v>
      </c>
      <c r="DP64" s="32">
        <v>18.3816666666667</v>
      </c>
      <c r="DQ64" s="32">
        <v>16.692083333333301</v>
      </c>
      <c r="DR64" s="30">
        <f t="shared" si="0"/>
        <v>16.036458333333339</v>
      </c>
      <c r="DS64" s="30">
        <f t="shared" si="1"/>
        <v>17.473676898778812</v>
      </c>
      <c r="DT64"/>
      <c r="DU64"/>
      <c r="DV64"/>
      <c r="DW64"/>
      <c r="DX64"/>
      <c r="DY64"/>
      <c r="DZ64"/>
      <c r="EA64"/>
      <c r="EB64"/>
    </row>
    <row r="65" spans="1:132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 s="32">
        <v>16</v>
      </c>
      <c r="DL65" s="32">
        <v>14.8</v>
      </c>
      <c r="DM65" s="32">
        <v>16.2</v>
      </c>
      <c r="DN65" s="32">
        <v>14.3</v>
      </c>
      <c r="DO65" s="32">
        <v>16.578750000000003</v>
      </c>
      <c r="DP65" s="32">
        <v>17.900833333333299</v>
      </c>
      <c r="DQ65" s="32">
        <v>16.290416666666701</v>
      </c>
      <c r="DR65" s="30">
        <f t="shared" si="0"/>
        <v>15.963263888888882</v>
      </c>
      <c r="DS65" s="30">
        <f t="shared" si="1"/>
        <v>17.252451359542672</v>
      </c>
      <c r="DT65"/>
      <c r="DU65"/>
      <c r="DV65"/>
      <c r="DW65"/>
      <c r="DX65"/>
      <c r="DY65"/>
      <c r="DZ65"/>
      <c r="EA65"/>
      <c r="EB65"/>
    </row>
    <row r="66" spans="1:132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 s="32">
        <v>16</v>
      </c>
      <c r="DL66" s="32">
        <v>14.7</v>
      </c>
      <c r="DM66" s="32">
        <v>16.2</v>
      </c>
      <c r="DN66" s="32">
        <v>15.1</v>
      </c>
      <c r="DO66" s="32">
        <v>16.695416666666667</v>
      </c>
      <c r="DP66" s="32">
        <v>17.3</v>
      </c>
      <c r="DQ66" s="32">
        <v>16.1383333333333</v>
      </c>
      <c r="DR66" s="30">
        <f t="shared" si="0"/>
        <v>15.999236111111109</v>
      </c>
      <c r="DS66" s="30">
        <f t="shared" si="1"/>
        <v>16.970173888635536</v>
      </c>
      <c r="DT66"/>
      <c r="DU66"/>
      <c r="DV66"/>
      <c r="DW66"/>
      <c r="DX66"/>
      <c r="DY66"/>
      <c r="DZ66"/>
      <c r="EA66"/>
      <c r="EB66"/>
    </row>
    <row r="67" spans="1:132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 s="32">
        <v>15.8</v>
      </c>
      <c r="DL67" s="32">
        <v>15.3</v>
      </c>
      <c r="DM67" s="32">
        <v>15.4</v>
      </c>
      <c r="DN67" s="32">
        <v>15.5</v>
      </c>
      <c r="DO67" s="32">
        <v>17.430416666666666</v>
      </c>
      <c r="DP67" s="32">
        <v>17.331666666666699</v>
      </c>
      <c r="DQ67" s="32">
        <v>16.010000000000002</v>
      </c>
      <c r="DR67" s="30">
        <f t="shared" ref="DR67:DR130" si="2">AVERAGE(B67:DP67)</f>
        <v>16.127013888888897</v>
      </c>
      <c r="DS67" s="30">
        <f t="shared" ref="DS67:DS130" si="3">_xlfn.STDEV.S(B67:DP67)+DR67</f>
        <v>17.113181499750752</v>
      </c>
      <c r="DT67"/>
      <c r="DU67"/>
      <c r="DV67"/>
      <c r="DW67"/>
      <c r="DX67"/>
      <c r="DY67"/>
      <c r="DZ67"/>
      <c r="EA67"/>
      <c r="EB67"/>
    </row>
    <row r="68" spans="1:132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 s="32">
        <v>15.4</v>
      </c>
      <c r="DL68" s="32">
        <v>15.4</v>
      </c>
      <c r="DM68" s="32">
        <v>15</v>
      </c>
      <c r="DN68" s="32">
        <v>15.5</v>
      </c>
      <c r="DO68" s="32">
        <v>17.615217391304348</v>
      </c>
      <c r="DP68" s="32">
        <v>17.721250000000001</v>
      </c>
      <c r="DQ68" s="32">
        <v>16.637916666666701</v>
      </c>
      <c r="DR68" s="30">
        <f t="shared" si="2"/>
        <v>16.106077898550723</v>
      </c>
      <c r="DS68" s="30">
        <f t="shared" si="3"/>
        <v>17.328707332214613</v>
      </c>
      <c r="DT68"/>
      <c r="DU68"/>
      <c r="DV68"/>
      <c r="DW68"/>
      <c r="DX68"/>
      <c r="DY68"/>
      <c r="DZ68"/>
      <c r="EA68"/>
      <c r="EB68"/>
    </row>
    <row r="69" spans="1:132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 s="32">
        <v>15.6</v>
      </c>
      <c r="DL69" s="32">
        <v>15.6</v>
      </c>
      <c r="DM69" s="32">
        <v>15.2</v>
      </c>
      <c r="DN69" s="32">
        <v>16.3</v>
      </c>
      <c r="DO69" s="32">
        <v>17.563750000000002</v>
      </c>
      <c r="DP69" s="32">
        <v>18.0066666666667</v>
      </c>
      <c r="DQ69" s="32">
        <v>17.6070833333333</v>
      </c>
      <c r="DR69" s="30">
        <f t="shared" si="2"/>
        <v>16.378402777777783</v>
      </c>
      <c r="DS69" s="30">
        <f t="shared" si="3"/>
        <v>17.532776478121963</v>
      </c>
      <c r="DT69"/>
      <c r="DU69"/>
      <c r="DV69"/>
      <c r="DW69"/>
      <c r="DX69"/>
      <c r="DY69"/>
      <c r="DZ69"/>
      <c r="EA69"/>
      <c r="EB69"/>
    </row>
    <row r="70" spans="1:132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 s="32">
        <v>15.9</v>
      </c>
      <c r="DL70" s="32">
        <v>15.5</v>
      </c>
      <c r="DM70" s="32">
        <v>15.4</v>
      </c>
      <c r="DN70" s="32">
        <v>15.6</v>
      </c>
      <c r="DO70" s="32">
        <v>17.250833333333336</v>
      </c>
      <c r="DP70" s="32">
        <v>18.004166666666698</v>
      </c>
      <c r="DQ70" s="32">
        <v>17.905416666666699</v>
      </c>
      <c r="DR70" s="30">
        <f t="shared" si="2"/>
        <v>16.275833333333338</v>
      </c>
      <c r="DS70" s="30">
        <f t="shared" si="3"/>
        <v>17.362549845482576</v>
      </c>
      <c r="DT70"/>
      <c r="DU70"/>
      <c r="DV70"/>
      <c r="DW70"/>
      <c r="DX70"/>
      <c r="DY70"/>
      <c r="DZ70"/>
      <c r="EA70"/>
      <c r="EB70"/>
    </row>
    <row r="71" spans="1:132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 s="32">
        <v>16</v>
      </c>
      <c r="DL71" s="32">
        <v>14.7</v>
      </c>
      <c r="DM71" s="32">
        <v>16.100000000000001</v>
      </c>
      <c r="DN71" s="32">
        <v>15.1</v>
      </c>
      <c r="DO71" s="32">
        <v>17.044166666666669</v>
      </c>
      <c r="DP71" s="32">
        <v>18.089583333333302</v>
      </c>
      <c r="DQ71" s="32">
        <v>17.977916666666701</v>
      </c>
      <c r="DR71" s="30">
        <f t="shared" si="2"/>
        <v>16.172291666666663</v>
      </c>
      <c r="DS71" s="30">
        <f t="shared" si="3"/>
        <v>17.42037307621537</v>
      </c>
      <c r="DT71"/>
      <c r="DU71"/>
      <c r="DV71"/>
      <c r="DW71"/>
      <c r="DX71"/>
      <c r="DY71"/>
      <c r="DZ71"/>
      <c r="EA71"/>
      <c r="EB71"/>
    </row>
    <row r="72" spans="1:132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 s="32">
        <v>15.8</v>
      </c>
      <c r="DL72" s="32">
        <v>14.9</v>
      </c>
      <c r="DM72" s="32">
        <v>16.3</v>
      </c>
      <c r="DN72" s="32">
        <v>15.6</v>
      </c>
      <c r="DO72" s="32">
        <v>17.09</v>
      </c>
      <c r="DP72" s="32">
        <v>18.403749999999999</v>
      </c>
      <c r="DQ72" s="32">
        <v>17.523333333333301</v>
      </c>
      <c r="DR72" s="30">
        <f t="shared" si="2"/>
        <v>16.348958333333332</v>
      </c>
      <c r="DS72" s="30">
        <f t="shared" si="3"/>
        <v>17.592781677066945</v>
      </c>
      <c r="DT72"/>
      <c r="DU72"/>
      <c r="DV72"/>
      <c r="DW72"/>
      <c r="DX72"/>
      <c r="DY72"/>
      <c r="DZ72"/>
      <c r="EA72"/>
      <c r="EB72"/>
    </row>
    <row r="73" spans="1:132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 s="32">
        <v>16.100000000000001</v>
      </c>
      <c r="DL73" s="32">
        <v>15.6</v>
      </c>
      <c r="DM73" s="32">
        <v>16.100000000000001</v>
      </c>
      <c r="DN73" s="32">
        <v>15.5</v>
      </c>
      <c r="DO73" s="32">
        <v>17.278750000000002</v>
      </c>
      <c r="DP73" s="32">
        <v>18.1325</v>
      </c>
      <c r="DQ73" s="32">
        <v>17.515000000000001</v>
      </c>
      <c r="DR73" s="30">
        <f t="shared" si="2"/>
        <v>16.451875000000001</v>
      </c>
      <c r="DS73" s="30">
        <f t="shared" si="3"/>
        <v>17.489912737151208</v>
      </c>
      <c r="DT73"/>
      <c r="DU73"/>
      <c r="DV73"/>
      <c r="DW73"/>
      <c r="DX73"/>
      <c r="DY73"/>
      <c r="DZ73"/>
      <c r="EA73"/>
      <c r="EB73"/>
    </row>
    <row r="74" spans="1:132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 s="32">
        <v>15.8</v>
      </c>
      <c r="DL74" s="32">
        <v>15.8</v>
      </c>
      <c r="DM74" s="32">
        <v>15.9</v>
      </c>
      <c r="DN74" s="32">
        <v>15.8</v>
      </c>
      <c r="DO74" s="32">
        <v>17.38</v>
      </c>
      <c r="DP74" s="32">
        <v>16.8466666666667</v>
      </c>
      <c r="DQ74" s="32">
        <v>16.345833333333299</v>
      </c>
      <c r="DR74" s="30">
        <f t="shared" si="2"/>
        <v>16.254444444444449</v>
      </c>
      <c r="DS74" s="30">
        <f t="shared" si="3"/>
        <v>16.941873363328813</v>
      </c>
      <c r="DT74"/>
      <c r="DU74"/>
      <c r="DV74"/>
      <c r="DW74"/>
      <c r="DX74"/>
      <c r="DY74"/>
      <c r="DZ74"/>
      <c r="EA74"/>
      <c r="EB74"/>
    </row>
    <row r="75" spans="1:132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 s="32">
        <v>16</v>
      </c>
      <c r="DL75" s="32">
        <v>15.6</v>
      </c>
      <c r="DM75" s="32">
        <v>16</v>
      </c>
      <c r="DN75" s="32">
        <v>16.100000000000001</v>
      </c>
      <c r="DO75" s="32">
        <v>17.338333333333335</v>
      </c>
      <c r="DP75" s="32">
        <v>16.100000000000001</v>
      </c>
      <c r="DQ75" s="32">
        <v>16.6079166666667</v>
      </c>
      <c r="DR75" s="30">
        <f t="shared" si="2"/>
        <v>16.189722222222226</v>
      </c>
      <c r="DS75" s="30">
        <f t="shared" si="3"/>
        <v>16.782203273646065</v>
      </c>
      <c r="DT75"/>
      <c r="DU75"/>
      <c r="DV75"/>
      <c r="DW75"/>
      <c r="DX75"/>
      <c r="DY75"/>
      <c r="DZ75"/>
      <c r="EA75"/>
      <c r="EB75"/>
    </row>
    <row r="76" spans="1:132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 s="32">
        <v>15.9</v>
      </c>
      <c r="DL76" s="32">
        <v>15.5</v>
      </c>
      <c r="DM76" s="32">
        <v>15.8</v>
      </c>
      <c r="DN76" s="32">
        <v>16.5</v>
      </c>
      <c r="DO76" s="32">
        <v>16.628333333333334</v>
      </c>
      <c r="DP76" s="32">
        <v>15.3229166666667</v>
      </c>
      <c r="DQ76" s="32">
        <v>16.595416666666701</v>
      </c>
      <c r="DR76" s="30">
        <f t="shared" si="2"/>
        <v>15.941875000000005</v>
      </c>
      <c r="DS76" s="30">
        <f t="shared" si="3"/>
        <v>16.467797717574651</v>
      </c>
      <c r="DT76"/>
      <c r="DU76"/>
      <c r="DV76"/>
      <c r="DW76"/>
      <c r="DX76"/>
      <c r="DY76"/>
      <c r="DZ76"/>
      <c r="EA76"/>
      <c r="EB76"/>
    </row>
    <row r="77" spans="1:132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 s="32">
        <v>15.6</v>
      </c>
      <c r="DL77" s="32">
        <v>15.7</v>
      </c>
      <c r="DM77" s="32">
        <v>15.6</v>
      </c>
      <c r="DN77" s="32">
        <v>16.7</v>
      </c>
      <c r="DO77" s="32">
        <v>15.870416666666669</v>
      </c>
      <c r="DP77" s="32">
        <v>15.1629166666667</v>
      </c>
      <c r="DQ77" s="32">
        <v>16.647916666666699</v>
      </c>
      <c r="DR77" s="30">
        <f t="shared" si="2"/>
        <v>15.772222222222227</v>
      </c>
      <c r="DS77" s="30">
        <f t="shared" si="3"/>
        <v>16.283339439878976</v>
      </c>
      <c r="DT77"/>
      <c r="DU77"/>
      <c r="DV77"/>
      <c r="DW77"/>
      <c r="DX77"/>
      <c r="DY77"/>
      <c r="DZ77"/>
      <c r="EA77"/>
      <c r="EB77"/>
    </row>
    <row r="78" spans="1:132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 s="32">
        <v>15.6</v>
      </c>
      <c r="DL78" s="32">
        <v>15.7</v>
      </c>
      <c r="DM78" s="32">
        <v>15.4</v>
      </c>
      <c r="DN78" s="32">
        <v>16.399999999999999</v>
      </c>
      <c r="DO78" s="32">
        <v>15.007083333333334</v>
      </c>
      <c r="DP78" s="32">
        <v>15.901249999999999</v>
      </c>
      <c r="DQ78" s="32">
        <v>17.253333333333298</v>
      </c>
      <c r="DR78" s="30">
        <f t="shared" si="2"/>
        <v>15.668055555555554</v>
      </c>
      <c r="DS78" s="30">
        <f t="shared" si="3"/>
        <v>16.138058190496945</v>
      </c>
      <c r="DT78"/>
      <c r="DU78"/>
      <c r="DV78"/>
      <c r="DW78"/>
      <c r="DX78"/>
      <c r="DY78"/>
      <c r="DZ78"/>
      <c r="EA78"/>
      <c r="EB78"/>
    </row>
    <row r="79" spans="1:132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 s="32">
        <v>15.6</v>
      </c>
      <c r="DL79" s="32">
        <v>14.8</v>
      </c>
      <c r="DM79" s="32">
        <v>15</v>
      </c>
      <c r="DN79" s="32">
        <v>16.600000000000001</v>
      </c>
      <c r="DO79" s="32">
        <v>15.468750000000005</v>
      </c>
      <c r="DP79" s="32">
        <v>16.479583333333299</v>
      </c>
      <c r="DQ79" s="32">
        <v>16.518181818181802</v>
      </c>
      <c r="DR79" s="30">
        <f t="shared" si="2"/>
        <v>15.658055555555549</v>
      </c>
      <c r="DS79" s="30">
        <f t="shared" si="3"/>
        <v>16.402457425192178</v>
      </c>
      <c r="DT79"/>
      <c r="DU79"/>
      <c r="DV79"/>
      <c r="DW79"/>
      <c r="DX79"/>
      <c r="DY79"/>
      <c r="DZ79"/>
      <c r="EA79"/>
      <c r="EB79"/>
    </row>
    <row r="80" spans="1:132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 s="32">
        <v>14.8</v>
      </c>
      <c r="DL80" s="32">
        <v>15</v>
      </c>
      <c r="DM80" s="32">
        <v>15.1</v>
      </c>
      <c r="DN80" s="32">
        <v>16</v>
      </c>
      <c r="DO80" s="32">
        <v>16.123333333333328</v>
      </c>
      <c r="DP80" s="32">
        <v>15.65625</v>
      </c>
      <c r="DQ80" s="32">
        <v>16.062083333333302</v>
      </c>
      <c r="DR80" s="30">
        <f t="shared" si="2"/>
        <v>15.446597222222222</v>
      </c>
      <c r="DS80" s="30">
        <f t="shared" si="3"/>
        <v>16.002627323367498</v>
      </c>
      <c r="DT80"/>
      <c r="DU80"/>
      <c r="DV80"/>
      <c r="DW80"/>
      <c r="DX80"/>
      <c r="DY80"/>
      <c r="DZ80"/>
      <c r="EA80"/>
      <c r="EB80"/>
    </row>
    <row r="81" spans="1:132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 s="32">
        <v>14</v>
      </c>
      <c r="DL81" s="32">
        <v>14.9</v>
      </c>
      <c r="DM81" s="32">
        <v>15.4</v>
      </c>
      <c r="DN81" s="32">
        <v>15.7</v>
      </c>
      <c r="DO81" s="32">
        <v>16.25708333333333</v>
      </c>
      <c r="DP81" s="32">
        <v>14.939166666666701</v>
      </c>
      <c r="DQ81" s="32">
        <v>16.7708333333333</v>
      </c>
      <c r="DR81" s="30">
        <f t="shared" si="2"/>
        <v>15.199375000000003</v>
      </c>
      <c r="DS81" s="30">
        <f t="shared" si="3"/>
        <v>15.974675826471749</v>
      </c>
      <c r="DT81"/>
      <c r="DU81"/>
      <c r="DV81"/>
      <c r="DW81"/>
      <c r="DX81"/>
      <c r="DY81"/>
      <c r="DZ81"/>
      <c r="EA81"/>
      <c r="EB81"/>
    </row>
    <row r="82" spans="1:132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 s="32">
        <v>13.7</v>
      </c>
      <c r="DL82" s="32">
        <v>15</v>
      </c>
      <c r="DM82" s="32">
        <v>15.6</v>
      </c>
      <c r="DN82" s="32">
        <v>16.100000000000001</v>
      </c>
      <c r="DO82" s="32">
        <v>15.732083333333335</v>
      </c>
      <c r="DP82" s="32">
        <v>15.1766666666667</v>
      </c>
      <c r="DQ82" s="32">
        <v>16.385833333333299</v>
      </c>
      <c r="DR82" s="30">
        <f t="shared" si="2"/>
        <v>15.218125000000006</v>
      </c>
      <c r="DS82" s="30">
        <f t="shared" si="3"/>
        <v>16.059752711557266</v>
      </c>
      <c r="DT82"/>
      <c r="DU82"/>
      <c r="DV82"/>
      <c r="DW82"/>
      <c r="DX82"/>
      <c r="DY82"/>
      <c r="DZ82"/>
      <c r="EA82"/>
      <c r="EB82"/>
    </row>
    <row r="83" spans="1:132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 s="32">
        <v>13.2</v>
      </c>
      <c r="DL83" s="32">
        <v>14.6</v>
      </c>
      <c r="DM83" s="32">
        <v>14.8</v>
      </c>
      <c r="DN83" s="32">
        <v>15.9</v>
      </c>
      <c r="DO83" s="32">
        <v>15.341666666666669</v>
      </c>
      <c r="DP83" s="32">
        <v>15.9258333333333</v>
      </c>
      <c r="DQ83" s="32">
        <v>16.295000000000002</v>
      </c>
      <c r="DR83" s="30">
        <f t="shared" si="2"/>
        <v>14.961249999999994</v>
      </c>
      <c r="DS83" s="30">
        <f t="shared" si="3"/>
        <v>15.982513344806041</v>
      </c>
      <c r="DT83"/>
      <c r="DU83"/>
      <c r="DV83"/>
      <c r="DW83"/>
      <c r="DX83"/>
      <c r="DY83"/>
      <c r="DZ83"/>
      <c r="EA83"/>
      <c r="EB83"/>
    </row>
    <row r="84" spans="1:132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 s="32">
        <v>13.4</v>
      </c>
      <c r="DL84" s="32">
        <v>13.9</v>
      </c>
      <c r="DM84" s="32">
        <v>14.1</v>
      </c>
      <c r="DN84" s="32">
        <v>14.6</v>
      </c>
      <c r="DO84" s="32">
        <v>15.333333333333334</v>
      </c>
      <c r="DP84" s="32">
        <v>16.4941666666667</v>
      </c>
      <c r="DQ84" s="32">
        <v>16.335416666666699</v>
      </c>
      <c r="DR84" s="30">
        <f t="shared" si="2"/>
        <v>14.637916666666671</v>
      </c>
      <c r="DS84" s="30">
        <f t="shared" si="3"/>
        <v>15.760148291352266</v>
      </c>
      <c r="DT84"/>
      <c r="DU84"/>
      <c r="DV84"/>
      <c r="DW84"/>
      <c r="DX84"/>
      <c r="DY84"/>
      <c r="DZ84"/>
      <c r="EA84"/>
      <c r="EB84"/>
    </row>
    <row r="85" spans="1:132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 s="32">
        <v>13.8</v>
      </c>
      <c r="DL85" s="32">
        <v>14.2</v>
      </c>
      <c r="DM85" s="32">
        <v>14.1</v>
      </c>
      <c r="DN85" s="32">
        <v>14.1</v>
      </c>
      <c r="DO85" s="32">
        <v>16.637916666666666</v>
      </c>
      <c r="DP85" s="32">
        <v>16.535</v>
      </c>
      <c r="DQ85" s="32">
        <v>15.7304166666667</v>
      </c>
      <c r="DR85" s="30">
        <f t="shared" si="2"/>
        <v>14.895486111111111</v>
      </c>
      <c r="DS85" s="30">
        <f t="shared" si="3"/>
        <v>16.212562956942087</v>
      </c>
      <c r="DT85"/>
      <c r="DU85"/>
      <c r="DV85"/>
      <c r="DW85"/>
      <c r="DX85"/>
      <c r="DY85"/>
      <c r="DZ85"/>
      <c r="EA85"/>
      <c r="EB85"/>
    </row>
    <row r="86" spans="1:132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 s="32">
        <v>13.8</v>
      </c>
      <c r="DL86" s="32">
        <v>14.7</v>
      </c>
      <c r="DM86" s="32">
        <v>14.4</v>
      </c>
      <c r="DN86" s="32">
        <v>13.8</v>
      </c>
      <c r="DO86" s="32">
        <v>17.355</v>
      </c>
      <c r="DP86" s="32">
        <v>15.864347826087</v>
      </c>
      <c r="DQ86" s="32">
        <v>15.0425</v>
      </c>
      <c r="DR86" s="30">
        <f t="shared" si="2"/>
        <v>14.9865579710145</v>
      </c>
      <c r="DS86" s="30">
        <f t="shared" si="3"/>
        <v>16.373788163563802</v>
      </c>
      <c r="DT86"/>
      <c r="DU86"/>
      <c r="DV86"/>
      <c r="DW86"/>
      <c r="DX86"/>
      <c r="DY86"/>
      <c r="DZ86"/>
      <c r="EA86"/>
      <c r="EB86"/>
    </row>
    <row r="87" spans="1:132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 s="32">
        <v>14.1</v>
      </c>
      <c r="DL87" s="32">
        <v>14.1</v>
      </c>
      <c r="DM87" s="32">
        <v>14.6</v>
      </c>
      <c r="DN87" s="32">
        <v>14.6</v>
      </c>
      <c r="DO87" s="32">
        <v>15.683749999999998</v>
      </c>
      <c r="DP87" s="32">
        <v>15.182173913043499</v>
      </c>
      <c r="DQ87" s="32">
        <v>15.310833333333299</v>
      </c>
      <c r="DR87" s="30">
        <f t="shared" si="2"/>
        <v>14.710987318840582</v>
      </c>
      <c r="DS87" s="30">
        <f t="shared" si="3"/>
        <v>15.333808548065766</v>
      </c>
      <c r="DT87"/>
      <c r="DU87"/>
      <c r="DV87"/>
      <c r="DW87"/>
      <c r="DX87"/>
      <c r="DY87"/>
      <c r="DZ87"/>
      <c r="EA87"/>
      <c r="EB87"/>
    </row>
    <row r="88" spans="1:132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 s="32">
        <v>14.4</v>
      </c>
      <c r="DL88" s="32">
        <v>14.2</v>
      </c>
      <c r="DM88" s="32">
        <v>14.5</v>
      </c>
      <c r="DN88" s="32">
        <v>15.3</v>
      </c>
      <c r="DO88" s="32">
        <v>15.0075</v>
      </c>
      <c r="DP88" s="32">
        <v>13.9017391304348</v>
      </c>
      <c r="DQ88" s="32">
        <v>15.276249999999999</v>
      </c>
      <c r="DR88" s="30">
        <f t="shared" si="2"/>
        <v>14.551539855072468</v>
      </c>
      <c r="DS88" s="30">
        <f t="shared" si="3"/>
        <v>15.069137030120316</v>
      </c>
      <c r="DT88"/>
      <c r="DU88"/>
      <c r="DV88"/>
      <c r="DW88"/>
      <c r="DX88"/>
      <c r="DY88"/>
      <c r="DZ88"/>
      <c r="EA88"/>
      <c r="EB88"/>
    </row>
    <row r="89" spans="1:132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 s="32">
        <v>14.2</v>
      </c>
      <c r="DL89" s="32">
        <v>14.8</v>
      </c>
      <c r="DM89" s="32">
        <v>14.7</v>
      </c>
      <c r="DN89" s="32">
        <v>15.3</v>
      </c>
      <c r="DO89" s="32">
        <v>15.35333333333333</v>
      </c>
      <c r="DP89" s="32">
        <v>13.6759090909091</v>
      </c>
      <c r="DQ89" s="32">
        <v>15.2809090909091</v>
      </c>
      <c r="DR89" s="30">
        <f t="shared" si="2"/>
        <v>14.671540404040405</v>
      </c>
      <c r="DS89" s="30">
        <f t="shared" si="3"/>
        <v>15.318185119926024</v>
      </c>
      <c r="DT89"/>
      <c r="DU89"/>
      <c r="DV89"/>
      <c r="DW89"/>
      <c r="DX89"/>
      <c r="DY89"/>
      <c r="DZ89"/>
      <c r="EA89"/>
      <c r="EB89"/>
    </row>
    <row r="90" spans="1:132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 s="32">
        <v>14.1</v>
      </c>
      <c r="DL90" s="32">
        <v>15.2</v>
      </c>
      <c r="DM90" s="32">
        <v>14.8</v>
      </c>
      <c r="DN90" s="32">
        <v>14.7</v>
      </c>
      <c r="DO90" s="32">
        <v>16.120416666666667</v>
      </c>
      <c r="DP90" s="32">
        <v>14.654583333333299</v>
      </c>
      <c r="DQ90" s="32">
        <v>15.8533333333333</v>
      </c>
      <c r="DR90" s="30">
        <f t="shared" si="2"/>
        <v>14.92916666666666</v>
      </c>
      <c r="DS90" s="30">
        <f t="shared" si="3"/>
        <v>15.611008585866252</v>
      </c>
      <c r="DT90"/>
      <c r="DU90"/>
      <c r="DV90"/>
      <c r="DW90"/>
      <c r="DX90"/>
      <c r="DY90"/>
      <c r="DZ90"/>
      <c r="EA90"/>
      <c r="EB90"/>
    </row>
    <row r="91" spans="1:132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 s="32">
        <v>13.6</v>
      </c>
      <c r="DL91" s="32">
        <v>14.5</v>
      </c>
      <c r="DM91" s="32">
        <v>14.2</v>
      </c>
      <c r="DN91" s="32">
        <v>14.3</v>
      </c>
      <c r="DO91" s="32">
        <v>16.927083333333332</v>
      </c>
      <c r="DP91" s="32">
        <v>14.8065217391304</v>
      </c>
      <c r="DQ91" s="32">
        <v>16.472916666666698</v>
      </c>
      <c r="DR91" s="30">
        <f t="shared" si="2"/>
        <v>14.722267512077288</v>
      </c>
      <c r="DS91" s="30">
        <f t="shared" si="3"/>
        <v>15.873638173676218</v>
      </c>
      <c r="DT91"/>
      <c r="DU91"/>
      <c r="DV91"/>
      <c r="DW91"/>
      <c r="DX91"/>
      <c r="DY91"/>
      <c r="DZ91"/>
      <c r="EA91"/>
      <c r="EB91"/>
    </row>
    <row r="92" spans="1:132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 s="32">
        <v>13.1</v>
      </c>
      <c r="DL92" s="32">
        <v>13.6</v>
      </c>
      <c r="DM92" s="32">
        <v>13.3</v>
      </c>
      <c r="DN92" s="32">
        <v>14.7</v>
      </c>
      <c r="DO92" s="32">
        <v>17.388333333333332</v>
      </c>
      <c r="DP92" s="32">
        <v>14.356249999999999</v>
      </c>
      <c r="DQ92" s="32">
        <v>16.362083333333299</v>
      </c>
      <c r="DR92" s="30">
        <f t="shared" si="2"/>
        <v>14.407430555555557</v>
      </c>
      <c r="DS92" s="30">
        <f t="shared" si="3"/>
        <v>15.992468024808314</v>
      </c>
      <c r="DT92"/>
      <c r="DU92"/>
      <c r="DV92"/>
      <c r="DW92"/>
      <c r="DX92"/>
      <c r="DY92"/>
      <c r="DZ92"/>
      <c r="EA92"/>
      <c r="EB92"/>
    </row>
    <row r="93" spans="1:132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 s="32">
        <v>13.2</v>
      </c>
      <c r="DL93" s="32">
        <v>12.8</v>
      </c>
      <c r="DM93" s="32">
        <v>12.4</v>
      </c>
      <c r="DN93" s="32">
        <v>15.2</v>
      </c>
      <c r="DO93" s="32">
        <v>17.284166666666671</v>
      </c>
      <c r="DP93" s="32">
        <v>14.19125</v>
      </c>
      <c r="DQ93" s="32">
        <v>16.8616666666667</v>
      </c>
      <c r="DR93" s="30">
        <f t="shared" si="2"/>
        <v>14.179236111111109</v>
      </c>
      <c r="DS93" s="30">
        <f t="shared" si="3"/>
        <v>16.007326576913471</v>
      </c>
      <c r="DT93"/>
      <c r="DU93"/>
      <c r="DV93"/>
      <c r="DW93"/>
      <c r="DX93"/>
      <c r="DY93"/>
      <c r="DZ93"/>
      <c r="EA93"/>
      <c r="EB93"/>
    </row>
    <row r="94" spans="1:132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 s="32">
        <v>13.2</v>
      </c>
      <c r="DL94" s="32">
        <v>12.2</v>
      </c>
      <c r="DM94" s="32">
        <v>11.7</v>
      </c>
      <c r="DN94" s="32">
        <v>14.9</v>
      </c>
      <c r="DO94" s="32">
        <v>16.525416666666668</v>
      </c>
      <c r="DP94" s="32">
        <v>13.7566666666667</v>
      </c>
      <c r="DQ94" s="32">
        <v>16.83625</v>
      </c>
      <c r="DR94" s="30">
        <f t="shared" si="2"/>
        <v>13.713680555555561</v>
      </c>
      <c r="DS94" s="30">
        <f t="shared" si="3"/>
        <v>15.49834116787305</v>
      </c>
      <c r="DT94"/>
      <c r="DU94"/>
      <c r="DV94"/>
      <c r="DW94"/>
      <c r="DX94"/>
      <c r="DY94"/>
      <c r="DZ94"/>
      <c r="EA94"/>
      <c r="EB94"/>
    </row>
    <row r="95" spans="1:132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 s="32">
        <v>13.9</v>
      </c>
      <c r="DL95" s="32">
        <v>12.3</v>
      </c>
      <c r="DM95" s="32">
        <v>11.1</v>
      </c>
      <c r="DN95" s="32">
        <v>14</v>
      </c>
      <c r="DO95" s="32">
        <v>16.49625</v>
      </c>
      <c r="DP95" s="32">
        <v>14.01</v>
      </c>
      <c r="DQ95" s="32">
        <v>17.007916666666699</v>
      </c>
      <c r="DR95" s="30">
        <f t="shared" si="2"/>
        <v>13.634375</v>
      </c>
      <c r="DS95" s="30">
        <f t="shared" si="3"/>
        <v>15.464089415899371</v>
      </c>
      <c r="DT95"/>
      <c r="DU95"/>
      <c r="DV95"/>
      <c r="DW95"/>
      <c r="DX95"/>
      <c r="DY95"/>
      <c r="DZ95"/>
      <c r="EA95"/>
      <c r="EB95"/>
    </row>
    <row r="96" spans="1:132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 s="32">
        <v>14.3</v>
      </c>
      <c r="DL96" s="32">
        <v>12.2</v>
      </c>
      <c r="DM96" s="32">
        <v>10.199999999999999</v>
      </c>
      <c r="DN96" s="32">
        <v>12.7</v>
      </c>
      <c r="DO96" s="32">
        <v>16.756249999999998</v>
      </c>
      <c r="DP96" s="32">
        <v>13.973333333333301</v>
      </c>
      <c r="DQ96" s="32">
        <v>17.122916666666701</v>
      </c>
      <c r="DR96" s="30">
        <f t="shared" si="2"/>
        <v>13.35493055555555</v>
      </c>
      <c r="DS96" s="30">
        <f t="shared" si="3"/>
        <v>15.571276090199277</v>
      </c>
      <c r="DT96"/>
      <c r="DU96"/>
      <c r="DV96"/>
      <c r="DW96"/>
      <c r="DX96"/>
      <c r="DY96"/>
      <c r="DZ96"/>
      <c r="EA96"/>
      <c r="EB96"/>
    </row>
    <row r="97" spans="1:132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 s="32">
        <v>14.6</v>
      </c>
      <c r="DL97" s="32">
        <v>12.4</v>
      </c>
      <c r="DM97" s="32">
        <v>10.3</v>
      </c>
      <c r="DN97" s="32">
        <v>12.1</v>
      </c>
      <c r="DO97" s="32">
        <v>17.305</v>
      </c>
      <c r="DP97" s="32">
        <v>13.66375</v>
      </c>
      <c r="DQ97" s="32">
        <v>16.727499999999999</v>
      </c>
      <c r="DR97" s="30">
        <f t="shared" si="2"/>
        <v>13.394791666666668</v>
      </c>
      <c r="DS97" s="30">
        <f t="shared" si="3"/>
        <v>15.805535381875037</v>
      </c>
      <c r="DT97"/>
      <c r="DU97"/>
      <c r="DV97"/>
      <c r="DW97"/>
      <c r="DX97"/>
      <c r="DY97"/>
      <c r="DZ97"/>
      <c r="EA97"/>
      <c r="EB97"/>
    </row>
    <row r="98" spans="1:132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 s="32">
        <v>14.5</v>
      </c>
      <c r="DL98" s="32">
        <v>12.6</v>
      </c>
      <c r="DM98" s="32">
        <v>10.9</v>
      </c>
      <c r="DN98" s="32">
        <v>11.7</v>
      </c>
      <c r="DO98" s="32">
        <v>17.320416666666667</v>
      </c>
      <c r="DP98" s="32">
        <v>13.699583333333299</v>
      </c>
      <c r="DQ98" s="32">
        <v>16.793333333333301</v>
      </c>
      <c r="DR98" s="30">
        <f t="shared" si="2"/>
        <v>13.453333333333328</v>
      </c>
      <c r="DS98" s="30">
        <f t="shared" si="3"/>
        <v>15.752565829068466</v>
      </c>
      <c r="DT98"/>
      <c r="DU98"/>
      <c r="DV98"/>
      <c r="DW98"/>
      <c r="DX98"/>
      <c r="DY98"/>
      <c r="DZ98"/>
      <c r="EA98"/>
      <c r="EB98"/>
    </row>
    <row r="99" spans="1:132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 s="32">
        <v>14.4</v>
      </c>
      <c r="DL99" s="32">
        <v>12.9</v>
      </c>
      <c r="DM99" s="32">
        <v>11.2</v>
      </c>
      <c r="DN99" s="32">
        <v>11.7</v>
      </c>
      <c r="DO99" s="32">
        <v>16.304166666666664</v>
      </c>
      <c r="DP99" s="32">
        <v>13.9516666666667</v>
      </c>
      <c r="DQ99" s="32">
        <v>16.749166666666699</v>
      </c>
      <c r="DR99" s="30">
        <f t="shared" si="2"/>
        <v>13.40930555555556</v>
      </c>
      <c r="DS99" s="30">
        <f t="shared" si="3"/>
        <v>15.291750804624114</v>
      </c>
      <c r="DT99"/>
      <c r="DU99"/>
      <c r="DV99"/>
      <c r="DW99"/>
      <c r="DX99"/>
      <c r="DY99"/>
      <c r="DZ99"/>
      <c r="EA99"/>
      <c r="EB99"/>
    </row>
    <row r="100" spans="1:132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 s="32">
        <v>14.3</v>
      </c>
      <c r="DL100" s="32">
        <v>13.3</v>
      </c>
      <c r="DM100" s="32">
        <v>11.8</v>
      </c>
      <c r="DN100" s="32">
        <v>12.3</v>
      </c>
      <c r="DO100" s="32">
        <v>16.232083333333332</v>
      </c>
      <c r="DP100" s="32">
        <v>14.1633333333333</v>
      </c>
      <c r="DQ100" s="32">
        <v>16.689583333333299</v>
      </c>
      <c r="DR100" s="30">
        <f t="shared" si="2"/>
        <v>13.682569444444439</v>
      </c>
      <c r="DS100" s="30">
        <f t="shared" si="3"/>
        <v>15.277204251484605</v>
      </c>
      <c r="DT100"/>
      <c r="DU100"/>
      <c r="DV100"/>
      <c r="DW100"/>
      <c r="DX100"/>
      <c r="DY100"/>
      <c r="DZ100"/>
      <c r="EA100"/>
      <c r="EB100"/>
    </row>
    <row r="101" spans="1:132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 s="32">
        <v>14.7</v>
      </c>
      <c r="DL101" s="32">
        <v>13.4</v>
      </c>
      <c r="DM101" s="32">
        <v>11.8</v>
      </c>
      <c r="DN101" s="32">
        <v>12.2</v>
      </c>
      <c r="DO101" s="32">
        <v>16.131666666666668</v>
      </c>
      <c r="DP101" s="32">
        <v>14.3470833333333</v>
      </c>
      <c r="DQ101" s="32">
        <v>16.395454545454498</v>
      </c>
      <c r="DR101" s="30">
        <f t="shared" si="2"/>
        <v>13.763124999999997</v>
      </c>
      <c r="DS101" s="30">
        <f t="shared" si="3"/>
        <v>15.391486816323695</v>
      </c>
      <c r="DT101"/>
      <c r="DU101"/>
      <c r="DV101"/>
      <c r="DW101"/>
      <c r="DX101"/>
      <c r="DY101"/>
      <c r="DZ101"/>
      <c r="EA101"/>
      <c r="EB101"/>
    </row>
    <row r="102" spans="1:132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 s="32">
        <v>14.5</v>
      </c>
      <c r="DL102" s="32">
        <v>12.6</v>
      </c>
      <c r="DM102" s="32">
        <v>12.1</v>
      </c>
      <c r="DN102" s="32">
        <v>11.9</v>
      </c>
      <c r="DO102" s="32">
        <v>15.611249999999998</v>
      </c>
      <c r="DP102" s="32">
        <v>14.8495833333333</v>
      </c>
      <c r="DQ102" s="32">
        <v>15.706250000000001</v>
      </c>
      <c r="DR102" s="30">
        <f t="shared" si="2"/>
        <v>13.593472222222218</v>
      </c>
      <c r="DS102" s="30">
        <f t="shared" si="3"/>
        <v>15.178169631707554</v>
      </c>
      <c r="DT102"/>
      <c r="DU102"/>
      <c r="DV102"/>
      <c r="DW102"/>
      <c r="DX102"/>
      <c r="DY102"/>
      <c r="DZ102"/>
      <c r="EA102"/>
      <c r="EB102"/>
    </row>
    <row r="103" spans="1:132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 s="32">
        <v>14</v>
      </c>
      <c r="DL103" s="32">
        <v>11.7</v>
      </c>
      <c r="DM103" s="32">
        <v>12.6</v>
      </c>
      <c r="DN103" s="32">
        <v>11.5</v>
      </c>
      <c r="DO103" s="32">
        <v>15.109166666666665</v>
      </c>
      <c r="DP103" s="32">
        <v>14.7695833333333</v>
      </c>
      <c r="DQ103" s="32">
        <v>15.34</v>
      </c>
      <c r="DR103" s="30">
        <f t="shared" si="2"/>
        <v>13.279791666666661</v>
      </c>
      <c r="DS103" s="30">
        <f t="shared" si="3"/>
        <v>14.842501424809358</v>
      </c>
      <c r="DT103"/>
      <c r="DU103"/>
      <c r="DV103"/>
      <c r="DW103"/>
      <c r="DX103"/>
      <c r="DY103"/>
      <c r="DZ103"/>
      <c r="EA103"/>
      <c r="EB103"/>
    </row>
    <row r="104" spans="1:132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 s="32">
        <v>13.8</v>
      </c>
      <c r="DL104" s="32">
        <v>10.8</v>
      </c>
      <c r="DM104" s="32">
        <v>13</v>
      </c>
      <c r="DN104" s="32">
        <v>11.7</v>
      </c>
      <c r="DO104" s="32">
        <v>14.835416666666667</v>
      </c>
      <c r="DP104" s="32">
        <v>14.720833333333299</v>
      </c>
      <c r="DQ104" s="32">
        <v>15.03875</v>
      </c>
      <c r="DR104" s="30">
        <f t="shared" si="2"/>
        <v>13.142708333333326</v>
      </c>
      <c r="DS104" s="30">
        <f t="shared" si="3"/>
        <v>14.778423937646757</v>
      </c>
      <c r="DT104"/>
      <c r="DU104"/>
      <c r="DV104"/>
      <c r="DW104"/>
      <c r="DX104"/>
      <c r="DY104"/>
      <c r="DZ104"/>
      <c r="EA104"/>
      <c r="EB104"/>
    </row>
    <row r="105" spans="1:132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 s="32">
        <v>14.1</v>
      </c>
      <c r="DL105" s="32">
        <v>10.8</v>
      </c>
      <c r="DM105" s="32">
        <v>13.5</v>
      </c>
      <c r="DN105" s="32">
        <v>11.6</v>
      </c>
      <c r="DO105" s="32">
        <v>14.147083333333335</v>
      </c>
      <c r="DP105" s="32">
        <v>14.077916666666701</v>
      </c>
      <c r="DQ105" s="32">
        <v>14.442083333333301</v>
      </c>
      <c r="DR105" s="30">
        <f t="shared" si="2"/>
        <v>13.037500000000007</v>
      </c>
      <c r="DS105" s="30">
        <f t="shared" si="3"/>
        <v>14.502373169519391</v>
      </c>
      <c r="DT105"/>
      <c r="DU105"/>
      <c r="DV105"/>
      <c r="DW105"/>
      <c r="DX105"/>
      <c r="DY105"/>
      <c r="DZ105"/>
      <c r="EA105"/>
      <c r="EB105"/>
    </row>
    <row r="106" spans="1:132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 s="32">
        <v>14.3</v>
      </c>
      <c r="DL106" s="32">
        <v>11.2</v>
      </c>
      <c r="DM106" s="32">
        <v>13.5</v>
      </c>
      <c r="DN106" s="32">
        <v>11.3</v>
      </c>
      <c r="DO106" s="32">
        <v>14.376249999999999</v>
      </c>
      <c r="DP106" s="32">
        <v>12.6320833333333</v>
      </c>
      <c r="DQ106" s="32">
        <v>14.6770833333333</v>
      </c>
      <c r="DR106" s="30">
        <f t="shared" si="2"/>
        <v>12.884722222222216</v>
      </c>
      <c r="DS106" s="30">
        <f t="shared" si="3"/>
        <v>14.300327600836951</v>
      </c>
      <c r="DT106"/>
      <c r="DU106"/>
      <c r="DV106"/>
      <c r="DW106"/>
      <c r="DX106"/>
      <c r="DY106"/>
      <c r="DZ106"/>
      <c r="EA106"/>
      <c r="EB106"/>
    </row>
    <row r="107" spans="1:132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 s="32">
        <v>14.2</v>
      </c>
      <c r="DL107" s="32">
        <v>11.6</v>
      </c>
      <c r="DM107" s="32">
        <v>12.5</v>
      </c>
      <c r="DN107" s="32">
        <v>11.6</v>
      </c>
      <c r="DO107" s="32">
        <v>13.994999999999997</v>
      </c>
      <c r="DP107" s="32">
        <v>11.61375</v>
      </c>
      <c r="DQ107" s="32">
        <v>14.76375</v>
      </c>
      <c r="DR107" s="30">
        <f t="shared" si="2"/>
        <v>12.584791666666666</v>
      </c>
      <c r="DS107" s="30">
        <f t="shared" si="3"/>
        <v>13.808501297427437</v>
      </c>
      <c r="DT107"/>
      <c r="DU107"/>
      <c r="DV107"/>
      <c r="DW107"/>
      <c r="DX107"/>
      <c r="DY107"/>
      <c r="DZ107"/>
      <c r="EA107"/>
      <c r="EB107"/>
    </row>
    <row r="108" spans="1:132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 s="32">
        <v>13.9</v>
      </c>
      <c r="DL108" s="32">
        <v>11.8</v>
      </c>
      <c r="DM108" s="32">
        <v>11.5</v>
      </c>
      <c r="DN108" s="32">
        <v>12.2</v>
      </c>
      <c r="DO108" s="32">
        <v>13.57583333333333</v>
      </c>
      <c r="DP108" s="32">
        <v>11.0525</v>
      </c>
      <c r="DQ108" s="32">
        <v>13.768750000000001</v>
      </c>
      <c r="DR108" s="30">
        <f t="shared" si="2"/>
        <v>12.338055555555556</v>
      </c>
      <c r="DS108" s="30">
        <f t="shared" si="3"/>
        <v>13.490037985334117</v>
      </c>
      <c r="DT108"/>
      <c r="DU108"/>
      <c r="DV108"/>
      <c r="DW108"/>
      <c r="DX108"/>
      <c r="DY108"/>
      <c r="DZ108"/>
      <c r="EA108"/>
      <c r="EB108"/>
    </row>
    <row r="109" spans="1:132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 s="32">
        <v>13.7</v>
      </c>
      <c r="DL109" s="32">
        <v>12.2</v>
      </c>
      <c r="DM109" s="32">
        <v>10.7</v>
      </c>
      <c r="DN109" s="32">
        <v>12.5</v>
      </c>
      <c r="DO109" s="32">
        <v>13.232083333333335</v>
      </c>
      <c r="DP109" s="32">
        <v>11.2458333333333</v>
      </c>
      <c r="DQ109" s="32">
        <v>12.918333333333299</v>
      </c>
      <c r="DR109" s="30">
        <f t="shared" si="2"/>
        <v>12.262986111111104</v>
      </c>
      <c r="DS109" s="30">
        <f t="shared" si="3"/>
        <v>13.406824083340116</v>
      </c>
      <c r="DT109"/>
      <c r="DU109"/>
      <c r="DV109"/>
      <c r="DW109"/>
      <c r="DX109"/>
      <c r="DY109"/>
      <c r="DZ109"/>
      <c r="EA109"/>
      <c r="EB109"/>
    </row>
    <row r="110" spans="1:132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 s="32">
        <v>13.3</v>
      </c>
      <c r="DL110" s="32">
        <v>12.1</v>
      </c>
      <c r="DM110" s="32">
        <v>10.3</v>
      </c>
      <c r="DN110" s="32">
        <v>12.3</v>
      </c>
      <c r="DO110" s="32">
        <v>12.980416666666663</v>
      </c>
      <c r="DP110" s="32">
        <v>12.0275</v>
      </c>
      <c r="DQ110" s="32">
        <v>12.5841666666667</v>
      </c>
      <c r="DR110" s="30">
        <f t="shared" si="2"/>
        <v>12.167986111111111</v>
      </c>
      <c r="DS110" s="30">
        <f t="shared" si="3"/>
        <v>13.214184666751517</v>
      </c>
      <c r="DT110"/>
      <c r="DU110"/>
      <c r="DV110"/>
      <c r="DW110"/>
      <c r="DX110"/>
      <c r="DY110"/>
      <c r="DZ110"/>
      <c r="EA110"/>
      <c r="EB110"/>
    </row>
    <row r="111" spans="1:132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 s="32">
        <v>12.5</v>
      </c>
      <c r="DL111" s="32">
        <v>12</v>
      </c>
      <c r="DM111" s="32">
        <v>10.199999999999999</v>
      </c>
      <c r="DN111" s="32">
        <v>12</v>
      </c>
      <c r="DO111" s="32">
        <v>12.731666666666667</v>
      </c>
      <c r="DP111" s="32">
        <v>12.1670833333333</v>
      </c>
      <c r="DQ111" s="32">
        <v>12.74375</v>
      </c>
      <c r="DR111" s="30">
        <f t="shared" si="2"/>
        <v>11.933124999999995</v>
      </c>
      <c r="DS111" s="30">
        <f t="shared" si="3"/>
        <v>12.830501103720044</v>
      </c>
      <c r="DT111"/>
      <c r="DU111"/>
      <c r="DV111"/>
      <c r="DW111"/>
      <c r="DX111"/>
      <c r="DY111"/>
      <c r="DZ111"/>
      <c r="EA111"/>
      <c r="EB111"/>
    </row>
    <row r="112" spans="1:132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 s="32">
        <v>12</v>
      </c>
      <c r="DL112" s="32">
        <v>12.1</v>
      </c>
      <c r="DM112" s="32">
        <v>10.5</v>
      </c>
      <c r="DN112" s="32">
        <v>10.4</v>
      </c>
      <c r="DO112" s="32">
        <v>12.542499999999997</v>
      </c>
      <c r="DP112" s="32">
        <v>11.9120833333333</v>
      </c>
      <c r="DQ112" s="32">
        <v>12.9170833333333</v>
      </c>
      <c r="DR112" s="30">
        <f t="shared" si="2"/>
        <v>11.575763888888881</v>
      </c>
      <c r="DS112" s="30">
        <f t="shared" si="3"/>
        <v>12.47489434910627</v>
      </c>
      <c r="DT112"/>
      <c r="DU112"/>
      <c r="DV112"/>
      <c r="DW112"/>
      <c r="DX112"/>
      <c r="DY112"/>
      <c r="DZ112"/>
      <c r="EA112"/>
      <c r="EB112"/>
    </row>
    <row r="113" spans="1:132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 s="32">
        <v>11.9</v>
      </c>
      <c r="DL113" s="32">
        <v>12.3</v>
      </c>
      <c r="DM113" s="32">
        <v>10.9</v>
      </c>
      <c r="DN113" s="32">
        <v>10.1</v>
      </c>
      <c r="DO113" s="32">
        <v>12.257083333333334</v>
      </c>
      <c r="DP113" s="32">
        <v>11.637083333333299</v>
      </c>
      <c r="DQ113" s="32">
        <v>12.85375</v>
      </c>
      <c r="DR113" s="30">
        <f t="shared" si="2"/>
        <v>11.51569444444444</v>
      </c>
      <c r="DS113" s="30">
        <f t="shared" si="3"/>
        <v>12.377145443674271</v>
      </c>
      <c r="DT113"/>
      <c r="DU113"/>
      <c r="DV113"/>
      <c r="DW113"/>
      <c r="DX113"/>
      <c r="DY113"/>
      <c r="DZ113"/>
      <c r="EA113"/>
      <c r="EB113"/>
    </row>
    <row r="114" spans="1:132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 s="32">
        <v>11.9</v>
      </c>
      <c r="DL114" s="32">
        <v>11.9</v>
      </c>
      <c r="DM114" s="32">
        <v>9.9499999999999993</v>
      </c>
      <c r="DN114" s="32">
        <v>10.3</v>
      </c>
      <c r="DO114" s="32">
        <v>11.266666666666666</v>
      </c>
      <c r="DP114" s="32">
        <v>11.540416666666699</v>
      </c>
      <c r="DQ114" s="32">
        <v>12.997916666666701</v>
      </c>
      <c r="DR114" s="30">
        <f t="shared" si="2"/>
        <v>11.142847222222228</v>
      </c>
      <c r="DS114" s="30">
        <f t="shared" si="3"/>
        <v>11.973898280983676</v>
      </c>
      <c r="DT114"/>
      <c r="DU114"/>
      <c r="DV114"/>
      <c r="DW114"/>
      <c r="DX114"/>
      <c r="DY114"/>
      <c r="DZ114"/>
      <c r="EA114"/>
      <c r="EB114"/>
    </row>
    <row r="115" spans="1:132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 s="32">
        <v>11.4</v>
      </c>
      <c r="DL115" s="32">
        <v>11.7</v>
      </c>
      <c r="DM115" s="32">
        <v>8.4499999999999993</v>
      </c>
      <c r="DN115" s="32">
        <v>10.199999999999999</v>
      </c>
      <c r="DO115" s="32">
        <v>11.491666666666669</v>
      </c>
      <c r="DP115" s="32">
        <v>11.6016666666667</v>
      </c>
      <c r="DQ115" s="32">
        <v>13.1983333333333</v>
      </c>
      <c r="DR115" s="30">
        <f t="shared" si="2"/>
        <v>10.807222222222228</v>
      </c>
      <c r="DS115" s="30">
        <f t="shared" si="3"/>
        <v>12.085757263530018</v>
      </c>
      <c r="DT115"/>
      <c r="DU115"/>
      <c r="DV115"/>
      <c r="DW115"/>
      <c r="DX115"/>
      <c r="DY115"/>
      <c r="DZ115"/>
      <c r="EA115"/>
      <c r="EB115"/>
    </row>
    <row r="116" spans="1:132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 s="32">
        <v>10.8</v>
      </c>
      <c r="DL116" s="32">
        <v>11.5</v>
      </c>
      <c r="DM116" s="32">
        <v>8.6</v>
      </c>
      <c r="DN116" s="32">
        <v>9.89</v>
      </c>
      <c r="DO116" s="32">
        <v>11.597499999999998</v>
      </c>
      <c r="DP116" s="32">
        <v>11.484583333333299</v>
      </c>
      <c r="DQ116" s="32">
        <v>13.2054166666667</v>
      </c>
      <c r="DR116" s="30">
        <f t="shared" si="2"/>
        <v>10.645347222222215</v>
      </c>
      <c r="DS116" s="30">
        <f t="shared" si="3"/>
        <v>11.838599559343885</v>
      </c>
      <c r="DT116"/>
      <c r="DU116"/>
      <c r="DV116"/>
      <c r="DW116"/>
      <c r="DX116"/>
      <c r="DY116"/>
      <c r="DZ116"/>
      <c r="EA116"/>
      <c r="EB116"/>
    </row>
    <row r="117" spans="1:132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 s="32">
        <v>10.3</v>
      </c>
      <c r="DL117" s="32">
        <v>11.6</v>
      </c>
      <c r="DM117" s="32">
        <v>9.07</v>
      </c>
      <c r="DN117" s="32">
        <v>9.91</v>
      </c>
      <c r="DO117" s="32">
        <v>12.040833333333332</v>
      </c>
      <c r="DP117" s="32">
        <v>11.015416666666701</v>
      </c>
      <c r="DQ117" s="32">
        <v>12.3716666666667</v>
      </c>
      <c r="DR117" s="30">
        <f t="shared" si="2"/>
        <v>10.656041666666672</v>
      </c>
      <c r="DS117" s="30">
        <f t="shared" si="3"/>
        <v>11.763897947144626</v>
      </c>
      <c r="DT117"/>
      <c r="DU117"/>
      <c r="DV117"/>
      <c r="DW117"/>
      <c r="DX117"/>
      <c r="DY117"/>
      <c r="DZ117"/>
      <c r="EA117"/>
      <c r="EB117"/>
    </row>
    <row r="118" spans="1:132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 s="32">
        <v>9.9</v>
      </c>
      <c r="DL118" s="32">
        <v>11.3</v>
      </c>
      <c r="DM118" s="32">
        <v>9.4600000000000009</v>
      </c>
      <c r="DN118" s="32">
        <v>10.1</v>
      </c>
      <c r="DO118" s="32">
        <v>12.378749999999998</v>
      </c>
      <c r="DP118" s="32">
        <v>11.0975</v>
      </c>
      <c r="DQ118" s="32">
        <v>11.695</v>
      </c>
      <c r="DR118" s="30">
        <f t="shared" si="2"/>
        <v>10.706041666666666</v>
      </c>
      <c r="DS118" s="30">
        <f t="shared" si="3"/>
        <v>11.789885640869901</v>
      </c>
      <c r="DT118"/>
      <c r="DU118"/>
      <c r="DV118"/>
      <c r="DW118"/>
      <c r="DX118"/>
      <c r="DY118"/>
      <c r="DZ118"/>
      <c r="EA118"/>
      <c r="EB118"/>
    </row>
    <row r="119" spans="1:132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 s="32">
        <v>9.57</v>
      </c>
      <c r="DL119" s="32">
        <v>10.5</v>
      </c>
      <c r="DM119" s="32">
        <v>9.2799999999999994</v>
      </c>
      <c r="DN119" s="32">
        <v>10.199999999999999</v>
      </c>
      <c r="DO119" s="32">
        <v>12.753333333333332</v>
      </c>
      <c r="DP119" s="32">
        <v>11.282500000000001</v>
      </c>
      <c r="DQ119" s="32">
        <v>11.436666666666699</v>
      </c>
      <c r="DR119" s="30">
        <f t="shared" si="2"/>
        <v>10.597638888888888</v>
      </c>
      <c r="DS119" s="30">
        <f t="shared" si="3"/>
        <v>11.868537566626056</v>
      </c>
      <c r="DT119"/>
      <c r="DU119"/>
      <c r="DV119"/>
      <c r="DW119"/>
      <c r="DX119"/>
      <c r="DY119"/>
      <c r="DZ119"/>
      <c r="EA119"/>
      <c r="EB119"/>
    </row>
    <row r="120" spans="1:132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 s="32">
        <v>9.18</v>
      </c>
      <c r="DL120" s="32">
        <v>10.5</v>
      </c>
      <c r="DM120" s="32">
        <v>8.84</v>
      </c>
      <c r="DN120" s="32">
        <v>10.1</v>
      </c>
      <c r="DO120" s="32">
        <v>13.489166666666668</v>
      </c>
      <c r="DP120" s="32">
        <v>11.5725</v>
      </c>
      <c r="DQ120" s="32">
        <v>10.994999999999999</v>
      </c>
      <c r="DR120" s="30">
        <f t="shared" si="2"/>
        <v>10.61361111111111</v>
      </c>
      <c r="DS120" s="30">
        <f t="shared" si="3"/>
        <v>12.326265699970394</v>
      </c>
      <c r="DT120"/>
      <c r="DU120"/>
      <c r="DV120"/>
      <c r="DW120"/>
      <c r="DX120"/>
      <c r="DY120"/>
      <c r="DZ120"/>
      <c r="EA120"/>
      <c r="EB120"/>
    </row>
    <row r="121" spans="1:132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 s="32">
        <v>8.82</v>
      </c>
      <c r="DL121" s="32">
        <v>10.5</v>
      </c>
      <c r="DM121" s="32">
        <v>8.52</v>
      </c>
      <c r="DN121" s="32">
        <v>9.8800000000000008</v>
      </c>
      <c r="DO121" s="32">
        <v>13.71708333333333</v>
      </c>
      <c r="DP121" s="32">
        <v>11.5795833333333</v>
      </c>
      <c r="DQ121" s="32">
        <v>10.5345833333333</v>
      </c>
      <c r="DR121" s="30">
        <f t="shared" si="2"/>
        <v>10.502777777777771</v>
      </c>
      <c r="DS121" s="30">
        <f t="shared" si="3"/>
        <v>12.433698752386833</v>
      </c>
      <c r="DT121"/>
      <c r="DU121"/>
      <c r="DV121"/>
      <c r="DW121"/>
      <c r="DX121"/>
      <c r="DY121"/>
      <c r="DZ121"/>
      <c r="EA121"/>
      <c r="EB121"/>
    </row>
    <row r="122" spans="1:132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 s="32">
        <v>8.77</v>
      </c>
      <c r="DL122" s="32">
        <v>10.4</v>
      </c>
      <c r="DM122" s="32">
        <v>8.8699999999999992</v>
      </c>
      <c r="DN122" s="32">
        <v>9.27</v>
      </c>
      <c r="DO122" s="32">
        <v>13.676249999999998</v>
      </c>
      <c r="DP122" s="32">
        <v>11.404166666666701</v>
      </c>
      <c r="DQ122" s="32">
        <v>10.1625</v>
      </c>
      <c r="DR122" s="30">
        <f t="shared" si="2"/>
        <v>10.398402777777783</v>
      </c>
      <c r="DS122" s="30">
        <f t="shared" si="3"/>
        <v>12.296657210156724</v>
      </c>
      <c r="DT122"/>
      <c r="DU122"/>
      <c r="DV122"/>
      <c r="DW122"/>
      <c r="DX122"/>
      <c r="DY122"/>
      <c r="DZ122"/>
      <c r="EA122"/>
      <c r="EB122"/>
    </row>
    <row r="123" spans="1:132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 s="32">
        <v>8.9</v>
      </c>
      <c r="DL123" s="32">
        <v>10.4</v>
      </c>
      <c r="DM123" s="32">
        <v>9.25</v>
      </c>
      <c r="DN123" s="32">
        <v>9.2899999999999991</v>
      </c>
      <c r="DO123" s="32">
        <v>13.288333333333334</v>
      </c>
      <c r="DP123" s="32">
        <v>10.2883333333333</v>
      </c>
      <c r="DQ123" s="32">
        <v>9.7962500000000006</v>
      </c>
      <c r="DR123" s="30">
        <f t="shared" si="2"/>
        <v>10.236111111111105</v>
      </c>
      <c r="DS123" s="30">
        <f t="shared" si="3"/>
        <v>11.848462281388931</v>
      </c>
      <c r="DT123"/>
      <c r="DU123"/>
      <c r="DV123"/>
      <c r="DW123"/>
      <c r="DX123"/>
      <c r="DY123"/>
      <c r="DZ123"/>
      <c r="EA123"/>
      <c r="EB123"/>
    </row>
    <row r="124" spans="1:132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 s="32">
        <v>8.58</v>
      </c>
      <c r="DL124" s="32">
        <v>10.1</v>
      </c>
      <c r="DM124" s="32">
        <v>9.58</v>
      </c>
      <c r="DN124" s="32">
        <v>9.5399999999999991</v>
      </c>
      <c r="DO124" s="32">
        <v>12.639583333333333</v>
      </c>
      <c r="DP124" s="32">
        <v>8.8929166666666699</v>
      </c>
      <c r="DQ124" s="32">
        <v>9.6362500000000004</v>
      </c>
      <c r="DR124" s="30">
        <f t="shared" si="2"/>
        <v>9.8887499999999999</v>
      </c>
      <c r="DS124" s="30">
        <f t="shared" si="3"/>
        <v>11.340175113848831</v>
      </c>
      <c r="DT124"/>
      <c r="DU124"/>
      <c r="DV124"/>
      <c r="DW124"/>
      <c r="DX124"/>
      <c r="DY124"/>
      <c r="DZ124"/>
      <c r="EA124"/>
      <c r="EB124"/>
    </row>
    <row r="125" spans="1:132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 s="32">
        <v>8.1</v>
      </c>
      <c r="DL125" s="32">
        <v>9.49</v>
      </c>
      <c r="DM125" s="32">
        <v>9.41</v>
      </c>
      <c r="DN125" s="32">
        <v>9.4</v>
      </c>
      <c r="DO125" s="32">
        <v>11.922916666666666</v>
      </c>
      <c r="DP125" s="32">
        <v>8.2862500000000008</v>
      </c>
      <c r="DQ125" s="32">
        <v>9.5933333333333302</v>
      </c>
      <c r="DR125" s="30">
        <f t="shared" si="2"/>
        <v>9.4348611111111111</v>
      </c>
      <c r="DS125" s="30">
        <f t="shared" si="3"/>
        <v>10.798419381742555</v>
      </c>
      <c r="DT125"/>
      <c r="DU125"/>
      <c r="DV125"/>
      <c r="DW125"/>
      <c r="DX125"/>
      <c r="DY125"/>
      <c r="DZ125"/>
      <c r="EA125"/>
      <c r="EB125"/>
    </row>
    <row r="126" spans="1:132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 s="32">
        <v>7.91</v>
      </c>
      <c r="DL126" s="32">
        <v>8.81</v>
      </c>
      <c r="DM126" s="32">
        <v>9.07</v>
      </c>
      <c r="DN126" s="32">
        <v>9</v>
      </c>
      <c r="DO126" s="32">
        <v>10.875833333333333</v>
      </c>
      <c r="DP126" s="32">
        <v>7.5274999999999999</v>
      </c>
      <c r="DQ126" s="32">
        <v>9.8995833333333305</v>
      </c>
      <c r="DR126" s="30">
        <f t="shared" si="2"/>
        <v>8.8655555555555541</v>
      </c>
      <c r="DS126" s="30">
        <f t="shared" si="3"/>
        <v>10.032402168662239</v>
      </c>
      <c r="DT126"/>
      <c r="DU126"/>
      <c r="DV126"/>
      <c r="DW126"/>
      <c r="DX126"/>
      <c r="DY126"/>
      <c r="DZ126"/>
      <c r="EA126"/>
      <c r="EB126"/>
    </row>
    <row r="127" spans="1:132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 s="32">
        <v>7.55</v>
      </c>
      <c r="DL127" s="32">
        <v>8.51</v>
      </c>
      <c r="DM127" s="32">
        <v>8.6999999999999993</v>
      </c>
      <c r="DN127" s="32">
        <v>8.76</v>
      </c>
      <c r="DO127" s="32">
        <v>10.358333333333333</v>
      </c>
      <c r="DP127" s="32">
        <v>7.4474999999999998</v>
      </c>
      <c r="DQ127" s="32">
        <v>9.9920833333333299</v>
      </c>
      <c r="DR127" s="30">
        <f t="shared" si="2"/>
        <v>8.5543055555555547</v>
      </c>
      <c r="DS127" s="30">
        <f t="shared" si="3"/>
        <v>9.6082186893187291</v>
      </c>
      <c r="DT127"/>
      <c r="DU127"/>
      <c r="DV127"/>
      <c r="DW127"/>
      <c r="DX127"/>
      <c r="DY127"/>
      <c r="DZ127"/>
      <c r="EA127"/>
      <c r="EB127"/>
    </row>
    <row r="128" spans="1:132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 s="32">
        <v>7.72</v>
      </c>
      <c r="DL128" s="32">
        <v>8.9499999999999993</v>
      </c>
      <c r="DM128" s="32">
        <v>8.1999999999999993</v>
      </c>
      <c r="DN128" s="32">
        <v>8.57</v>
      </c>
      <c r="DO128" s="32">
        <v>9.7341666666666669</v>
      </c>
      <c r="DP128" s="32">
        <v>7.55375</v>
      </c>
      <c r="DQ128" s="32">
        <v>10.145</v>
      </c>
      <c r="DR128" s="30">
        <f t="shared" si="2"/>
        <v>8.4546527777777776</v>
      </c>
      <c r="DS128" s="30">
        <f t="shared" si="3"/>
        <v>9.2685346119811811</v>
      </c>
      <c r="DT128"/>
      <c r="DU128"/>
      <c r="DV128"/>
      <c r="DW128"/>
      <c r="DX128"/>
      <c r="DY128"/>
      <c r="DZ128"/>
      <c r="EA128"/>
      <c r="EB128"/>
    </row>
    <row r="129" spans="1:132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 s="32">
        <v>8.17</v>
      </c>
      <c r="DL129" s="32">
        <v>9.57</v>
      </c>
      <c r="DM129" s="32">
        <v>8.0399999999999991</v>
      </c>
      <c r="DN129" s="32">
        <v>8.82</v>
      </c>
      <c r="DO129" s="32">
        <v>9.5566666666666666</v>
      </c>
      <c r="DP129" s="32">
        <v>7.5258333333333303</v>
      </c>
      <c r="DQ129" s="32">
        <v>9.8062500000000004</v>
      </c>
      <c r="DR129" s="30">
        <f t="shared" si="2"/>
        <v>8.6137499999999996</v>
      </c>
      <c r="DS129" s="30">
        <f t="shared" si="3"/>
        <v>9.4570424479549065</v>
      </c>
      <c r="DT129"/>
      <c r="DU129"/>
      <c r="DV129"/>
      <c r="DW129"/>
      <c r="DX129"/>
      <c r="DY129"/>
      <c r="DZ129"/>
      <c r="EA129"/>
      <c r="EB129"/>
    </row>
    <row r="130" spans="1:132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 s="32">
        <v>8.4499999999999993</v>
      </c>
      <c r="DL130" s="32">
        <v>9.9700000000000006</v>
      </c>
      <c r="DM130" s="32">
        <v>8.1999999999999993</v>
      </c>
      <c r="DN130" s="32">
        <v>8.76</v>
      </c>
      <c r="DO130" s="32">
        <v>9.2162500000000023</v>
      </c>
      <c r="DP130" s="32">
        <v>7.45583333333333</v>
      </c>
      <c r="DQ130" s="32">
        <v>9.6195833333333294</v>
      </c>
      <c r="DR130" s="30">
        <f t="shared" si="2"/>
        <v>8.6753472222222232</v>
      </c>
      <c r="DS130" s="30">
        <f t="shared" si="3"/>
        <v>9.5401961339092871</v>
      </c>
      <c r="DT130"/>
      <c r="DU130"/>
      <c r="DV130"/>
      <c r="DW130"/>
      <c r="DX130"/>
      <c r="DY130"/>
      <c r="DZ130"/>
      <c r="EA130"/>
      <c r="EB130"/>
    </row>
    <row r="131" spans="1:132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 s="32">
        <v>8.08</v>
      </c>
      <c r="DL131" s="32">
        <v>10.199999999999999</v>
      </c>
      <c r="DM131" s="32">
        <v>8.9600000000000009</v>
      </c>
      <c r="DN131" s="32">
        <v>8.33</v>
      </c>
      <c r="DO131" s="32">
        <v>9.1845833333333324</v>
      </c>
      <c r="DP131" s="32">
        <v>7.8875000000000002</v>
      </c>
      <c r="DQ131" s="32">
        <v>9.15</v>
      </c>
      <c r="DR131" s="30">
        <f t="shared" ref="DR131:DR153" si="4">AVERAGE(B131:DP131)</f>
        <v>8.7736805555555559</v>
      </c>
      <c r="DS131" s="30">
        <f t="shared" ref="DS131:DS153" si="5">_xlfn.STDEV.S(B131:DP131)+DR131</f>
        <v>9.6340646920135207</v>
      </c>
      <c r="DT131"/>
      <c r="DU131"/>
      <c r="DV131"/>
      <c r="DW131"/>
      <c r="DX131"/>
      <c r="DY131"/>
      <c r="DZ131"/>
      <c r="EA131"/>
      <c r="EB131"/>
    </row>
    <row r="132" spans="1:132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 s="32">
        <v>7.44</v>
      </c>
      <c r="DL132" s="32">
        <v>10.199999999999999</v>
      </c>
      <c r="DM132" s="32">
        <v>9.32</v>
      </c>
      <c r="DN132" s="32">
        <v>7.46</v>
      </c>
      <c r="DO132" s="32">
        <v>9.08</v>
      </c>
      <c r="DP132" s="32">
        <v>8.5729166666666696</v>
      </c>
      <c r="DQ132" s="32">
        <v>8.0325000000000006</v>
      </c>
      <c r="DR132" s="30">
        <f t="shared" si="4"/>
        <v>8.6788194444444446</v>
      </c>
      <c r="DS132" s="30">
        <f t="shared" si="5"/>
        <v>9.766703489553036</v>
      </c>
      <c r="DT132"/>
      <c r="DU132"/>
      <c r="DV132"/>
      <c r="DW132"/>
      <c r="DX132"/>
      <c r="DY132"/>
      <c r="DZ132"/>
      <c r="EA132"/>
      <c r="EB132"/>
    </row>
    <row r="133" spans="1:132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 s="32">
        <v>7.26</v>
      </c>
      <c r="DL133" s="32">
        <v>9.64</v>
      </c>
      <c r="DM133" s="32">
        <v>9.5399999999999991</v>
      </c>
      <c r="DN133" s="32">
        <v>6.68</v>
      </c>
      <c r="DO133" s="32">
        <v>8.6645833333333329</v>
      </c>
      <c r="DP133" s="32">
        <v>9.0283333333333307</v>
      </c>
      <c r="DQ133" s="32">
        <v>6.8016666666666703</v>
      </c>
      <c r="DR133" s="30">
        <f t="shared" si="4"/>
        <v>8.4688194444444438</v>
      </c>
      <c r="DS133" s="30">
        <f t="shared" si="5"/>
        <v>9.6961409526446225</v>
      </c>
      <c r="DT133"/>
      <c r="DU133"/>
      <c r="DV133"/>
      <c r="DW133"/>
      <c r="DX133"/>
      <c r="DY133"/>
      <c r="DZ133"/>
      <c r="EA133"/>
      <c r="EB133"/>
    </row>
    <row r="134" spans="1:132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 s="32">
        <v>7.28</v>
      </c>
      <c r="DL134" s="32">
        <v>9.1300000000000008</v>
      </c>
      <c r="DM134" s="32">
        <v>9.5500000000000007</v>
      </c>
      <c r="DN134" s="32">
        <v>6.21</v>
      </c>
      <c r="DO134" s="32">
        <v>8.1487499999999979</v>
      </c>
      <c r="DP134" s="32">
        <v>8.7070833333333297</v>
      </c>
      <c r="DQ134" s="32">
        <v>6.3329166666666703</v>
      </c>
      <c r="DR134" s="30">
        <f t="shared" si="4"/>
        <v>8.1709722222222219</v>
      </c>
      <c r="DS134" s="30">
        <f t="shared" si="5"/>
        <v>9.4158500795357831</v>
      </c>
      <c r="DT134"/>
      <c r="DU134"/>
      <c r="DV134"/>
      <c r="DW134"/>
      <c r="DX134"/>
      <c r="DY134"/>
      <c r="DZ134"/>
      <c r="EA134"/>
      <c r="EB134"/>
    </row>
    <row r="135" spans="1:132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 s="32">
        <v>7.1</v>
      </c>
      <c r="DL135" s="32">
        <v>9.18</v>
      </c>
      <c r="DM135" s="32">
        <v>9.2100000000000009</v>
      </c>
      <c r="DN135" s="32">
        <v>5.88</v>
      </c>
      <c r="DO135" s="32">
        <v>8.0524999999999967</v>
      </c>
      <c r="DP135" s="32">
        <v>8.3979166666666707</v>
      </c>
      <c r="DQ135" s="32">
        <v>6.29416666666667</v>
      </c>
      <c r="DR135" s="30">
        <f t="shared" si="4"/>
        <v>7.9700694444444453</v>
      </c>
      <c r="DS135" s="30">
        <f t="shared" si="5"/>
        <v>9.2597685484742076</v>
      </c>
      <c r="DT135"/>
      <c r="DU135"/>
      <c r="DV135"/>
      <c r="DW135"/>
      <c r="DX135"/>
      <c r="DY135"/>
      <c r="DZ135"/>
      <c r="EA135"/>
      <c r="EB135"/>
    </row>
    <row r="136" spans="1:132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 s="32">
        <v>6.87</v>
      </c>
      <c r="DL136" s="32">
        <v>8.98</v>
      </c>
      <c r="DM136" s="32">
        <v>8.2100000000000009</v>
      </c>
      <c r="DN136" s="32">
        <v>5.41</v>
      </c>
      <c r="DO136" s="32">
        <v>8.2412500000000009</v>
      </c>
      <c r="DP136" s="32">
        <v>7.9175000000000004</v>
      </c>
      <c r="DQ136" s="32">
        <v>6.51291666666667</v>
      </c>
      <c r="DR136" s="30">
        <f t="shared" si="4"/>
        <v>7.6047916666666682</v>
      </c>
      <c r="DS136" s="30">
        <f t="shared" si="5"/>
        <v>8.8789478621217803</v>
      </c>
      <c r="DT136"/>
      <c r="DU136"/>
      <c r="DV136"/>
      <c r="DW136"/>
      <c r="DX136"/>
      <c r="DY136"/>
      <c r="DZ136"/>
      <c r="EA136"/>
      <c r="EB136"/>
    </row>
    <row r="137" spans="1:132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 s="32">
        <v>6.73</v>
      </c>
      <c r="DL137" s="32">
        <v>8.9600000000000009</v>
      </c>
      <c r="DM137" s="32">
        <v>7.52</v>
      </c>
      <c r="DN137" s="32">
        <v>5.44</v>
      </c>
      <c r="DO137" s="32">
        <v>7.754999999999999</v>
      </c>
      <c r="DP137" s="32">
        <v>7.5383333333333304</v>
      </c>
      <c r="DQ137" s="32">
        <v>6.9325000000000001</v>
      </c>
      <c r="DR137" s="30">
        <f t="shared" si="4"/>
        <v>7.323888888888888</v>
      </c>
      <c r="DS137" s="30">
        <f t="shared" si="5"/>
        <v>8.4942652132994425</v>
      </c>
      <c r="DT137"/>
      <c r="DU137"/>
      <c r="DV137"/>
      <c r="DW137"/>
      <c r="DX137"/>
      <c r="DY137"/>
      <c r="DZ137"/>
      <c r="EA137"/>
      <c r="EB137"/>
    </row>
    <row r="138" spans="1:132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 s="32">
        <v>6.34</v>
      </c>
      <c r="DL138" s="32">
        <v>8.64</v>
      </c>
      <c r="DM138" s="32">
        <v>7.02</v>
      </c>
      <c r="DN138" s="32">
        <v>5.73</v>
      </c>
      <c r="DO138" s="32">
        <v>7.2750000000000021</v>
      </c>
      <c r="DP138" s="32">
        <v>7.16</v>
      </c>
      <c r="DQ138" s="32">
        <v>7.4616666666666696</v>
      </c>
      <c r="DR138" s="30">
        <f t="shared" si="4"/>
        <v>7.0275000000000007</v>
      </c>
      <c r="DS138" s="30">
        <f t="shared" si="5"/>
        <v>8.0108806485791675</v>
      </c>
      <c r="DT138"/>
      <c r="DU138"/>
      <c r="DV138"/>
      <c r="DW138"/>
      <c r="DX138"/>
      <c r="DY138"/>
      <c r="DZ138"/>
      <c r="EA138"/>
      <c r="EB138"/>
    </row>
    <row r="139" spans="1:132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 s="32">
        <v>6.47</v>
      </c>
      <c r="DL139" s="32">
        <v>8.06</v>
      </c>
      <c r="DM139" s="32">
        <v>6.81</v>
      </c>
      <c r="DN139" s="32">
        <v>5.85</v>
      </c>
      <c r="DO139" s="32">
        <v>6.9229166666666666</v>
      </c>
      <c r="DP139" s="32">
        <v>6.7762500000000001</v>
      </c>
      <c r="DQ139" s="32">
        <v>7.6550000000000002</v>
      </c>
      <c r="DR139" s="30">
        <f t="shared" si="4"/>
        <v>6.8148611111111101</v>
      </c>
      <c r="DS139" s="30">
        <f t="shared" si="5"/>
        <v>7.5378337874556181</v>
      </c>
      <c r="DT139"/>
      <c r="DU139"/>
      <c r="DV139"/>
      <c r="DW139"/>
      <c r="DX139"/>
      <c r="DY139"/>
      <c r="DZ139"/>
      <c r="EA139"/>
      <c r="EB139"/>
    </row>
    <row r="140" spans="1:132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 s="32">
        <v>6.63</v>
      </c>
      <c r="DL140" s="32">
        <v>7.86</v>
      </c>
      <c r="DM140" s="32">
        <v>6.85</v>
      </c>
      <c r="DN140" s="32">
        <v>5.92</v>
      </c>
      <c r="DO140" s="32">
        <v>7.6350000000000007</v>
      </c>
      <c r="DP140" s="32">
        <v>6.5883333333333303</v>
      </c>
      <c r="DQ140" s="32">
        <v>7.9812500000000002</v>
      </c>
      <c r="DR140" s="30">
        <f t="shared" si="4"/>
        <v>6.9138888888888879</v>
      </c>
      <c r="DS140" s="30">
        <f t="shared" si="5"/>
        <v>7.6341115910725534</v>
      </c>
      <c r="DT140"/>
      <c r="DU140"/>
      <c r="DV140"/>
      <c r="DW140"/>
      <c r="DX140"/>
      <c r="DY140"/>
      <c r="DZ140"/>
      <c r="EA140"/>
      <c r="EB140"/>
    </row>
    <row r="141" spans="1:132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 s="32">
        <v>6.49</v>
      </c>
      <c r="DL141" s="32">
        <v>8.1199999999999992</v>
      </c>
      <c r="DM141" s="32">
        <v>7.39</v>
      </c>
      <c r="DN141" s="32">
        <v>6.18</v>
      </c>
      <c r="DO141" s="32">
        <v>7.9145833333333355</v>
      </c>
      <c r="DP141" s="32">
        <v>6.4587500000000002</v>
      </c>
      <c r="DQ141" s="32">
        <v>7.8716666666666697</v>
      </c>
      <c r="DR141" s="30">
        <f t="shared" si="4"/>
        <v>7.0922222222222224</v>
      </c>
      <c r="DS141" s="30">
        <f t="shared" si="5"/>
        <v>7.9189488525519156</v>
      </c>
      <c r="DT141"/>
      <c r="DU141"/>
      <c r="DV141"/>
      <c r="DW141"/>
      <c r="DX141"/>
      <c r="DY141"/>
      <c r="DZ141"/>
      <c r="EA141"/>
      <c r="EB141"/>
    </row>
    <row r="142" spans="1:132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 s="32">
        <v>6.04</v>
      </c>
      <c r="DL142" s="32">
        <v>8.68</v>
      </c>
      <c r="DM142" s="32">
        <v>8.01</v>
      </c>
      <c r="DN142" s="32">
        <v>6.45</v>
      </c>
      <c r="DO142" s="32">
        <v>7.0941666666666663</v>
      </c>
      <c r="DP142" s="32">
        <v>6.5641666666666696</v>
      </c>
      <c r="DQ142" s="32">
        <v>7.5116666666666703</v>
      </c>
      <c r="DR142" s="30">
        <f t="shared" si="4"/>
        <v>7.1397222222222219</v>
      </c>
      <c r="DS142" s="30">
        <f t="shared" si="5"/>
        <v>8.1544423076900614</v>
      </c>
      <c r="DT142"/>
      <c r="DU142"/>
      <c r="DV142"/>
      <c r="DW142"/>
      <c r="DX142"/>
      <c r="DY142"/>
      <c r="DZ142"/>
      <c r="EA142"/>
      <c r="EB142"/>
    </row>
    <row r="143" spans="1:132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 s="32">
        <v>6.07</v>
      </c>
      <c r="DL143" s="32">
        <v>8.99</v>
      </c>
      <c r="DM143" s="32">
        <v>8.1300000000000008</v>
      </c>
      <c r="DN143" s="32">
        <v>6.48</v>
      </c>
      <c r="DO143" s="32">
        <v>6.4858333333333329</v>
      </c>
      <c r="DP143" s="32">
        <v>6.6887499999999998</v>
      </c>
      <c r="DQ143" s="32">
        <v>7.1220833333333298</v>
      </c>
      <c r="DR143" s="30">
        <f t="shared" si="4"/>
        <v>7.1407638888888885</v>
      </c>
      <c r="DS143" s="30">
        <f t="shared" si="5"/>
        <v>8.2909514465611522</v>
      </c>
      <c r="DT143"/>
      <c r="DU143"/>
      <c r="DV143"/>
      <c r="DW143"/>
      <c r="DX143"/>
      <c r="DY143"/>
      <c r="DZ143"/>
      <c r="EA143"/>
      <c r="EB143"/>
    </row>
    <row r="144" spans="1:132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 s="32">
        <v>6.32</v>
      </c>
      <c r="DL144" s="32">
        <v>8.93</v>
      </c>
      <c r="DM144" s="32">
        <v>7.63</v>
      </c>
      <c r="DN144" s="32">
        <v>6.16</v>
      </c>
      <c r="DO144" s="32">
        <v>6.6616666666666653</v>
      </c>
      <c r="DP144" s="32">
        <v>6.7095833333333301</v>
      </c>
      <c r="DQ144" s="32">
        <v>6.6095833333333296</v>
      </c>
      <c r="DR144" s="30">
        <f t="shared" si="4"/>
        <v>7.0685416666666656</v>
      </c>
      <c r="DS144" s="30">
        <f t="shared" si="5"/>
        <v>8.1135702331954036</v>
      </c>
      <c r="DT144"/>
      <c r="DU144"/>
      <c r="DV144"/>
      <c r="DW144"/>
      <c r="DX144"/>
      <c r="DY144"/>
      <c r="DZ144"/>
      <c r="EA144"/>
      <c r="EB144"/>
    </row>
    <row r="145" spans="1:132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 s="32">
        <v>6.3</v>
      </c>
      <c r="DL145" s="32">
        <v>8.4700000000000006</v>
      </c>
      <c r="DM145" s="32">
        <v>7.05</v>
      </c>
      <c r="DN145" s="32">
        <v>5.8</v>
      </c>
      <c r="DO145" s="32">
        <v>6.7629166666666665</v>
      </c>
      <c r="DP145" s="32">
        <v>6.3174999999999999</v>
      </c>
      <c r="DQ145" s="32">
        <v>6.8812499999999996</v>
      </c>
      <c r="DR145" s="30">
        <f t="shared" si="4"/>
        <v>6.7834027777777779</v>
      </c>
      <c r="DS145" s="30">
        <f t="shared" si="5"/>
        <v>7.7144160555454055</v>
      </c>
      <c r="DT145"/>
      <c r="DU145"/>
      <c r="DV145"/>
      <c r="DW145"/>
      <c r="DX145"/>
      <c r="DY145"/>
      <c r="DZ145"/>
      <c r="EA145"/>
      <c r="EB145"/>
    </row>
    <row r="146" spans="1:132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 s="32">
        <v>6.19</v>
      </c>
      <c r="DL146" s="32">
        <v>7.98</v>
      </c>
      <c r="DM146" s="32">
        <v>6.71</v>
      </c>
      <c r="DN146" s="32">
        <v>5.73</v>
      </c>
      <c r="DO146" s="32">
        <v>7.0974999999999993</v>
      </c>
      <c r="DP146" s="32">
        <v>5.8558333333333303</v>
      </c>
      <c r="DQ146" s="32">
        <v>6.9520833333333298</v>
      </c>
      <c r="DR146" s="30">
        <f t="shared" si="4"/>
        <v>6.5938888888888885</v>
      </c>
      <c r="DS146" s="30">
        <f t="shared" si="5"/>
        <v>7.4474187599190316</v>
      </c>
      <c r="DT146"/>
      <c r="DU146"/>
      <c r="DV146"/>
      <c r="DW146"/>
      <c r="DX146"/>
      <c r="DY146"/>
      <c r="DZ146"/>
      <c r="EA146"/>
      <c r="EB146"/>
    </row>
    <row r="147" spans="1:132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 s="32">
        <v>6.25</v>
      </c>
      <c r="DL147" s="32">
        <v>7.6</v>
      </c>
      <c r="DM147" s="32">
        <v>6.37</v>
      </c>
      <c r="DN147" s="32">
        <v>5.67</v>
      </c>
      <c r="DO147" s="32">
        <v>7.0445833333333328</v>
      </c>
      <c r="DP147" s="32">
        <v>5.9041666666666703</v>
      </c>
      <c r="DQ147" s="32">
        <v>7.0508333333333297</v>
      </c>
      <c r="DR147" s="30">
        <f t="shared" si="4"/>
        <v>6.4731250000000005</v>
      </c>
      <c r="DS147" s="30">
        <f t="shared" si="5"/>
        <v>7.1977703993927697</v>
      </c>
      <c r="DT147"/>
      <c r="DU147"/>
      <c r="DV147"/>
      <c r="DW147"/>
      <c r="DX147"/>
      <c r="DY147"/>
      <c r="DZ147"/>
      <c r="EA147"/>
      <c r="EB147"/>
    </row>
    <row r="148" spans="1:132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 s="32">
        <v>6.35</v>
      </c>
      <c r="DL148" s="32">
        <v>7.2</v>
      </c>
      <c r="DM148" s="32">
        <v>5.81</v>
      </c>
      <c r="DN148" s="32">
        <v>6.22</v>
      </c>
      <c r="DO148" s="32">
        <v>6.9187499999999993</v>
      </c>
      <c r="DP148" s="32">
        <v>6.19166666666667</v>
      </c>
      <c r="DQ148" s="32">
        <v>6.9074999999999998</v>
      </c>
      <c r="DR148" s="30">
        <f t="shared" si="4"/>
        <v>6.4484027777777788</v>
      </c>
      <c r="DS148" s="30">
        <f t="shared" si="5"/>
        <v>6.962493697148691</v>
      </c>
      <c r="DT148"/>
      <c r="DU148"/>
      <c r="DV148"/>
      <c r="DW148"/>
      <c r="DX148"/>
      <c r="DY148"/>
      <c r="DZ148"/>
      <c r="EA148"/>
      <c r="EB148"/>
    </row>
    <row r="149" spans="1:132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 s="32">
        <v>6.09</v>
      </c>
      <c r="DL149" s="32">
        <v>6.73</v>
      </c>
      <c r="DM149" s="32">
        <v>5.69</v>
      </c>
      <c r="DN149" s="32">
        <v>6.06</v>
      </c>
      <c r="DO149" s="32">
        <v>7.0066666666666677</v>
      </c>
      <c r="DP149" s="32">
        <v>6.3958333333333304</v>
      </c>
      <c r="DQ149" s="32">
        <v>6.6979166666666696</v>
      </c>
      <c r="DR149" s="30">
        <f t="shared" si="4"/>
        <v>6.3287499999999994</v>
      </c>
      <c r="DS149" s="30">
        <f t="shared" si="5"/>
        <v>6.8108915623145458</v>
      </c>
      <c r="DT149"/>
      <c r="DU149"/>
      <c r="DV149"/>
      <c r="DW149"/>
      <c r="DX149"/>
      <c r="DY149"/>
      <c r="DZ149"/>
      <c r="EA149"/>
      <c r="EB149"/>
    </row>
    <row r="150" spans="1:132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 s="32">
        <v>5.83</v>
      </c>
      <c r="DL150" s="32">
        <v>5.9</v>
      </c>
      <c r="DM150" s="32">
        <v>5.38</v>
      </c>
      <c r="DN150" s="32">
        <v>5.82</v>
      </c>
      <c r="DO150" s="32">
        <v>7.0158333333333323</v>
      </c>
      <c r="DP150" s="32">
        <v>6.5733333333333297</v>
      </c>
      <c r="DQ150" s="32">
        <v>6.1537499999999996</v>
      </c>
      <c r="DR150" s="30">
        <f t="shared" si="4"/>
        <v>6.0865277777777775</v>
      </c>
      <c r="DS150" s="30">
        <f t="shared" si="5"/>
        <v>6.6817430555150432</v>
      </c>
      <c r="DT150"/>
      <c r="DU150"/>
      <c r="DV150"/>
      <c r="DW150"/>
      <c r="DX150"/>
      <c r="DY150"/>
      <c r="DZ150"/>
      <c r="EA150"/>
      <c r="EB150"/>
    </row>
    <row r="151" spans="1:132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 s="32">
        <v>5.08</v>
      </c>
      <c r="DL151" s="32">
        <v>5.32</v>
      </c>
      <c r="DM151" s="32">
        <v>4.93</v>
      </c>
      <c r="DN151" s="32">
        <v>6.08</v>
      </c>
      <c r="DO151" s="32">
        <v>6.541666666666667</v>
      </c>
      <c r="DP151" s="32">
        <v>6.7266666666666701</v>
      </c>
      <c r="DQ151" s="32">
        <v>5.65625</v>
      </c>
      <c r="DR151" s="30">
        <f t="shared" si="4"/>
        <v>5.7797222222222233</v>
      </c>
      <c r="DS151" s="30">
        <f t="shared" si="5"/>
        <v>6.5530802797771806</v>
      </c>
      <c r="DT151"/>
      <c r="DU151"/>
      <c r="DV151"/>
      <c r="DW151"/>
      <c r="DX151"/>
      <c r="DY151"/>
      <c r="DZ151"/>
      <c r="EA151"/>
      <c r="EB151"/>
    </row>
    <row r="152" spans="1:132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 s="32">
        <v>4.17</v>
      </c>
      <c r="DL152" s="32">
        <v>5.78</v>
      </c>
      <c r="DM152" s="32">
        <v>5.07</v>
      </c>
      <c r="DN152" s="32">
        <v>6.17</v>
      </c>
      <c r="DO152" s="32">
        <v>6.3637499999999987</v>
      </c>
      <c r="DP152" s="32">
        <v>6.5774999999999997</v>
      </c>
      <c r="DQ152" s="32">
        <v>4.5508333333333297</v>
      </c>
      <c r="DR152" s="30">
        <f t="shared" si="4"/>
        <v>5.6885416666666657</v>
      </c>
      <c r="DS152" s="30">
        <f t="shared" si="5"/>
        <v>6.60231215777298</v>
      </c>
      <c r="DT152"/>
      <c r="DU152"/>
      <c r="DV152"/>
      <c r="DW152"/>
      <c r="DX152"/>
      <c r="DY152"/>
      <c r="DZ152"/>
      <c r="EA152"/>
      <c r="EB152"/>
    </row>
    <row r="153" spans="1:132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 s="32">
        <v>3.37</v>
      </c>
      <c r="DL153" s="32">
        <v>6.14</v>
      </c>
      <c r="DM153" s="32">
        <v>5.41</v>
      </c>
      <c r="DN153" s="32">
        <v>5.82</v>
      </c>
      <c r="DO153" s="32">
        <v>6.1083333333333343</v>
      </c>
      <c r="DP153" s="32">
        <v>6.5433333333333303</v>
      </c>
      <c r="DQ153" s="32">
        <v>3.6704166666666702</v>
      </c>
      <c r="DR153" s="30">
        <f t="shared" si="4"/>
        <v>5.5652777777777773</v>
      </c>
      <c r="DS153" s="30">
        <f t="shared" si="5"/>
        <v>6.7045799114771096</v>
      </c>
      <c r="DT153"/>
      <c r="DU153"/>
      <c r="DV153"/>
      <c r="DW153"/>
      <c r="DX153"/>
      <c r="DY153"/>
      <c r="DZ153"/>
      <c r="EA153"/>
      <c r="EB153"/>
    </row>
    <row r="154" spans="1:132" x14ac:dyDescent="0.25">
      <c r="DO154" s="32"/>
      <c r="DP154" s="32"/>
      <c r="DQ154" s="32"/>
    </row>
    <row r="155" spans="1:132" x14ac:dyDescent="0.25">
      <c r="DO155" s="32"/>
      <c r="DP155" s="32"/>
      <c r="DQ155" s="32"/>
    </row>
  </sheetData>
  <sheetProtection algorithmName="SHA-512" hashValue="RuqtoOPUbCyWlvHXs0h0gz6vULlPpLM0vmelIn6Zm9M50pzflx7O3URyP7u5xpNoxU+pIodfzVWnOyy/Mvrbsw==" saltValue="c/3Yc+V9AnTYVm8kTykGaw==" spinCount="100000" sheet="1" objects="1" scenarios="1"/>
  <pageMargins left="0.7" right="0.7" top="0.75" bottom="0.75" header="0.3" footer="0.3"/>
  <ignoredErrors>
    <ignoredError sqref="DR2:DR153 DS2:DS15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A153"/>
  <sheetViews>
    <sheetView workbookViewId="0">
      <pane xSplit="1" ySplit="1" topLeftCell="CK92" activePane="bottomRight" state="frozen"/>
      <selection pane="topRight" activeCell="C1" sqref="C1"/>
      <selection pane="bottomLeft" activeCell="A2" sqref="A2"/>
      <selection pane="bottomRight" activeCell="DP1" sqref="DP1"/>
    </sheetView>
  </sheetViews>
  <sheetFormatPr defaultColWidth="9.140625" defaultRowHeight="15" x14ac:dyDescent="0.25"/>
  <cols>
    <col min="1" max="1" width="7.42578125" style="13" bestFit="1" customWidth="1"/>
    <col min="2" max="117" width="5" style="13" bestFit="1" customWidth="1"/>
    <col min="118" max="120" width="5" style="13" customWidth="1"/>
    <col min="121" max="121" width="8.42578125" style="25" bestFit="1" customWidth="1"/>
    <col min="122" max="122" width="23.5703125" style="25" bestFit="1" customWidth="1"/>
    <col min="123" max="16384" width="9.140625" style="13"/>
  </cols>
  <sheetData>
    <row r="1" spans="1:131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12">
        <v>2017</v>
      </c>
      <c r="DP1" s="12">
        <v>2018</v>
      </c>
      <c r="DQ1" s="24" t="s">
        <v>30</v>
      </c>
      <c r="DR1" s="24" t="s">
        <v>33</v>
      </c>
    </row>
    <row r="2" spans="1:131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 s="32">
        <v>9.8699999999999992</v>
      </c>
      <c r="DL2" s="32">
        <v>8.83</v>
      </c>
      <c r="DM2" s="32">
        <v>9.48</v>
      </c>
      <c r="DN2" s="32">
        <v>11.2</v>
      </c>
      <c r="DO2" s="32">
        <v>10.980416666666668</v>
      </c>
      <c r="DP2" s="32">
        <v>7.2362500000000001</v>
      </c>
      <c r="DQ2" s="30">
        <f>AVERAGE(B2:DP2)</f>
        <v>9.599444444444444</v>
      </c>
      <c r="DR2" s="30">
        <f>_xlfn.STDEV.S(B2:DP2)+DQ2</f>
        <v>11.064576683135503</v>
      </c>
      <c r="DS2"/>
      <c r="DT2"/>
      <c r="DU2"/>
      <c r="DV2"/>
      <c r="DW2"/>
      <c r="DX2"/>
      <c r="DY2"/>
      <c r="DZ2"/>
      <c r="EA2"/>
    </row>
    <row r="3" spans="1:131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 s="32">
        <v>10.199999999999999</v>
      </c>
      <c r="DL3" s="32">
        <v>8.86</v>
      </c>
      <c r="DM3" s="32">
        <v>10.5</v>
      </c>
      <c r="DN3" s="32">
        <v>11.8</v>
      </c>
      <c r="DO3" s="32">
        <v>10.707083333333335</v>
      </c>
      <c r="DP3" s="32">
        <v>7.6970833333333299</v>
      </c>
      <c r="DQ3" s="30">
        <f t="shared" ref="DQ3:DQ66" si="0">AVERAGE(B3:DP3)</f>
        <v>9.9606944444444441</v>
      </c>
      <c r="DR3" s="30">
        <f t="shared" ref="DR3:DR66" si="1">_xlfn.STDEV.S(B3:DP3)+DQ3</f>
        <v>11.418344776568272</v>
      </c>
      <c r="DS3"/>
      <c r="DT3"/>
      <c r="DU3"/>
      <c r="DV3"/>
      <c r="DW3"/>
      <c r="DX3"/>
      <c r="DY3"/>
      <c r="DZ3"/>
      <c r="EA3"/>
    </row>
    <row r="4" spans="1:131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 s="32">
        <v>10.1</v>
      </c>
      <c r="DL4" s="32">
        <v>9.5399999999999991</v>
      </c>
      <c r="DM4" s="32">
        <v>10.9</v>
      </c>
      <c r="DN4" s="32">
        <v>12</v>
      </c>
      <c r="DO4" s="32">
        <v>10.902083333333335</v>
      </c>
      <c r="DP4" s="32">
        <v>8.7916666666666696</v>
      </c>
      <c r="DQ4" s="30">
        <f t="shared" si="0"/>
        <v>10.372291666666667</v>
      </c>
      <c r="DR4" s="30">
        <f t="shared" si="1"/>
        <v>11.51016839762706</v>
      </c>
      <c r="DS4"/>
      <c r="DT4"/>
      <c r="DU4"/>
      <c r="DV4"/>
      <c r="DW4"/>
      <c r="DX4"/>
      <c r="DY4"/>
      <c r="DZ4"/>
      <c r="EA4"/>
    </row>
    <row r="5" spans="1:131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 s="32">
        <v>9.82</v>
      </c>
      <c r="DL5" s="32">
        <v>7.99</v>
      </c>
      <c r="DM5" s="32">
        <v>9.65</v>
      </c>
      <c r="DN5" s="32">
        <v>12.7</v>
      </c>
      <c r="DO5" s="32">
        <v>10.702499999999999</v>
      </c>
      <c r="DP5" s="32">
        <v>9.6887500000000006</v>
      </c>
      <c r="DQ5" s="30">
        <f t="shared" si="0"/>
        <v>10.091875</v>
      </c>
      <c r="DR5" s="30">
        <f t="shared" si="1"/>
        <v>11.642664264777784</v>
      </c>
      <c r="DS5"/>
      <c r="DT5"/>
      <c r="DU5"/>
      <c r="DV5"/>
      <c r="DW5"/>
      <c r="DX5"/>
      <c r="DY5"/>
      <c r="DZ5"/>
      <c r="EA5"/>
    </row>
    <row r="6" spans="1:131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 s="32">
        <v>10.3</v>
      </c>
      <c r="DL6" s="32">
        <v>7.68</v>
      </c>
      <c r="DM6" s="32">
        <v>9.61</v>
      </c>
      <c r="DN6" s="32">
        <v>12.8</v>
      </c>
      <c r="DO6" s="32">
        <v>10.617083333333333</v>
      </c>
      <c r="DP6" s="32">
        <v>8.8816666666666695</v>
      </c>
      <c r="DQ6" s="30">
        <f t="shared" si="0"/>
        <v>9.9814583333333342</v>
      </c>
      <c r="DR6" s="30">
        <f t="shared" si="1"/>
        <v>11.718921917084407</v>
      </c>
      <c r="DS6"/>
      <c r="DT6"/>
      <c r="DU6"/>
      <c r="DV6"/>
      <c r="DW6"/>
      <c r="DX6"/>
      <c r="DY6"/>
      <c r="DZ6"/>
      <c r="EA6"/>
    </row>
    <row r="7" spans="1:131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 s="32">
        <v>10.199999999999999</v>
      </c>
      <c r="DL7" s="32">
        <v>7.3</v>
      </c>
      <c r="DM7" s="32">
        <v>11.3</v>
      </c>
      <c r="DN7" s="32">
        <v>13.2</v>
      </c>
      <c r="DO7" s="32">
        <v>10.47125</v>
      </c>
      <c r="DP7" s="32">
        <v>9.4566666666666706</v>
      </c>
      <c r="DQ7" s="30">
        <f t="shared" si="0"/>
        <v>10.321319444444445</v>
      </c>
      <c r="DR7" s="30">
        <f t="shared" si="1"/>
        <v>12.278757083877306</v>
      </c>
      <c r="DS7"/>
      <c r="DT7"/>
      <c r="DU7"/>
      <c r="DV7"/>
      <c r="DW7"/>
      <c r="DX7"/>
      <c r="DY7"/>
      <c r="DZ7"/>
      <c r="EA7"/>
    </row>
    <row r="8" spans="1:131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 s="32">
        <v>10.9</v>
      </c>
      <c r="DL8" s="32">
        <v>7.73</v>
      </c>
      <c r="DM8" s="32">
        <v>12.1</v>
      </c>
      <c r="DN8" s="32">
        <v>13.1</v>
      </c>
      <c r="DO8" s="32">
        <v>11.032083333333334</v>
      </c>
      <c r="DP8" s="32">
        <v>10.2525</v>
      </c>
      <c r="DQ8" s="30">
        <f t="shared" si="0"/>
        <v>10.852430555555557</v>
      </c>
      <c r="DR8" s="30">
        <f t="shared" si="1"/>
        <v>12.682841719457029</v>
      </c>
      <c r="DS8"/>
      <c r="DT8"/>
      <c r="DU8"/>
      <c r="DV8"/>
      <c r="DW8"/>
      <c r="DX8"/>
      <c r="DY8"/>
      <c r="DZ8"/>
      <c r="EA8"/>
    </row>
    <row r="9" spans="1:131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 s="32">
        <v>11.1</v>
      </c>
      <c r="DL9" s="32">
        <v>7.96</v>
      </c>
      <c r="DM9" s="32">
        <v>12</v>
      </c>
      <c r="DN9" s="32">
        <v>12.4</v>
      </c>
      <c r="DO9" s="32">
        <v>12.163333333333329</v>
      </c>
      <c r="DP9" s="32">
        <v>10.581250000000001</v>
      </c>
      <c r="DQ9" s="30">
        <f t="shared" si="0"/>
        <v>11.034097222222222</v>
      </c>
      <c r="DR9" s="30">
        <f t="shared" si="1"/>
        <v>12.691403487434822</v>
      </c>
      <c r="DS9"/>
      <c r="DT9"/>
      <c r="DU9"/>
      <c r="DV9"/>
      <c r="DW9"/>
      <c r="DX9"/>
      <c r="DY9"/>
      <c r="DZ9"/>
      <c r="EA9"/>
    </row>
    <row r="10" spans="1:131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 s="32">
        <v>10.7</v>
      </c>
      <c r="DL10" s="32">
        <v>8.0299999999999994</v>
      </c>
      <c r="DM10" s="32">
        <v>10.6</v>
      </c>
      <c r="DN10" s="32">
        <v>12.7</v>
      </c>
      <c r="DO10" s="32">
        <v>12.272916666666667</v>
      </c>
      <c r="DP10" s="32">
        <v>10.8633333333333</v>
      </c>
      <c r="DQ10" s="30">
        <f t="shared" si="0"/>
        <v>10.86104166666666</v>
      </c>
      <c r="DR10" s="30">
        <f t="shared" si="1"/>
        <v>12.503237642038599</v>
      </c>
      <c r="DS10"/>
      <c r="DT10"/>
      <c r="DU10"/>
      <c r="DV10"/>
      <c r="DW10"/>
      <c r="DX10"/>
      <c r="DY10"/>
      <c r="DZ10"/>
      <c r="EA10"/>
    </row>
    <row r="11" spans="1:131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 s="32">
        <v>10</v>
      </c>
      <c r="DL11" s="32">
        <v>8.11</v>
      </c>
      <c r="DM11" s="32">
        <v>9.73</v>
      </c>
      <c r="DN11" s="32">
        <v>11.7</v>
      </c>
      <c r="DO11" s="32">
        <v>11.367083333333335</v>
      </c>
      <c r="DP11" s="32">
        <v>10.5079166666667</v>
      </c>
      <c r="DQ11" s="30">
        <f t="shared" si="0"/>
        <v>10.235833333333339</v>
      </c>
      <c r="DR11" s="30">
        <f t="shared" si="1"/>
        <v>11.52642947573335</v>
      </c>
      <c r="DS11"/>
      <c r="DT11"/>
      <c r="DU11"/>
      <c r="DV11"/>
      <c r="DW11"/>
      <c r="DX11"/>
      <c r="DY11"/>
      <c r="DZ11"/>
      <c r="EA11"/>
    </row>
    <row r="12" spans="1:131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 s="32">
        <v>10</v>
      </c>
      <c r="DL12" s="32">
        <v>8.4499999999999993</v>
      </c>
      <c r="DM12" s="32">
        <v>9.7100000000000009</v>
      </c>
      <c r="DN12" s="32">
        <v>12.5</v>
      </c>
      <c r="DO12" s="32">
        <v>10.741666666666665</v>
      </c>
      <c r="DP12" s="32">
        <v>8.6404166666666704</v>
      </c>
      <c r="DQ12" s="30">
        <f t="shared" si="0"/>
        <v>10.00701388888889</v>
      </c>
      <c r="DR12" s="30">
        <f t="shared" si="1"/>
        <v>11.499316882043972</v>
      </c>
      <c r="DS12"/>
      <c r="DT12"/>
      <c r="DU12"/>
      <c r="DV12"/>
      <c r="DW12"/>
      <c r="DX12"/>
      <c r="DY12"/>
      <c r="DZ12"/>
      <c r="EA12"/>
    </row>
    <row r="13" spans="1:131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 s="32">
        <v>10.6</v>
      </c>
      <c r="DL13" s="32">
        <v>9.7200000000000006</v>
      </c>
      <c r="DM13" s="32">
        <v>9.17</v>
      </c>
      <c r="DN13" s="32">
        <v>13.4</v>
      </c>
      <c r="DO13" s="32">
        <v>11.655833333333332</v>
      </c>
      <c r="DP13" s="32">
        <v>8.7841666666666693</v>
      </c>
      <c r="DQ13" s="30">
        <f t="shared" si="0"/>
        <v>10.555000000000001</v>
      </c>
      <c r="DR13" s="30">
        <f t="shared" si="1"/>
        <v>12.290464475131786</v>
      </c>
      <c r="DS13"/>
      <c r="DT13"/>
      <c r="DU13"/>
      <c r="DV13"/>
      <c r="DW13"/>
      <c r="DX13"/>
      <c r="DY13"/>
      <c r="DZ13"/>
      <c r="EA13"/>
    </row>
    <row r="14" spans="1:131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 s="32">
        <v>11</v>
      </c>
      <c r="DL14" s="32">
        <v>11.1</v>
      </c>
      <c r="DM14" s="32">
        <v>8.6999999999999993</v>
      </c>
      <c r="DN14" s="32">
        <v>13.2</v>
      </c>
      <c r="DO14" s="32">
        <v>11.747272727272728</v>
      </c>
      <c r="DP14" s="32">
        <v>9.4079166666666705</v>
      </c>
      <c r="DQ14" s="30">
        <f t="shared" si="0"/>
        <v>10.859198232323232</v>
      </c>
      <c r="DR14" s="30">
        <f t="shared" si="1"/>
        <v>12.4787163731613</v>
      </c>
      <c r="DS14"/>
      <c r="DT14"/>
      <c r="DU14"/>
      <c r="DV14"/>
      <c r="DW14"/>
      <c r="DX14"/>
      <c r="DY14"/>
      <c r="DZ14"/>
      <c r="EA14"/>
    </row>
    <row r="15" spans="1:131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 s="32">
        <v>10.3</v>
      </c>
      <c r="DL15" s="32">
        <v>9.1199999999999992</v>
      </c>
      <c r="DM15" s="32">
        <v>8.7899999999999991</v>
      </c>
      <c r="DN15" s="32">
        <v>12.7</v>
      </c>
      <c r="DO15" s="32">
        <v>9.6137500000000014</v>
      </c>
      <c r="DP15" s="32">
        <v>10.994583333333299</v>
      </c>
      <c r="DQ15" s="30">
        <f t="shared" si="0"/>
        <v>10.25305555555555</v>
      </c>
      <c r="DR15" s="30">
        <f t="shared" si="1"/>
        <v>11.69337929584862</v>
      </c>
      <c r="DS15"/>
      <c r="DT15"/>
      <c r="DU15"/>
      <c r="DV15"/>
      <c r="DW15"/>
      <c r="DX15"/>
      <c r="DY15"/>
      <c r="DZ15"/>
      <c r="EA15"/>
    </row>
    <row r="16" spans="1:131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 s="32">
        <v>10.3</v>
      </c>
      <c r="DL16" s="32">
        <v>9.4600000000000009</v>
      </c>
      <c r="DM16" s="32">
        <v>9.0299999999999994</v>
      </c>
      <c r="DN16" s="32">
        <v>12.7</v>
      </c>
      <c r="DO16" s="32">
        <v>9.8299999999999983</v>
      </c>
      <c r="DP16" s="32">
        <v>10.294166666666699</v>
      </c>
      <c r="DQ16" s="30">
        <f t="shared" si="0"/>
        <v>10.269027777777781</v>
      </c>
      <c r="DR16" s="30">
        <f t="shared" si="1"/>
        <v>11.556946902294666</v>
      </c>
      <c r="DS16"/>
      <c r="DT16"/>
      <c r="DU16"/>
      <c r="DV16"/>
      <c r="DW16"/>
      <c r="DX16"/>
      <c r="DY16"/>
      <c r="DZ16"/>
      <c r="EA16"/>
    </row>
    <row r="17" spans="1:131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 s="32">
        <v>10.4</v>
      </c>
      <c r="DL17" s="32">
        <v>8.7200000000000006</v>
      </c>
      <c r="DM17" s="32">
        <v>9.33</v>
      </c>
      <c r="DN17" s="32">
        <v>12.6</v>
      </c>
      <c r="DO17" s="32">
        <v>11.190416666666669</v>
      </c>
      <c r="DP17" s="32">
        <v>9.2454166666666708</v>
      </c>
      <c r="DQ17" s="30">
        <f t="shared" si="0"/>
        <v>10.247638888888892</v>
      </c>
      <c r="DR17" s="30">
        <f t="shared" si="1"/>
        <v>11.705434329373</v>
      </c>
      <c r="DS17"/>
      <c r="DT17"/>
      <c r="DU17"/>
      <c r="DV17"/>
      <c r="DW17"/>
      <c r="DX17"/>
      <c r="DY17"/>
      <c r="DZ17"/>
      <c r="EA17"/>
    </row>
    <row r="18" spans="1:131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 s="32">
        <v>10.8</v>
      </c>
      <c r="DL18" s="32">
        <v>9.44</v>
      </c>
      <c r="DM18" s="32">
        <v>11.9</v>
      </c>
      <c r="DN18" s="32">
        <v>12.5</v>
      </c>
      <c r="DO18" s="32">
        <v>11.553749999999999</v>
      </c>
      <c r="DP18" s="32">
        <v>8.9179166666666703</v>
      </c>
      <c r="DQ18" s="30">
        <f t="shared" si="0"/>
        <v>10.851944444444447</v>
      </c>
      <c r="DR18" s="30">
        <f t="shared" si="1"/>
        <v>12.269250860450454</v>
      </c>
      <c r="DS18"/>
      <c r="DT18"/>
      <c r="DU18"/>
      <c r="DV18"/>
      <c r="DW18"/>
      <c r="DX18"/>
      <c r="DY18"/>
      <c r="DZ18"/>
      <c r="EA18"/>
    </row>
    <row r="19" spans="1:131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 s="32">
        <v>11.2</v>
      </c>
      <c r="DL19" s="32">
        <v>9.39</v>
      </c>
      <c r="DM19" s="32">
        <v>11.8</v>
      </c>
      <c r="DN19" s="32">
        <v>12.8</v>
      </c>
      <c r="DO19" s="32">
        <v>11.25611111111111</v>
      </c>
      <c r="DP19" s="32">
        <v>10.7383333333333</v>
      </c>
      <c r="DQ19" s="30">
        <f t="shared" si="0"/>
        <v>11.197407407407402</v>
      </c>
      <c r="DR19" s="30">
        <f t="shared" si="1"/>
        <v>12.329868818554216</v>
      </c>
      <c r="DS19"/>
      <c r="DT19"/>
      <c r="DU19"/>
      <c r="DV19"/>
      <c r="DW19"/>
      <c r="DX19"/>
      <c r="DY19"/>
      <c r="DZ19"/>
      <c r="EA19"/>
    </row>
    <row r="20" spans="1:131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 s="32">
        <v>11.1</v>
      </c>
      <c r="DL20" s="32">
        <v>8.8000000000000007</v>
      </c>
      <c r="DM20" s="32">
        <v>12.6</v>
      </c>
      <c r="DN20" s="32">
        <v>12.7</v>
      </c>
      <c r="DO20" s="32">
        <v>11.039583333333333</v>
      </c>
      <c r="DP20" s="32">
        <v>11.9142857142857</v>
      </c>
      <c r="DQ20" s="30">
        <f t="shared" si="0"/>
        <v>11.358978174603173</v>
      </c>
      <c r="DR20" s="30">
        <f t="shared" si="1"/>
        <v>12.798720736909088</v>
      </c>
      <c r="DS20"/>
      <c r="DT20"/>
      <c r="DU20"/>
      <c r="DV20"/>
      <c r="DW20"/>
      <c r="DX20"/>
      <c r="DY20"/>
      <c r="DZ20"/>
      <c r="EA20"/>
    </row>
    <row r="21" spans="1:131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 s="32">
        <v>11.9</v>
      </c>
      <c r="DL21" s="32">
        <v>10.7</v>
      </c>
      <c r="DM21" s="32">
        <v>12.8</v>
      </c>
      <c r="DN21" s="32">
        <v>13.5</v>
      </c>
      <c r="DO21" s="32">
        <v>11.557499999999999</v>
      </c>
      <c r="DP21" s="32">
        <v>13.02125</v>
      </c>
      <c r="DQ21" s="30">
        <f t="shared" si="0"/>
        <v>12.246458333333335</v>
      </c>
      <c r="DR21" s="30">
        <f t="shared" si="1"/>
        <v>13.291858500932646</v>
      </c>
      <c r="DS21"/>
      <c r="DT21"/>
      <c r="DU21"/>
      <c r="DV21"/>
      <c r="DW21"/>
      <c r="DX21"/>
      <c r="DY21"/>
      <c r="DZ21"/>
      <c r="EA21"/>
    </row>
    <row r="22" spans="1:131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 s="32">
        <v>12.2</v>
      </c>
      <c r="DL22" s="32">
        <v>10.7</v>
      </c>
      <c r="DM22" s="32">
        <v>12.7</v>
      </c>
      <c r="DN22" s="32">
        <v>14.6</v>
      </c>
      <c r="DO22" s="32">
        <v>11.583750000000004</v>
      </c>
      <c r="DP22" s="32">
        <v>11.793333333333299</v>
      </c>
      <c r="DQ22" s="30">
        <f t="shared" si="0"/>
        <v>12.262847222222215</v>
      </c>
      <c r="DR22" s="30">
        <f t="shared" si="1"/>
        <v>13.588097628766691</v>
      </c>
      <c r="DS22"/>
      <c r="DT22"/>
      <c r="DU22"/>
      <c r="DV22"/>
      <c r="DW22"/>
      <c r="DX22"/>
      <c r="DY22"/>
      <c r="DZ22"/>
      <c r="EA22"/>
    </row>
    <row r="23" spans="1:131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 s="32">
        <v>11.6</v>
      </c>
      <c r="DL23" s="32">
        <v>11</v>
      </c>
      <c r="DM23" s="32">
        <v>13.2</v>
      </c>
      <c r="DN23" s="32">
        <v>14.8</v>
      </c>
      <c r="DO23" s="32">
        <v>10.465909090909092</v>
      </c>
      <c r="DP23" s="32">
        <v>11.565</v>
      </c>
      <c r="DQ23" s="30">
        <f t="shared" si="0"/>
        <v>12.105151515151514</v>
      </c>
      <c r="DR23" s="30">
        <f t="shared" si="1"/>
        <v>13.712405002970009</v>
      </c>
      <c r="DS23"/>
      <c r="DT23"/>
      <c r="DU23"/>
      <c r="DV23"/>
      <c r="DW23"/>
      <c r="DX23"/>
      <c r="DY23"/>
      <c r="DZ23"/>
      <c r="EA23"/>
    </row>
    <row r="24" spans="1:131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 s="32">
        <v>12.4</v>
      </c>
      <c r="DL24" s="32">
        <v>11.2</v>
      </c>
      <c r="DM24" s="32">
        <v>14.8</v>
      </c>
      <c r="DN24" s="32">
        <v>14.6</v>
      </c>
      <c r="DO24" s="32">
        <v>10.45875</v>
      </c>
      <c r="DP24" s="32">
        <v>12.35</v>
      </c>
      <c r="DQ24" s="30">
        <f t="shared" si="0"/>
        <v>12.634791666666667</v>
      </c>
      <c r="DR24" s="30">
        <f t="shared" si="1"/>
        <v>14.394347792630443</v>
      </c>
      <c r="DS24"/>
      <c r="DT24"/>
      <c r="DU24"/>
      <c r="DV24"/>
      <c r="DW24"/>
      <c r="DX24"/>
      <c r="DY24"/>
      <c r="DZ24"/>
      <c r="EA24"/>
    </row>
    <row r="25" spans="1:131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 s="32">
        <v>13.2</v>
      </c>
      <c r="DL25" s="32">
        <v>12.9</v>
      </c>
      <c r="DM25" s="32">
        <v>15</v>
      </c>
      <c r="DN25" s="32">
        <v>15</v>
      </c>
      <c r="DO25" s="32">
        <v>10.815833333333332</v>
      </c>
      <c r="DP25" s="32">
        <v>12.4066666666667</v>
      </c>
      <c r="DQ25" s="30">
        <f t="shared" si="0"/>
        <v>13.220416666666672</v>
      </c>
      <c r="DR25" s="30">
        <f t="shared" si="1"/>
        <v>14.825479122183925</v>
      </c>
      <c r="DS25"/>
      <c r="DT25"/>
      <c r="DU25"/>
      <c r="DV25"/>
      <c r="DW25"/>
      <c r="DX25"/>
      <c r="DY25"/>
      <c r="DZ25"/>
      <c r="EA25"/>
    </row>
    <row r="26" spans="1:131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 s="32">
        <v>14.9</v>
      </c>
      <c r="DL26" s="32">
        <v>12.7</v>
      </c>
      <c r="DM26" s="32">
        <v>15.6</v>
      </c>
      <c r="DN26" s="32">
        <v>15.2</v>
      </c>
      <c r="DO26" s="32">
        <v>11.455</v>
      </c>
      <c r="DP26" s="32">
        <v>13.255000000000001</v>
      </c>
      <c r="DQ26" s="30">
        <f t="shared" si="0"/>
        <v>13.851666666666667</v>
      </c>
      <c r="DR26" s="30">
        <f t="shared" si="1"/>
        <v>15.488739257197297</v>
      </c>
      <c r="DS26"/>
      <c r="DT26"/>
      <c r="DU26"/>
      <c r="DV26"/>
      <c r="DW26"/>
      <c r="DX26"/>
      <c r="DY26"/>
      <c r="DZ26"/>
      <c r="EA26"/>
    </row>
    <row r="27" spans="1:131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 s="32">
        <v>14.9</v>
      </c>
      <c r="DL27" s="32">
        <v>12.4</v>
      </c>
      <c r="DM27" s="32">
        <v>16.2</v>
      </c>
      <c r="DN27" s="32">
        <v>14.7</v>
      </c>
      <c r="DO27" s="32">
        <v>13.398749999999998</v>
      </c>
      <c r="DP27" s="32">
        <v>12.794166666666699</v>
      </c>
      <c r="DQ27" s="30">
        <f t="shared" si="0"/>
        <v>14.065486111111115</v>
      </c>
      <c r="DR27" s="30">
        <f t="shared" si="1"/>
        <v>15.513920093437335</v>
      </c>
      <c r="DS27"/>
      <c r="DT27"/>
      <c r="DU27"/>
      <c r="DV27"/>
      <c r="DW27"/>
      <c r="DX27"/>
      <c r="DY27"/>
      <c r="DZ27"/>
      <c r="EA27"/>
    </row>
    <row r="28" spans="1:131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 s="32">
        <v>14.7</v>
      </c>
      <c r="DL28" s="32">
        <v>13.2</v>
      </c>
      <c r="DM28" s="32">
        <v>16.7</v>
      </c>
      <c r="DN28" s="32">
        <v>13.6</v>
      </c>
      <c r="DO28" s="32">
        <v>12.524999999999999</v>
      </c>
      <c r="DP28" s="32">
        <v>12.727083333333301</v>
      </c>
      <c r="DQ28" s="30">
        <f t="shared" si="0"/>
        <v>13.908680555555549</v>
      </c>
      <c r="DR28" s="30">
        <f t="shared" si="1"/>
        <v>15.478770132278861</v>
      </c>
      <c r="DS28"/>
      <c r="DT28"/>
      <c r="DU28"/>
      <c r="DV28"/>
      <c r="DW28"/>
      <c r="DX28"/>
      <c r="DY28"/>
      <c r="DZ28"/>
      <c r="EA28"/>
    </row>
    <row r="29" spans="1:131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 s="32">
        <v>15.2</v>
      </c>
      <c r="DL29" s="32">
        <v>14.4</v>
      </c>
      <c r="DM29" s="32">
        <v>16.600000000000001</v>
      </c>
      <c r="DN29" s="32">
        <v>14.6</v>
      </c>
      <c r="DO29" s="32">
        <v>10.782916666666667</v>
      </c>
      <c r="DP29" s="32">
        <v>10.132380952381</v>
      </c>
      <c r="DQ29" s="30">
        <f t="shared" si="0"/>
        <v>13.61921626984128</v>
      </c>
      <c r="DR29" s="30">
        <f t="shared" si="1"/>
        <v>16.194410428587165</v>
      </c>
      <c r="DS29"/>
      <c r="DT29"/>
      <c r="DU29"/>
      <c r="DV29"/>
      <c r="DW29"/>
      <c r="DX29"/>
      <c r="DY29"/>
      <c r="DZ29"/>
      <c r="EA29"/>
    </row>
    <row r="30" spans="1:131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 s="32">
        <v>15.9</v>
      </c>
      <c r="DL30" s="32">
        <v>14.5</v>
      </c>
      <c r="DM30" s="32">
        <v>16.600000000000001</v>
      </c>
      <c r="DN30" s="32">
        <v>15.6</v>
      </c>
      <c r="DO30" s="32">
        <v>10.244166666666665</v>
      </c>
      <c r="DP30" s="32">
        <v>10.2325</v>
      </c>
      <c r="DQ30" s="30">
        <f t="shared" si="0"/>
        <v>13.846111111111112</v>
      </c>
      <c r="DR30" s="30">
        <f t="shared" si="1"/>
        <v>16.721463247355889</v>
      </c>
      <c r="DS30"/>
      <c r="DT30"/>
      <c r="DU30"/>
      <c r="DV30"/>
      <c r="DW30"/>
      <c r="DX30"/>
      <c r="DY30"/>
      <c r="DZ30"/>
      <c r="EA30"/>
    </row>
    <row r="31" spans="1:131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 s="32">
        <v>16.3</v>
      </c>
      <c r="DL31" s="32">
        <v>14.4</v>
      </c>
      <c r="DM31" s="32">
        <v>17.5</v>
      </c>
      <c r="DN31" s="32">
        <v>14.9</v>
      </c>
      <c r="DO31" s="32">
        <v>10.665833333333332</v>
      </c>
      <c r="DP31" s="32">
        <v>10.8158333333333</v>
      </c>
      <c r="DQ31" s="30">
        <f t="shared" si="0"/>
        <v>14.096944444444439</v>
      </c>
      <c r="DR31" s="30">
        <f t="shared" si="1"/>
        <v>16.915071317754812</v>
      </c>
      <c r="DS31"/>
      <c r="DT31"/>
      <c r="DU31"/>
      <c r="DV31"/>
      <c r="DW31"/>
      <c r="DX31"/>
      <c r="DY31"/>
      <c r="DZ31"/>
      <c r="EA31"/>
    </row>
    <row r="32" spans="1:131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 s="32">
        <v>16.399999999999999</v>
      </c>
      <c r="DL32" s="32">
        <v>13.9</v>
      </c>
      <c r="DM32" s="32">
        <v>17.399999999999999</v>
      </c>
      <c r="DN32" s="32">
        <v>13.8</v>
      </c>
      <c r="DO32" s="32">
        <v>12.162083333333333</v>
      </c>
      <c r="DP32" s="32">
        <v>11.525</v>
      </c>
      <c r="DQ32" s="30">
        <f t="shared" si="0"/>
        <v>14.197847222222222</v>
      </c>
      <c r="DR32" s="30">
        <f t="shared" si="1"/>
        <v>16.506037055557631</v>
      </c>
      <c r="DS32"/>
      <c r="DT32"/>
      <c r="DU32"/>
      <c r="DV32"/>
      <c r="DW32"/>
      <c r="DX32"/>
      <c r="DY32"/>
      <c r="DZ32"/>
      <c r="EA32"/>
    </row>
    <row r="33" spans="1:131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 s="32">
        <v>16.399999999999999</v>
      </c>
      <c r="DL33" s="32">
        <v>14.7</v>
      </c>
      <c r="DM33" s="32">
        <v>17.5</v>
      </c>
      <c r="DN33" s="32">
        <v>15.5</v>
      </c>
      <c r="DO33" s="32">
        <v>12.131666666666668</v>
      </c>
      <c r="DP33" s="32">
        <v>11.095000000000001</v>
      </c>
      <c r="DQ33" s="30">
        <f t="shared" si="0"/>
        <v>14.554444444444442</v>
      </c>
      <c r="DR33" s="30">
        <f t="shared" si="1"/>
        <v>17.037798732200944</v>
      </c>
      <c r="DS33"/>
      <c r="DT33"/>
      <c r="DU33"/>
      <c r="DV33"/>
      <c r="DW33"/>
      <c r="DX33"/>
      <c r="DY33"/>
      <c r="DZ33"/>
      <c r="EA33"/>
    </row>
    <row r="34" spans="1:131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 s="32">
        <v>13.6</v>
      </c>
      <c r="DL34" s="32">
        <v>15.8</v>
      </c>
      <c r="DM34" s="32">
        <v>17</v>
      </c>
      <c r="DN34" s="32">
        <v>16.899999999999999</v>
      </c>
      <c r="DO34" s="32">
        <v>11.446249999999999</v>
      </c>
      <c r="DP34" s="32">
        <v>10.3386956521739</v>
      </c>
      <c r="DQ34" s="30">
        <f t="shared" si="0"/>
        <v>14.180824275362317</v>
      </c>
      <c r="DR34" s="30">
        <f t="shared" si="1"/>
        <v>17.028300494000447</v>
      </c>
      <c r="DS34"/>
      <c r="DT34"/>
      <c r="DU34"/>
      <c r="DV34"/>
      <c r="DW34"/>
      <c r="DX34"/>
      <c r="DY34"/>
      <c r="DZ34"/>
      <c r="EA34"/>
    </row>
    <row r="35" spans="1:131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 s="32">
        <v>12.3</v>
      </c>
      <c r="DL35" s="32">
        <v>14</v>
      </c>
      <c r="DM35" s="32">
        <v>14.8</v>
      </c>
      <c r="DN35" s="32">
        <v>15.6</v>
      </c>
      <c r="DO35" s="32">
        <v>10.871250000000002</v>
      </c>
      <c r="DP35" s="32">
        <v>10.081666666666701</v>
      </c>
      <c r="DQ35" s="30">
        <f t="shared" si="0"/>
        <v>12.942152777777785</v>
      </c>
      <c r="DR35" s="30">
        <f t="shared" si="1"/>
        <v>15.156567743416842</v>
      </c>
      <c r="DS35"/>
      <c r="DT35"/>
      <c r="DU35"/>
      <c r="DV35"/>
      <c r="DW35"/>
      <c r="DX35"/>
      <c r="DY35"/>
      <c r="DZ35"/>
      <c r="EA35"/>
    </row>
    <row r="36" spans="1:131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 s="32">
        <v>10.8</v>
      </c>
      <c r="DL36" s="32">
        <v>12.9</v>
      </c>
      <c r="DM36" s="32">
        <v>13</v>
      </c>
      <c r="DN36" s="32">
        <v>15</v>
      </c>
      <c r="DO36" s="32">
        <v>10.070833333333335</v>
      </c>
      <c r="DP36" s="32">
        <v>10.53375</v>
      </c>
      <c r="DQ36" s="30">
        <f t="shared" si="0"/>
        <v>12.050763888888889</v>
      </c>
      <c r="DR36" s="30">
        <f t="shared" si="1"/>
        <v>13.953714821298178</v>
      </c>
      <c r="DS36"/>
      <c r="DT36"/>
      <c r="DU36"/>
      <c r="DV36"/>
      <c r="DW36"/>
      <c r="DX36"/>
      <c r="DY36"/>
      <c r="DZ36"/>
      <c r="EA36"/>
    </row>
    <row r="37" spans="1:131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 s="32">
        <v>10.6</v>
      </c>
      <c r="DL37" s="32">
        <v>13.3</v>
      </c>
      <c r="DM37" s="32">
        <v>13.4</v>
      </c>
      <c r="DN37" s="32">
        <v>14.8</v>
      </c>
      <c r="DO37" s="32">
        <v>10.820416666666667</v>
      </c>
      <c r="DP37" s="32">
        <v>12.6454166666667</v>
      </c>
      <c r="DQ37" s="30">
        <f t="shared" si="0"/>
        <v>12.594305555555559</v>
      </c>
      <c r="DR37" s="30">
        <f t="shared" si="1"/>
        <v>14.215341332687204</v>
      </c>
      <c r="DS37"/>
      <c r="DT37"/>
      <c r="DU37"/>
      <c r="DV37"/>
      <c r="DW37"/>
      <c r="DX37"/>
      <c r="DY37"/>
      <c r="DZ37"/>
      <c r="EA37"/>
    </row>
    <row r="38" spans="1:131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 s="32">
        <v>12.8</v>
      </c>
      <c r="DL38" s="32">
        <v>14.4</v>
      </c>
      <c r="DM38" s="32">
        <v>16</v>
      </c>
      <c r="DN38" s="32">
        <v>14.9</v>
      </c>
      <c r="DO38" s="32">
        <v>11.650869565217393</v>
      </c>
      <c r="DP38" s="32">
        <v>13.387083333333299</v>
      </c>
      <c r="DQ38" s="30">
        <f t="shared" si="0"/>
        <v>13.856325483091782</v>
      </c>
      <c r="DR38" s="30">
        <f t="shared" si="1"/>
        <v>15.417109032405838</v>
      </c>
      <c r="DS38"/>
      <c r="DT38"/>
      <c r="DU38"/>
      <c r="DV38"/>
      <c r="DW38"/>
      <c r="DX38"/>
      <c r="DY38"/>
      <c r="DZ38"/>
      <c r="EA38"/>
    </row>
    <row r="39" spans="1:131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 s="32">
        <v>14.4</v>
      </c>
      <c r="DL39" s="32">
        <v>15.2</v>
      </c>
      <c r="DM39" s="32">
        <v>16.7</v>
      </c>
      <c r="DN39" s="32">
        <v>16.3</v>
      </c>
      <c r="DO39" s="32">
        <v>13.843749999999998</v>
      </c>
      <c r="DP39" s="32">
        <v>14.219583333333301</v>
      </c>
      <c r="DQ39" s="30">
        <f t="shared" si="0"/>
        <v>15.11055555555555</v>
      </c>
      <c r="DR39" s="30">
        <f t="shared" si="1"/>
        <v>16.281250140058784</v>
      </c>
      <c r="DS39"/>
      <c r="DT39"/>
      <c r="DU39"/>
      <c r="DV39"/>
      <c r="DW39"/>
      <c r="DX39"/>
      <c r="DY39"/>
      <c r="DZ39"/>
      <c r="EA39"/>
    </row>
    <row r="40" spans="1:131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 s="32">
        <v>14.4</v>
      </c>
      <c r="DL40" s="32">
        <v>14.1</v>
      </c>
      <c r="DM40" s="32">
        <v>17.600000000000001</v>
      </c>
      <c r="DN40" s="32">
        <v>16.5</v>
      </c>
      <c r="DO40" s="32">
        <v>13.340833333333334</v>
      </c>
      <c r="DP40" s="32">
        <v>15.266249999999999</v>
      </c>
      <c r="DQ40" s="30">
        <f t="shared" si="0"/>
        <v>15.201180555555554</v>
      </c>
      <c r="DR40" s="30">
        <f t="shared" si="1"/>
        <v>16.79873377186329</v>
      </c>
      <c r="DS40"/>
      <c r="DT40"/>
      <c r="DU40"/>
      <c r="DV40"/>
      <c r="DW40"/>
      <c r="DX40"/>
      <c r="DY40"/>
      <c r="DZ40"/>
      <c r="EA40"/>
    </row>
    <row r="41" spans="1:131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 s="32">
        <v>13.9</v>
      </c>
      <c r="DL41" s="32">
        <v>10.4</v>
      </c>
      <c r="DM41" s="32">
        <v>17.8</v>
      </c>
      <c r="DN41" s="32">
        <v>16.8</v>
      </c>
      <c r="DO41" s="32">
        <v>13.407083333333331</v>
      </c>
      <c r="DP41" s="32">
        <v>16.010434782608701</v>
      </c>
      <c r="DQ41" s="30">
        <f t="shared" si="0"/>
        <v>14.719586352657005</v>
      </c>
      <c r="DR41" s="30">
        <f t="shared" si="1"/>
        <v>17.422790787218052</v>
      </c>
      <c r="DS41"/>
      <c r="DT41"/>
      <c r="DU41"/>
      <c r="DV41"/>
      <c r="DW41"/>
      <c r="DX41"/>
      <c r="DY41"/>
      <c r="DZ41"/>
      <c r="EA41"/>
    </row>
    <row r="42" spans="1:131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 s="32">
        <v>12.4</v>
      </c>
      <c r="DL42" s="32">
        <v>11</v>
      </c>
      <c r="DM42" s="32">
        <v>18.600000000000001</v>
      </c>
      <c r="DN42" s="32">
        <v>16.7</v>
      </c>
      <c r="DO42" s="32">
        <v>11.110000000000001</v>
      </c>
      <c r="DP42" s="32">
        <v>16.201250000000002</v>
      </c>
      <c r="DQ42" s="30">
        <f t="shared" si="0"/>
        <v>14.335208333333334</v>
      </c>
      <c r="DR42" s="30">
        <f t="shared" si="1"/>
        <v>17.576609690835465</v>
      </c>
      <c r="DS42"/>
      <c r="DT42"/>
      <c r="DU42"/>
      <c r="DV42"/>
      <c r="DW42"/>
      <c r="DX42"/>
      <c r="DY42"/>
      <c r="DZ42"/>
      <c r="EA42"/>
    </row>
    <row r="43" spans="1:131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 s="32">
        <v>13</v>
      </c>
      <c r="DL43" s="32">
        <v>10.9</v>
      </c>
      <c r="DM43" s="32">
        <v>19.399999999999999</v>
      </c>
      <c r="DN43" s="32">
        <v>16.2</v>
      </c>
      <c r="DO43" s="32">
        <v>12.167916666666668</v>
      </c>
      <c r="DP43" s="32">
        <v>15.415652173912999</v>
      </c>
      <c r="DQ43" s="30">
        <f t="shared" si="0"/>
        <v>14.513928140096612</v>
      </c>
      <c r="DR43" s="30">
        <f t="shared" si="1"/>
        <v>17.624743712215384</v>
      </c>
      <c r="DS43"/>
      <c r="DT43"/>
      <c r="DU43"/>
      <c r="DV43"/>
      <c r="DW43"/>
      <c r="DX43"/>
      <c r="DY43"/>
      <c r="DZ43"/>
      <c r="EA43"/>
    </row>
    <row r="44" spans="1:131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 s="32">
        <v>13.7</v>
      </c>
      <c r="DL44" s="32">
        <v>13.9</v>
      </c>
      <c r="DM44" s="32">
        <v>19.3</v>
      </c>
      <c r="DN44" s="32">
        <v>16.100000000000001</v>
      </c>
      <c r="DO44" s="32">
        <v>13.356250000000001</v>
      </c>
      <c r="DP44" s="32">
        <v>14.4745833333333</v>
      </c>
      <c r="DQ44" s="30">
        <f t="shared" si="0"/>
        <v>15.138472222222218</v>
      </c>
      <c r="DR44" s="30">
        <f t="shared" si="1"/>
        <v>17.395148069487313</v>
      </c>
      <c r="DS44"/>
      <c r="DT44"/>
      <c r="DU44"/>
      <c r="DV44"/>
      <c r="DW44"/>
      <c r="DX44"/>
      <c r="DY44"/>
      <c r="DZ44"/>
      <c r="EA44"/>
    </row>
    <row r="45" spans="1:131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 s="32">
        <v>12.8</v>
      </c>
      <c r="DL45" s="32">
        <v>14.7</v>
      </c>
      <c r="DM45" s="32">
        <v>18.7</v>
      </c>
      <c r="DN45" s="32">
        <v>15.7</v>
      </c>
      <c r="DO45" s="32">
        <v>13.447083333333332</v>
      </c>
      <c r="DP45" s="32">
        <v>11.4025</v>
      </c>
      <c r="DQ45" s="30">
        <f t="shared" si="0"/>
        <v>14.458263888888888</v>
      </c>
      <c r="DR45" s="30">
        <f t="shared" si="1"/>
        <v>17.015711379615546</v>
      </c>
      <c r="DS45"/>
      <c r="DT45"/>
      <c r="DU45"/>
      <c r="DV45"/>
      <c r="DW45"/>
      <c r="DX45"/>
      <c r="DY45"/>
      <c r="DZ45"/>
      <c r="EA45"/>
    </row>
    <row r="46" spans="1:131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 s="32">
        <v>12.9</v>
      </c>
      <c r="DL46" s="32">
        <v>15.1</v>
      </c>
      <c r="DM46" s="32">
        <v>18.8</v>
      </c>
      <c r="DN46" s="32">
        <v>15.4</v>
      </c>
      <c r="DO46" s="32">
        <v>14.807500000000003</v>
      </c>
      <c r="DP46" s="32">
        <v>12.0283333333333</v>
      </c>
      <c r="DQ46" s="30">
        <f t="shared" si="0"/>
        <v>14.83930555555555</v>
      </c>
      <c r="DR46" s="30">
        <f t="shared" si="1"/>
        <v>17.194424355146186</v>
      </c>
      <c r="DS46"/>
      <c r="DT46"/>
      <c r="DU46"/>
      <c r="DV46"/>
      <c r="DW46"/>
      <c r="DX46"/>
      <c r="DY46"/>
      <c r="DZ46"/>
      <c r="EA46"/>
    </row>
    <row r="47" spans="1:131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 s="32">
        <v>14</v>
      </c>
      <c r="DL47" s="32">
        <v>15.3</v>
      </c>
      <c r="DM47" s="32">
        <v>17.899999999999999</v>
      </c>
      <c r="DN47" s="32">
        <v>15.9</v>
      </c>
      <c r="DO47" s="32">
        <v>15.578749999999999</v>
      </c>
      <c r="DP47" s="32">
        <v>13.887499999999999</v>
      </c>
      <c r="DQ47" s="30">
        <f t="shared" si="0"/>
        <v>15.427708333333335</v>
      </c>
      <c r="DR47" s="30">
        <f t="shared" si="1"/>
        <v>16.896381292305708</v>
      </c>
      <c r="DS47"/>
      <c r="DT47"/>
      <c r="DU47"/>
      <c r="DV47"/>
      <c r="DW47"/>
      <c r="DX47"/>
      <c r="DY47"/>
      <c r="DZ47"/>
      <c r="EA47"/>
    </row>
    <row r="48" spans="1:131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 s="32">
        <v>15.8</v>
      </c>
      <c r="DL48" s="32">
        <v>15</v>
      </c>
      <c r="DM48" s="32">
        <v>17.5</v>
      </c>
      <c r="DN48" s="32">
        <v>16.399999999999999</v>
      </c>
      <c r="DO48" s="32">
        <v>13.667916666666665</v>
      </c>
      <c r="DP48" s="32">
        <v>14.391249999999999</v>
      </c>
      <c r="DQ48" s="30">
        <f t="shared" si="0"/>
        <v>15.45986111111111</v>
      </c>
      <c r="DR48" s="30">
        <f t="shared" si="1"/>
        <v>16.854578940664485</v>
      </c>
      <c r="DS48"/>
      <c r="DT48"/>
      <c r="DU48"/>
      <c r="DV48"/>
      <c r="DW48"/>
      <c r="DX48"/>
      <c r="DY48"/>
      <c r="DZ48"/>
      <c r="EA48"/>
    </row>
    <row r="49" spans="1:131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 s="32">
        <v>16.8</v>
      </c>
      <c r="DL49" s="32">
        <v>13.1</v>
      </c>
      <c r="DM49" s="32">
        <v>15</v>
      </c>
      <c r="DN49" s="32">
        <v>16.2</v>
      </c>
      <c r="DO49" s="32">
        <v>13.032083333333333</v>
      </c>
      <c r="DP49" s="32">
        <v>15.755416666666701</v>
      </c>
      <c r="DQ49" s="30">
        <f t="shared" si="0"/>
        <v>14.981250000000005</v>
      </c>
      <c r="DR49" s="30">
        <f t="shared" si="1"/>
        <v>16.576946773965677</v>
      </c>
      <c r="DS49"/>
      <c r="DT49"/>
      <c r="DU49"/>
      <c r="DV49"/>
      <c r="DW49"/>
      <c r="DX49"/>
      <c r="DY49"/>
      <c r="DZ49"/>
      <c r="EA49"/>
    </row>
    <row r="50" spans="1:131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 s="32">
        <v>16.2</v>
      </c>
      <c r="DL50" s="32">
        <v>14.4</v>
      </c>
      <c r="DM50" s="32">
        <v>15.1</v>
      </c>
      <c r="DN50" s="32">
        <v>16.399999999999999</v>
      </c>
      <c r="DO50" s="32">
        <v>12.781666666666666</v>
      </c>
      <c r="DP50" s="32">
        <v>14.8108695652174</v>
      </c>
      <c r="DQ50" s="30">
        <f t="shared" si="0"/>
        <v>14.948756038647344</v>
      </c>
      <c r="DR50" s="30">
        <f t="shared" si="1"/>
        <v>16.268681600009664</v>
      </c>
      <c r="DS50"/>
      <c r="DT50"/>
      <c r="DU50"/>
      <c r="DV50"/>
      <c r="DW50"/>
      <c r="DX50"/>
      <c r="DY50"/>
      <c r="DZ50"/>
      <c r="EA50"/>
    </row>
    <row r="51" spans="1:131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 s="32">
        <v>15.9</v>
      </c>
      <c r="DL51" s="32">
        <v>15</v>
      </c>
      <c r="DM51" s="32">
        <v>17.2</v>
      </c>
      <c r="DN51" s="32">
        <v>16.8</v>
      </c>
      <c r="DO51" s="32">
        <v>13.859583333333333</v>
      </c>
      <c r="DP51" s="32">
        <v>14.143750000000001</v>
      </c>
      <c r="DQ51" s="30">
        <f t="shared" si="0"/>
        <v>15.483888888888886</v>
      </c>
      <c r="DR51" s="30">
        <f t="shared" si="1"/>
        <v>16.863658688193855</v>
      </c>
      <c r="DS51"/>
      <c r="DT51"/>
      <c r="DU51"/>
      <c r="DV51"/>
      <c r="DW51"/>
      <c r="DX51"/>
      <c r="DY51"/>
      <c r="DZ51"/>
      <c r="EA51"/>
    </row>
    <row r="52" spans="1:131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 s="32">
        <v>16.8</v>
      </c>
      <c r="DL52" s="32">
        <v>15.1</v>
      </c>
      <c r="DM52" s="32">
        <v>18</v>
      </c>
      <c r="DN52" s="32">
        <v>17.100000000000001</v>
      </c>
      <c r="DO52" s="32">
        <v>14.219047619047618</v>
      </c>
      <c r="DP52" s="32">
        <v>13.014583333333301</v>
      </c>
      <c r="DQ52" s="30">
        <f t="shared" si="0"/>
        <v>15.705605158730153</v>
      </c>
      <c r="DR52" s="30">
        <f t="shared" si="1"/>
        <v>17.614766970700721</v>
      </c>
      <c r="DS52"/>
      <c r="DT52"/>
      <c r="DU52"/>
      <c r="DV52"/>
      <c r="DW52"/>
      <c r="DX52"/>
      <c r="DY52"/>
      <c r="DZ52"/>
      <c r="EA52"/>
    </row>
    <row r="53" spans="1:131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 s="32">
        <v>16</v>
      </c>
      <c r="DL53" s="32">
        <v>15.6</v>
      </c>
      <c r="DM53" s="32">
        <v>18</v>
      </c>
      <c r="DN53" s="32">
        <v>16.5</v>
      </c>
      <c r="DO53" s="32">
        <v>14.946521739130436</v>
      </c>
      <c r="DP53" s="32">
        <v>13.120416666666699</v>
      </c>
      <c r="DQ53" s="30">
        <f t="shared" si="0"/>
        <v>15.694489734299522</v>
      </c>
      <c r="DR53" s="30">
        <f t="shared" si="1"/>
        <v>17.322482208793517</v>
      </c>
      <c r="DS53"/>
      <c r="DT53"/>
      <c r="DU53"/>
      <c r="DV53"/>
      <c r="DW53"/>
      <c r="DX53"/>
      <c r="DY53"/>
      <c r="DZ53"/>
      <c r="EA53"/>
    </row>
    <row r="54" spans="1:131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 s="32">
        <v>14.6</v>
      </c>
      <c r="DL54" s="32">
        <v>16.3</v>
      </c>
      <c r="DM54" s="32">
        <v>18</v>
      </c>
      <c r="DN54" s="32">
        <v>16.5</v>
      </c>
      <c r="DO54" s="32">
        <v>15.765217391304343</v>
      </c>
      <c r="DP54" s="32">
        <v>13.984166666666701</v>
      </c>
      <c r="DQ54" s="30">
        <f t="shared" si="0"/>
        <v>15.858230676328509</v>
      </c>
      <c r="DR54" s="30">
        <f t="shared" si="1"/>
        <v>17.293369391179304</v>
      </c>
      <c r="DS54"/>
      <c r="DT54"/>
      <c r="DU54"/>
      <c r="DV54"/>
      <c r="DW54"/>
      <c r="DX54"/>
      <c r="DY54"/>
      <c r="DZ54"/>
      <c r="EA54"/>
    </row>
    <row r="55" spans="1:131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 s="32">
        <v>15.4</v>
      </c>
      <c r="DL55" s="32">
        <v>16.100000000000001</v>
      </c>
      <c r="DM55" s="32">
        <v>17.7</v>
      </c>
      <c r="DN55" s="32">
        <v>16.600000000000001</v>
      </c>
      <c r="DO55" s="32">
        <v>15.737083333333333</v>
      </c>
      <c r="DP55" s="32">
        <v>15.1525</v>
      </c>
      <c r="DQ55" s="30">
        <f t="shared" si="0"/>
        <v>16.114930555555556</v>
      </c>
      <c r="DR55" s="30">
        <f t="shared" si="1"/>
        <v>17.045320498322486</v>
      </c>
      <c r="DS55"/>
      <c r="DT55"/>
      <c r="DU55"/>
      <c r="DV55"/>
      <c r="DW55"/>
      <c r="DX55"/>
      <c r="DY55"/>
      <c r="DZ55"/>
      <c r="EA55"/>
    </row>
    <row r="56" spans="1:131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 s="32">
        <v>15.9</v>
      </c>
      <c r="DL56" s="32">
        <v>16.100000000000001</v>
      </c>
      <c r="DM56" s="32">
        <v>18</v>
      </c>
      <c r="DN56" s="32">
        <v>16.5</v>
      </c>
      <c r="DO56" s="32">
        <v>15.817916666666667</v>
      </c>
      <c r="DP56" s="32">
        <v>15.4508333333333</v>
      </c>
      <c r="DQ56" s="30">
        <f t="shared" si="0"/>
        <v>16.294791666666658</v>
      </c>
      <c r="DR56" s="30">
        <f t="shared" si="1"/>
        <v>17.198486925881724</v>
      </c>
      <c r="DS56"/>
      <c r="DT56"/>
      <c r="DU56"/>
      <c r="DV56"/>
      <c r="DW56"/>
      <c r="DX56"/>
      <c r="DY56"/>
      <c r="DZ56"/>
      <c r="EA56"/>
    </row>
    <row r="57" spans="1:131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 s="32">
        <v>16.600000000000001</v>
      </c>
      <c r="DL57" s="32">
        <v>16</v>
      </c>
      <c r="DM57" s="32">
        <v>17.899999999999999</v>
      </c>
      <c r="DN57" s="32">
        <v>16.3</v>
      </c>
      <c r="DO57" s="32">
        <v>16.13</v>
      </c>
      <c r="DP57" s="32">
        <v>15.670833333333301</v>
      </c>
      <c r="DQ57" s="30">
        <f t="shared" si="0"/>
        <v>16.433472222222218</v>
      </c>
      <c r="DR57" s="30">
        <f t="shared" si="1"/>
        <v>17.21550312823743</v>
      </c>
      <c r="DS57"/>
      <c r="DT57"/>
      <c r="DU57"/>
      <c r="DV57"/>
      <c r="DW57"/>
      <c r="DX57"/>
      <c r="DY57"/>
      <c r="DZ57"/>
      <c r="EA57"/>
    </row>
    <row r="58" spans="1:131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 s="32">
        <v>15.1</v>
      </c>
      <c r="DL58" s="32">
        <v>16.100000000000001</v>
      </c>
      <c r="DM58" s="32">
        <v>17.600000000000001</v>
      </c>
      <c r="DN58" s="32">
        <v>17</v>
      </c>
      <c r="DO58" s="32">
        <v>16.104166666666668</v>
      </c>
      <c r="DP58" s="32">
        <v>15.9475</v>
      </c>
      <c r="DQ58" s="30">
        <f t="shared" si="0"/>
        <v>16.308611111111116</v>
      </c>
      <c r="DR58" s="30">
        <f t="shared" si="1"/>
        <v>17.182929364041598</v>
      </c>
      <c r="DS58"/>
      <c r="DT58"/>
      <c r="DU58"/>
      <c r="DV58"/>
      <c r="DW58"/>
      <c r="DX58"/>
      <c r="DY58"/>
      <c r="DZ58"/>
      <c r="EA58"/>
    </row>
    <row r="59" spans="1:131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 s="32">
        <v>13.3</v>
      </c>
      <c r="DL59" s="32">
        <v>16.600000000000001</v>
      </c>
      <c r="DM59" s="32">
        <v>17.399999999999999</v>
      </c>
      <c r="DN59" s="32">
        <v>17.100000000000001</v>
      </c>
      <c r="DO59" s="32">
        <v>15.855416666666668</v>
      </c>
      <c r="DP59" s="32">
        <v>16.492173913043501</v>
      </c>
      <c r="DQ59" s="30">
        <f t="shared" si="0"/>
        <v>16.124598429951696</v>
      </c>
      <c r="DR59" s="30">
        <f t="shared" si="1"/>
        <v>17.607163159633323</v>
      </c>
      <c r="DS59"/>
      <c r="DT59"/>
      <c r="DU59"/>
      <c r="DV59"/>
      <c r="DW59"/>
      <c r="DX59"/>
      <c r="DY59"/>
      <c r="DZ59"/>
      <c r="EA59"/>
    </row>
    <row r="60" spans="1:131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 s="32">
        <v>13.7</v>
      </c>
      <c r="DL60" s="32">
        <v>16.8</v>
      </c>
      <c r="DM60" s="32">
        <v>17.899999999999999</v>
      </c>
      <c r="DN60" s="32">
        <v>15.2</v>
      </c>
      <c r="DO60" s="32">
        <v>15.162083333333335</v>
      </c>
      <c r="DP60" s="32">
        <v>17.206250000000001</v>
      </c>
      <c r="DQ60" s="30">
        <f t="shared" si="0"/>
        <v>15.994722222222221</v>
      </c>
      <c r="DR60" s="30">
        <f t="shared" si="1"/>
        <v>17.565516688290149</v>
      </c>
      <c r="DS60"/>
      <c r="DT60"/>
      <c r="DU60"/>
      <c r="DV60"/>
      <c r="DW60"/>
      <c r="DX60"/>
      <c r="DY60"/>
      <c r="DZ60"/>
      <c r="EA60"/>
    </row>
    <row r="61" spans="1:131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 s="32">
        <v>15.1</v>
      </c>
      <c r="DL61" s="32">
        <v>16.2</v>
      </c>
      <c r="DM61" s="32">
        <v>18</v>
      </c>
      <c r="DN61" s="32">
        <v>15.7</v>
      </c>
      <c r="DO61" s="32">
        <v>15.454583333333332</v>
      </c>
      <c r="DP61" s="32">
        <v>17.782173913043501</v>
      </c>
      <c r="DQ61" s="30">
        <f t="shared" si="0"/>
        <v>16.37279287439614</v>
      </c>
      <c r="DR61" s="30">
        <f t="shared" si="1"/>
        <v>17.604034201951983</v>
      </c>
      <c r="DS61"/>
      <c r="DT61"/>
      <c r="DU61"/>
      <c r="DV61"/>
      <c r="DW61"/>
      <c r="DX61"/>
      <c r="DY61"/>
      <c r="DZ61"/>
      <c r="EA61"/>
    </row>
    <row r="62" spans="1:131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 s="32">
        <v>16.7</v>
      </c>
      <c r="DL62" s="32">
        <v>16.5</v>
      </c>
      <c r="DM62" s="32">
        <v>18</v>
      </c>
      <c r="DN62" s="32">
        <v>14.3</v>
      </c>
      <c r="DO62" s="32">
        <v>16.063750000000002</v>
      </c>
      <c r="DP62" s="32">
        <v>18.100869565217401</v>
      </c>
      <c r="DQ62" s="30">
        <f t="shared" si="0"/>
        <v>16.610769927536236</v>
      </c>
      <c r="DR62" s="30">
        <f t="shared" si="1"/>
        <v>18.011446732960032</v>
      </c>
      <c r="DS62"/>
      <c r="DT62"/>
      <c r="DU62"/>
      <c r="DV62"/>
      <c r="DW62"/>
      <c r="DX62"/>
      <c r="DY62"/>
      <c r="DZ62"/>
      <c r="EA62"/>
    </row>
    <row r="63" spans="1:131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 s="32">
        <v>17.899999999999999</v>
      </c>
      <c r="DL63" s="32">
        <v>16.7</v>
      </c>
      <c r="DM63" s="32">
        <v>18.2</v>
      </c>
      <c r="DN63" s="32">
        <v>13.9</v>
      </c>
      <c r="DO63" s="32">
        <v>15.729583333333332</v>
      </c>
      <c r="DP63" s="32">
        <v>18.040416666666701</v>
      </c>
      <c r="DQ63" s="30">
        <f t="shared" si="0"/>
        <v>16.745000000000008</v>
      </c>
      <c r="DR63" s="30">
        <f t="shared" si="1"/>
        <v>18.433565980186884</v>
      </c>
      <c r="DS63"/>
      <c r="DT63"/>
      <c r="DU63"/>
      <c r="DV63"/>
      <c r="DW63"/>
      <c r="DX63"/>
      <c r="DY63"/>
      <c r="DZ63"/>
      <c r="EA63"/>
    </row>
    <row r="64" spans="1:131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 s="32">
        <v>20.8</v>
      </c>
      <c r="DL64" s="32">
        <v>16.2</v>
      </c>
      <c r="DM64" s="32">
        <v>18</v>
      </c>
      <c r="DN64" s="32">
        <v>15.2</v>
      </c>
      <c r="DO64" s="32">
        <v>14.386250000000004</v>
      </c>
      <c r="DP64" s="32">
        <v>18.4820833333333</v>
      </c>
      <c r="DQ64" s="30">
        <f t="shared" si="0"/>
        <v>17.178055555555549</v>
      </c>
      <c r="DR64" s="30">
        <f t="shared" si="1"/>
        <v>19.551156370281259</v>
      </c>
      <c r="DS64"/>
      <c r="DT64"/>
      <c r="DU64"/>
      <c r="DV64"/>
      <c r="DW64"/>
      <c r="DX64"/>
      <c r="DY64"/>
      <c r="DZ64"/>
      <c r="EA64"/>
    </row>
    <row r="65" spans="1:131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 s="32">
        <v>21.6</v>
      </c>
      <c r="DL65" s="32">
        <v>17.2</v>
      </c>
      <c r="DM65" s="32">
        <v>17.7</v>
      </c>
      <c r="DN65" s="32">
        <v>16.3</v>
      </c>
      <c r="DO65" s="32">
        <v>14.000833333333333</v>
      </c>
      <c r="DP65" s="32">
        <v>18.803333333333299</v>
      </c>
      <c r="DQ65" s="30">
        <f t="shared" si="0"/>
        <v>17.600694444444439</v>
      </c>
      <c r="DR65" s="30">
        <f t="shared" si="1"/>
        <v>20.140852270723638</v>
      </c>
      <c r="DS65"/>
      <c r="DT65"/>
      <c r="DU65"/>
      <c r="DV65"/>
      <c r="DW65"/>
      <c r="DX65"/>
      <c r="DY65"/>
      <c r="DZ65"/>
      <c r="EA65"/>
    </row>
    <row r="66" spans="1:131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 s="32">
        <v>21</v>
      </c>
      <c r="DL66" s="32">
        <v>17.600000000000001</v>
      </c>
      <c r="DM66" s="32">
        <v>17.5</v>
      </c>
      <c r="DN66" s="32">
        <v>16.7</v>
      </c>
      <c r="DO66" s="32">
        <v>15.079583333333334</v>
      </c>
      <c r="DP66" s="32">
        <v>19.0625</v>
      </c>
      <c r="DQ66" s="30">
        <f t="shared" si="0"/>
        <v>17.823680555555555</v>
      </c>
      <c r="DR66" s="30">
        <f t="shared" si="1"/>
        <v>19.852039916123083</v>
      </c>
      <c r="DS66"/>
      <c r="DT66"/>
      <c r="DU66"/>
      <c r="DV66"/>
      <c r="DW66"/>
      <c r="DX66"/>
      <c r="DY66"/>
      <c r="DZ66"/>
      <c r="EA66"/>
    </row>
    <row r="67" spans="1:131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 s="32">
        <v>21.9</v>
      </c>
      <c r="DL67" s="32">
        <v>17.899999999999999</v>
      </c>
      <c r="DM67" s="32">
        <v>17</v>
      </c>
      <c r="DN67" s="32">
        <v>16.399999999999999</v>
      </c>
      <c r="DO67" s="32">
        <v>16.084166666666665</v>
      </c>
      <c r="DP67" s="32">
        <v>17.727499999999999</v>
      </c>
      <c r="DQ67" s="30">
        <f t="shared" ref="DQ67:DQ130" si="2">AVERAGE(B67:DP67)</f>
        <v>17.835277777777776</v>
      </c>
      <c r="DR67" s="30">
        <f t="shared" ref="DR67:DR130" si="3">_xlfn.STDEV.S(B67:DP67)+DQ67</f>
        <v>19.950076735038174</v>
      </c>
      <c r="DS67"/>
      <c r="DT67"/>
      <c r="DU67"/>
      <c r="DV67"/>
      <c r="DW67"/>
      <c r="DX67"/>
      <c r="DY67"/>
      <c r="DZ67"/>
      <c r="EA67"/>
    </row>
    <row r="68" spans="1:131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 s="32">
        <v>20</v>
      </c>
      <c r="DL68" s="32">
        <v>18.3</v>
      </c>
      <c r="DM68" s="32">
        <v>16.8</v>
      </c>
      <c r="DN68" s="32">
        <v>16.3</v>
      </c>
      <c r="DO68" s="32">
        <v>16.129583333333333</v>
      </c>
      <c r="DP68" s="32">
        <v>17.74625</v>
      </c>
      <c r="DQ68" s="30">
        <f t="shared" si="2"/>
        <v>17.545972222222222</v>
      </c>
      <c r="DR68" s="30">
        <f t="shared" si="3"/>
        <v>19.01198724475654</v>
      </c>
      <c r="DS68"/>
      <c r="DT68"/>
      <c r="DU68"/>
      <c r="DV68"/>
      <c r="DW68"/>
      <c r="DX68"/>
      <c r="DY68"/>
      <c r="DZ68"/>
      <c r="EA68"/>
    </row>
    <row r="69" spans="1:131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 s="32">
        <v>20.9</v>
      </c>
      <c r="DL69" s="32">
        <v>16.3</v>
      </c>
      <c r="DM69" s="32">
        <v>17.399999999999999</v>
      </c>
      <c r="DN69" s="32">
        <v>17.5</v>
      </c>
      <c r="DO69" s="32">
        <v>16.880416666666665</v>
      </c>
      <c r="DP69" s="32">
        <v>18.399999999999999</v>
      </c>
      <c r="DQ69" s="30">
        <f t="shared" si="2"/>
        <v>17.89673611111111</v>
      </c>
      <c r="DR69" s="30">
        <f t="shared" si="3"/>
        <v>19.525200802517531</v>
      </c>
      <c r="DS69"/>
      <c r="DT69"/>
      <c r="DU69"/>
      <c r="DV69"/>
      <c r="DW69"/>
      <c r="DX69"/>
      <c r="DY69"/>
      <c r="DZ69"/>
      <c r="EA69"/>
    </row>
    <row r="70" spans="1:131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 s="32">
        <v>22.2</v>
      </c>
      <c r="DL70" s="32">
        <v>13.7</v>
      </c>
      <c r="DM70" s="32">
        <v>18</v>
      </c>
      <c r="DN70" s="32">
        <v>18.3</v>
      </c>
      <c r="DO70" s="32">
        <v>17.290833333333335</v>
      </c>
      <c r="DP70" s="32">
        <v>17.827083333333299</v>
      </c>
      <c r="DQ70" s="30">
        <f t="shared" si="2"/>
        <v>17.886319444444439</v>
      </c>
      <c r="DR70" s="30">
        <f t="shared" si="3"/>
        <v>20.594650219015897</v>
      </c>
      <c r="DS70"/>
      <c r="DT70"/>
      <c r="DU70"/>
      <c r="DV70"/>
      <c r="DW70"/>
      <c r="DX70"/>
      <c r="DY70"/>
      <c r="DZ70"/>
      <c r="EA70"/>
    </row>
    <row r="71" spans="1:131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 s="32">
        <v>22.7</v>
      </c>
      <c r="DL71" s="32">
        <v>12</v>
      </c>
      <c r="DM71" s="32">
        <v>18.600000000000001</v>
      </c>
      <c r="DN71" s="32">
        <v>18.5</v>
      </c>
      <c r="DO71" s="32">
        <v>16.689166666666662</v>
      </c>
      <c r="DP71" s="32">
        <v>18.4554166666667</v>
      </c>
      <c r="DQ71" s="30">
        <f t="shared" si="2"/>
        <v>17.824097222222232</v>
      </c>
      <c r="DR71" s="30">
        <f t="shared" si="3"/>
        <v>21.300878424560832</v>
      </c>
      <c r="DS71"/>
      <c r="DT71"/>
      <c r="DU71"/>
      <c r="DV71"/>
      <c r="DW71"/>
      <c r="DX71"/>
      <c r="DY71"/>
      <c r="DZ71"/>
      <c r="EA71"/>
    </row>
    <row r="72" spans="1:131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 s="32">
        <v>23.5</v>
      </c>
      <c r="DL72" s="32">
        <v>14.7</v>
      </c>
      <c r="DM72" s="32">
        <v>18.5</v>
      </c>
      <c r="DN72" s="32">
        <v>18.7</v>
      </c>
      <c r="DO72" s="32">
        <v>17.187916666666666</v>
      </c>
      <c r="DP72" s="32">
        <v>19.23</v>
      </c>
      <c r="DQ72" s="30">
        <f t="shared" si="2"/>
        <v>18.636319444444446</v>
      </c>
      <c r="DR72" s="30">
        <f t="shared" si="3"/>
        <v>21.521556513664542</v>
      </c>
      <c r="DS72"/>
      <c r="DT72"/>
      <c r="DU72"/>
      <c r="DV72"/>
      <c r="DW72"/>
      <c r="DX72"/>
      <c r="DY72"/>
      <c r="DZ72"/>
      <c r="EA72"/>
    </row>
    <row r="73" spans="1:131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 s="32">
        <v>22.3</v>
      </c>
      <c r="DL73" s="32">
        <v>16.3</v>
      </c>
      <c r="DM73" s="32">
        <v>18.7</v>
      </c>
      <c r="DN73" s="32">
        <v>17.899999999999999</v>
      </c>
      <c r="DO73" s="32">
        <v>17.766250000000003</v>
      </c>
      <c r="DP73" s="32">
        <v>18.823333333333299</v>
      </c>
      <c r="DQ73" s="30">
        <f t="shared" si="2"/>
        <v>18.631597222222215</v>
      </c>
      <c r="DR73" s="30">
        <f t="shared" si="3"/>
        <v>20.642518729072485</v>
      </c>
      <c r="DS73"/>
      <c r="DT73"/>
      <c r="DU73"/>
      <c r="DV73"/>
      <c r="DW73"/>
      <c r="DX73"/>
      <c r="DY73"/>
      <c r="DZ73"/>
      <c r="EA73"/>
    </row>
    <row r="74" spans="1:131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 s="32">
        <v>21.5</v>
      </c>
      <c r="DL74" s="32">
        <v>17.3</v>
      </c>
      <c r="DM74" s="32">
        <v>18.8</v>
      </c>
      <c r="DN74" s="32">
        <v>17.2</v>
      </c>
      <c r="DO74" s="32">
        <v>17.490416666666668</v>
      </c>
      <c r="DP74" s="32">
        <v>18.297499999999999</v>
      </c>
      <c r="DQ74" s="30">
        <f t="shared" si="2"/>
        <v>18.431319444444444</v>
      </c>
      <c r="DR74" s="30">
        <f t="shared" si="3"/>
        <v>20.059322063894175</v>
      </c>
      <c r="DS74"/>
      <c r="DT74"/>
      <c r="DU74"/>
      <c r="DV74"/>
      <c r="DW74"/>
      <c r="DX74"/>
      <c r="DY74"/>
      <c r="DZ74"/>
      <c r="EA74"/>
    </row>
    <row r="75" spans="1:131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 s="32">
        <v>17.8</v>
      </c>
      <c r="DL75" s="32">
        <v>18.3</v>
      </c>
      <c r="DM75" s="32">
        <v>18.5</v>
      </c>
      <c r="DN75" s="32">
        <v>17.5</v>
      </c>
      <c r="DO75" s="32">
        <v>17.692083333333333</v>
      </c>
      <c r="DP75" s="32">
        <v>18.282083333333301</v>
      </c>
      <c r="DQ75" s="30">
        <f t="shared" si="2"/>
        <v>18.012361111111105</v>
      </c>
      <c r="DR75" s="30">
        <f t="shared" si="3"/>
        <v>18.41322689866303</v>
      </c>
      <c r="DS75"/>
      <c r="DT75"/>
      <c r="DU75"/>
      <c r="DV75"/>
      <c r="DW75"/>
      <c r="DX75"/>
      <c r="DY75"/>
      <c r="DZ75"/>
      <c r="EA75"/>
    </row>
    <row r="76" spans="1:131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 s="32">
        <v>20.2</v>
      </c>
      <c r="DL76" s="32">
        <v>19.2</v>
      </c>
      <c r="DM76" s="32">
        <v>18.100000000000001</v>
      </c>
      <c r="DN76" s="32">
        <v>18.3</v>
      </c>
      <c r="DO76" s="32">
        <v>17.671666666666667</v>
      </c>
      <c r="DP76" s="32">
        <v>17.658333333333299</v>
      </c>
      <c r="DQ76" s="30">
        <f t="shared" si="2"/>
        <v>18.521666666666661</v>
      </c>
      <c r="DR76" s="30">
        <f t="shared" si="3"/>
        <v>19.51883487937927</v>
      </c>
      <c r="DS76"/>
      <c r="DT76"/>
      <c r="DU76"/>
      <c r="DV76"/>
      <c r="DW76"/>
      <c r="DX76"/>
      <c r="DY76"/>
      <c r="DZ76"/>
      <c r="EA76"/>
    </row>
    <row r="77" spans="1:131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 s="32">
        <v>20.100000000000001</v>
      </c>
      <c r="DL77" s="32">
        <v>18.899999999999999</v>
      </c>
      <c r="DM77" s="32">
        <v>17.399999999999999</v>
      </c>
      <c r="DN77" s="32">
        <v>17.8</v>
      </c>
      <c r="DO77" s="32">
        <v>17.304166666666667</v>
      </c>
      <c r="DP77" s="32">
        <v>17.8052173913043</v>
      </c>
      <c r="DQ77" s="30">
        <f t="shared" si="2"/>
        <v>18.218230676328492</v>
      </c>
      <c r="DR77" s="30">
        <f t="shared" si="3"/>
        <v>19.300485408254698</v>
      </c>
      <c r="DS77"/>
      <c r="DT77"/>
      <c r="DU77"/>
      <c r="DV77"/>
      <c r="DW77"/>
      <c r="DX77"/>
      <c r="DY77"/>
      <c r="DZ77"/>
      <c r="EA77"/>
    </row>
    <row r="78" spans="1:131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 s="32">
        <v>20.100000000000001</v>
      </c>
      <c r="DL78" s="32">
        <v>18.2</v>
      </c>
      <c r="DM78" s="32">
        <v>17</v>
      </c>
      <c r="DN78" s="32">
        <v>18.399999999999999</v>
      </c>
      <c r="DO78" s="32">
        <v>16.975416666666668</v>
      </c>
      <c r="DP78" s="32">
        <v>18.406666666666698</v>
      </c>
      <c r="DQ78" s="30">
        <f t="shared" si="2"/>
        <v>18.180347222222224</v>
      </c>
      <c r="DR78" s="30">
        <f t="shared" si="3"/>
        <v>19.33186778750472</v>
      </c>
      <c r="DS78"/>
      <c r="DT78"/>
      <c r="DU78"/>
      <c r="DV78"/>
      <c r="DW78"/>
      <c r="DX78"/>
      <c r="DY78"/>
      <c r="DZ78"/>
      <c r="EA78"/>
    </row>
    <row r="79" spans="1:131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 s="32">
        <v>19.899999999999999</v>
      </c>
      <c r="DL79" s="32">
        <v>18.2</v>
      </c>
      <c r="DM79" s="32">
        <v>17</v>
      </c>
      <c r="DN79" s="32">
        <v>17.5</v>
      </c>
      <c r="DO79" s="32">
        <v>17.51958333333333</v>
      </c>
      <c r="DP79" s="32">
        <v>17.817916666666701</v>
      </c>
      <c r="DQ79" s="30">
        <f t="shared" si="2"/>
        <v>17.989583333333339</v>
      </c>
      <c r="DR79" s="30">
        <f t="shared" si="3"/>
        <v>19.005782474468798</v>
      </c>
      <c r="DS79"/>
      <c r="DT79"/>
      <c r="DU79"/>
      <c r="DV79"/>
      <c r="DW79"/>
      <c r="DX79"/>
      <c r="DY79"/>
      <c r="DZ79"/>
      <c r="EA79"/>
    </row>
    <row r="80" spans="1:131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 s="32">
        <v>19.399999999999999</v>
      </c>
      <c r="DL80" s="32">
        <v>17.600000000000001</v>
      </c>
      <c r="DM80" s="32">
        <v>17.8</v>
      </c>
      <c r="DN80" s="32">
        <v>16.100000000000001</v>
      </c>
      <c r="DO80" s="32">
        <v>17.654583333333331</v>
      </c>
      <c r="DP80" s="32">
        <v>16.618749999999999</v>
      </c>
      <c r="DQ80" s="30">
        <f t="shared" si="2"/>
        <v>17.52888888888889</v>
      </c>
      <c r="DR80" s="30">
        <f t="shared" si="3"/>
        <v>18.666033572914369</v>
      </c>
      <c r="DS80"/>
      <c r="DT80"/>
      <c r="DU80"/>
      <c r="DV80"/>
      <c r="DW80"/>
      <c r="DX80"/>
      <c r="DY80"/>
      <c r="DZ80"/>
      <c r="EA80"/>
    </row>
    <row r="81" spans="1:131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 s="32">
        <v>19.2</v>
      </c>
      <c r="DL81" s="32">
        <v>18.100000000000001</v>
      </c>
      <c r="DM81" s="32">
        <v>17.7</v>
      </c>
      <c r="DN81" s="32">
        <v>14.6</v>
      </c>
      <c r="DO81" s="32">
        <v>16.926666666666666</v>
      </c>
      <c r="DP81" s="32">
        <v>16.268750000000001</v>
      </c>
      <c r="DQ81" s="30">
        <f t="shared" si="2"/>
        <v>17.132569444444442</v>
      </c>
      <c r="DR81" s="30">
        <f t="shared" si="3"/>
        <v>18.728480243623139</v>
      </c>
      <c r="DS81"/>
      <c r="DT81"/>
      <c r="DU81"/>
      <c r="DV81"/>
      <c r="DW81"/>
      <c r="DX81"/>
      <c r="DY81"/>
      <c r="DZ81"/>
      <c r="EA81"/>
    </row>
    <row r="82" spans="1:131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 s="32">
        <v>18.8</v>
      </c>
      <c r="DL82" s="32">
        <v>17.3</v>
      </c>
      <c r="DM82" s="32">
        <v>16.399999999999999</v>
      </c>
      <c r="DN82" s="32">
        <v>16.100000000000001</v>
      </c>
      <c r="DO82" s="32">
        <v>17.061666666666667</v>
      </c>
      <c r="DP82" s="32">
        <v>16.2016666666667</v>
      </c>
      <c r="DQ82" s="30">
        <f t="shared" si="2"/>
        <v>16.977222222222228</v>
      </c>
      <c r="DR82" s="30">
        <f t="shared" si="3"/>
        <v>17.990930851555714</v>
      </c>
      <c r="DS82"/>
      <c r="DT82"/>
      <c r="DU82"/>
      <c r="DV82"/>
      <c r="DW82"/>
      <c r="DX82"/>
      <c r="DY82"/>
      <c r="DZ82"/>
      <c r="EA82"/>
    </row>
    <row r="83" spans="1:131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 s="32">
        <v>18.600000000000001</v>
      </c>
      <c r="DL83" s="32">
        <v>16</v>
      </c>
      <c r="DM83" s="32">
        <v>15.6</v>
      </c>
      <c r="DN83" s="32">
        <v>17.600000000000001</v>
      </c>
      <c r="DO83" s="32">
        <v>17.06958333333333</v>
      </c>
      <c r="DP83" s="32">
        <v>15.9483333333333</v>
      </c>
      <c r="DQ83" s="30">
        <f t="shared" si="2"/>
        <v>16.802986111111107</v>
      </c>
      <c r="DR83" s="30">
        <f t="shared" si="3"/>
        <v>17.965565810191119</v>
      </c>
      <c r="DS83"/>
      <c r="DT83"/>
      <c r="DU83"/>
      <c r="DV83"/>
      <c r="DW83"/>
      <c r="DX83"/>
      <c r="DY83"/>
      <c r="DZ83"/>
      <c r="EA83"/>
    </row>
    <row r="84" spans="1:131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 s="32">
        <v>18.5</v>
      </c>
      <c r="DL84" s="32">
        <v>15.6</v>
      </c>
      <c r="DM84" s="32">
        <v>15.4</v>
      </c>
      <c r="DN84" s="32">
        <v>16.899999999999999</v>
      </c>
      <c r="DO84" s="32">
        <v>17.743750000000002</v>
      </c>
      <c r="DP84" s="32">
        <v>16.1391666666667</v>
      </c>
      <c r="DQ84" s="30">
        <f t="shared" si="2"/>
        <v>16.71381944444445</v>
      </c>
      <c r="DR84" s="30">
        <f t="shared" si="3"/>
        <v>17.945306531507015</v>
      </c>
      <c r="DS84"/>
      <c r="DT84"/>
      <c r="DU84"/>
      <c r="DV84"/>
      <c r="DW84"/>
      <c r="DX84"/>
      <c r="DY84"/>
      <c r="DZ84"/>
      <c r="EA84"/>
    </row>
    <row r="85" spans="1:131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 s="32">
        <v>18.7</v>
      </c>
      <c r="DL85" s="32">
        <v>15.6</v>
      </c>
      <c r="DM85" s="32">
        <v>15.5</v>
      </c>
      <c r="DN85" s="32">
        <v>16.8</v>
      </c>
      <c r="DO85" s="32">
        <v>18.357500000000005</v>
      </c>
      <c r="DP85" s="32">
        <v>16.233750000000001</v>
      </c>
      <c r="DQ85" s="30">
        <f t="shared" si="2"/>
        <v>16.865208333333332</v>
      </c>
      <c r="DR85" s="30">
        <f t="shared" si="3"/>
        <v>18.240776038107136</v>
      </c>
      <c r="DS85"/>
      <c r="DT85"/>
      <c r="DU85"/>
      <c r="DV85"/>
      <c r="DW85"/>
      <c r="DX85"/>
      <c r="DY85"/>
      <c r="DZ85"/>
      <c r="EA85"/>
    </row>
    <row r="86" spans="1:131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 s="32">
        <v>19</v>
      </c>
      <c r="DL86" s="32">
        <v>15.9</v>
      </c>
      <c r="DM86" s="32">
        <v>16.399999999999999</v>
      </c>
      <c r="DN86" s="32">
        <v>16.2</v>
      </c>
      <c r="DO86" s="32">
        <v>17.750416666666666</v>
      </c>
      <c r="DP86" s="32">
        <v>16.1979166666667</v>
      </c>
      <c r="DQ86" s="30">
        <f t="shared" si="2"/>
        <v>16.90805555555556</v>
      </c>
      <c r="DR86" s="30">
        <f t="shared" si="3"/>
        <v>18.121788653237004</v>
      </c>
      <c r="DS86"/>
      <c r="DT86"/>
      <c r="DU86"/>
      <c r="DV86"/>
      <c r="DW86"/>
      <c r="DX86"/>
      <c r="DY86"/>
      <c r="DZ86"/>
      <c r="EA86"/>
    </row>
    <row r="87" spans="1:131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 s="32">
        <v>18.7</v>
      </c>
      <c r="DL87" s="32">
        <v>14.8</v>
      </c>
      <c r="DM87" s="32">
        <v>16.600000000000001</v>
      </c>
      <c r="DN87" s="32">
        <v>16.100000000000001</v>
      </c>
      <c r="DO87" s="32">
        <v>16.733333333333331</v>
      </c>
      <c r="DP87" s="32">
        <v>15.8020833333333</v>
      </c>
      <c r="DQ87" s="30">
        <f t="shared" si="2"/>
        <v>16.455902777777773</v>
      </c>
      <c r="DR87" s="30">
        <f t="shared" si="3"/>
        <v>17.754352986912441</v>
      </c>
      <c r="DS87"/>
      <c r="DT87"/>
      <c r="DU87"/>
      <c r="DV87"/>
      <c r="DW87"/>
      <c r="DX87"/>
      <c r="DY87"/>
      <c r="DZ87"/>
      <c r="EA87"/>
    </row>
    <row r="88" spans="1:131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 s="32">
        <v>18.3</v>
      </c>
      <c r="DL88" s="32">
        <v>16.5</v>
      </c>
      <c r="DM88" s="32">
        <v>17</v>
      </c>
      <c r="DN88" s="32">
        <v>15.8</v>
      </c>
      <c r="DO88" s="32">
        <v>16.696666666666669</v>
      </c>
      <c r="DP88" s="32">
        <v>15.360434782608699</v>
      </c>
      <c r="DQ88" s="30">
        <f t="shared" si="2"/>
        <v>16.609516908212559</v>
      </c>
      <c r="DR88" s="30">
        <f t="shared" si="3"/>
        <v>17.63375544911592</v>
      </c>
      <c r="DS88"/>
      <c r="DT88"/>
      <c r="DU88"/>
      <c r="DV88"/>
      <c r="DW88"/>
      <c r="DX88"/>
      <c r="DY88"/>
      <c r="DZ88"/>
      <c r="EA88"/>
    </row>
    <row r="89" spans="1:131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 s="32">
        <v>18.399999999999999</v>
      </c>
      <c r="DL89" s="32">
        <v>17.100000000000001</v>
      </c>
      <c r="DM89" s="32">
        <v>17.5</v>
      </c>
      <c r="DN89" s="32">
        <v>16.5</v>
      </c>
      <c r="DO89" s="32">
        <v>17.324166666666663</v>
      </c>
      <c r="DP89" s="32">
        <v>15.620416666666699</v>
      </c>
      <c r="DQ89" s="30">
        <f t="shared" si="2"/>
        <v>17.074097222222225</v>
      </c>
      <c r="DR89" s="30">
        <f t="shared" si="3"/>
        <v>18.01700674188384</v>
      </c>
      <c r="DS89"/>
      <c r="DT89"/>
      <c r="DU89"/>
      <c r="DV89"/>
      <c r="DW89"/>
      <c r="DX89"/>
      <c r="DY89"/>
      <c r="DZ89"/>
      <c r="EA89"/>
    </row>
    <row r="90" spans="1:131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 s="32">
        <v>18.5</v>
      </c>
      <c r="DL90" s="32">
        <v>17.5</v>
      </c>
      <c r="DM90" s="32">
        <v>17.3</v>
      </c>
      <c r="DN90" s="32">
        <v>16.3</v>
      </c>
      <c r="DO90" s="32">
        <v>17.702083333333331</v>
      </c>
      <c r="DP90" s="32">
        <v>15.0270833333333</v>
      </c>
      <c r="DQ90" s="30">
        <f t="shared" si="2"/>
        <v>17.054861111111105</v>
      </c>
      <c r="DR90" s="30">
        <f t="shared" si="3"/>
        <v>18.275292406308143</v>
      </c>
      <c r="DS90"/>
      <c r="DT90"/>
      <c r="DU90"/>
      <c r="DV90"/>
      <c r="DW90"/>
      <c r="DX90"/>
      <c r="DY90"/>
      <c r="DZ90"/>
      <c r="EA90"/>
    </row>
    <row r="91" spans="1:131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 s="32">
        <v>18.399999999999999</v>
      </c>
      <c r="DL91" s="32">
        <v>17.100000000000001</v>
      </c>
      <c r="DM91" s="32">
        <v>16.600000000000001</v>
      </c>
      <c r="DN91" s="32">
        <v>16.600000000000001</v>
      </c>
      <c r="DO91" s="32">
        <v>17.72708333333334</v>
      </c>
      <c r="DP91" s="32">
        <v>15.5354166666667</v>
      </c>
      <c r="DQ91" s="30">
        <f t="shared" si="2"/>
        <v>16.993750000000009</v>
      </c>
      <c r="DR91" s="30">
        <f t="shared" si="3"/>
        <v>17.990085298871708</v>
      </c>
      <c r="DS91"/>
      <c r="DT91"/>
      <c r="DU91"/>
      <c r="DV91"/>
      <c r="DW91"/>
      <c r="DX91"/>
      <c r="DY91"/>
      <c r="DZ91"/>
      <c r="EA91"/>
    </row>
    <row r="92" spans="1:131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 s="32">
        <v>18.2</v>
      </c>
      <c r="DL92" s="32">
        <v>16.600000000000001</v>
      </c>
      <c r="DM92" s="32">
        <v>16.899999999999999</v>
      </c>
      <c r="DN92" s="32">
        <v>17.2</v>
      </c>
      <c r="DO92" s="32">
        <v>17.434999999999999</v>
      </c>
      <c r="DP92" s="32">
        <v>15.25</v>
      </c>
      <c r="DQ92" s="30">
        <f t="shared" si="2"/>
        <v>16.930833333333332</v>
      </c>
      <c r="DR92" s="30">
        <f t="shared" si="3"/>
        <v>17.918053757892441</v>
      </c>
      <c r="DS92"/>
      <c r="DT92"/>
      <c r="DU92"/>
      <c r="DV92"/>
      <c r="DW92"/>
      <c r="DX92"/>
      <c r="DY92"/>
      <c r="DZ92"/>
      <c r="EA92"/>
    </row>
    <row r="93" spans="1:131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 s="32">
        <v>18.2</v>
      </c>
      <c r="DL93" s="32">
        <v>16.7</v>
      </c>
      <c r="DM93" s="32">
        <v>16.7</v>
      </c>
      <c r="DN93" s="32">
        <v>17.2</v>
      </c>
      <c r="DO93" s="32">
        <v>17.091666666666669</v>
      </c>
      <c r="DP93" s="32">
        <v>14.9113043478261</v>
      </c>
      <c r="DQ93" s="30">
        <f t="shared" si="2"/>
        <v>16.800495169082129</v>
      </c>
      <c r="DR93" s="30">
        <f t="shared" si="3"/>
        <v>17.876807320814194</v>
      </c>
      <c r="DS93"/>
      <c r="DT93"/>
      <c r="DU93"/>
      <c r="DV93"/>
      <c r="DW93"/>
      <c r="DX93"/>
      <c r="DY93"/>
      <c r="DZ93"/>
      <c r="EA93"/>
    </row>
    <row r="94" spans="1:131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 s="32">
        <v>18.100000000000001</v>
      </c>
      <c r="DL94" s="32">
        <v>16.7</v>
      </c>
      <c r="DM94" s="32">
        <v>16.2</v>
      </c>
      <c r="DN94" s="32">
        <v>17</v>
      </c>
      <c r="DO94" s="32">
        <v>16.962499999999999</v>
      </c>
      <c r="DP94" s="32">
        <v>14.9</v>
      </c>
      <c r="DQ94" s="30">
        <f t="shared" si="2"/>
        <v>16.643750000000001</v>
      </c>
      <c r="DR94" s="30">
        <f t="shared" si="3"/>
        <v>17.701097802286458</v>
      </c>
      <c r="DS94"/>
      <c r="DT94"/>
      <c r="DU94"/>
      <c r="DV94"/>
      <c r="DW94"/>
      <c r="DX94"/>
      <c r="DY94"/>
      <c r="DZ94"/>
      <c r="EA94"/>
    </row>
    <row r="95" spans="1:131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 s="32">
        <v>18.2</v>
      </c>
      <c r="DL95" s="32">
        <v>16.600000000000001</v>
      </c>
      <c r="DM95" s="32">
        <v>15.7</v>
      </c>
      <c r="DN95" s="32">
        <v>16.600000000000001</v>
      </c>
      <c r="DO95" s="32">
        <v>16.024583333333336</v>
      </c>
      <c r="DP95" s="32">
        <v>14.705</v>
      </c>
      <c r="DQ95" s="30">
        <f t="shared" si="2"/>
        <v>16.304930555555554</v>
      </c>
      <c r="DR95" s="30">
        <f t="shared" si="3"/>
        <v>17.468522707300249</v>
      </c>
      <c r="DS95"/>
      <c r="DT95"/>
      <c r="DU95"/>
      <c r="DV95"/>
      <c r="DW95"/>
      <c r="DX95"/>
      <c r="DY95"/>
      <c r="DZ95"/>
      <c r="EA95"/>
    </row>
    <row r="96" spans="1:131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 s="32">
        <v>18.7</v>
      </c>
      <c r="DL96" s="32">
        <v>16.399999999999999</v>
      </c>
      <c r="DM96" s="32">
        <v>14.8</v>
      </c>
      <c r="DN96" s="32">
        <v>16.100000000000001</v>
      </c>
      <c r="DO96" s="32">
        <v>15.637083333333335</v>
      </c>
      <c r="DP96" s="32">
        <v>14.5545833333333</v>
      </c>
      <c r="DQ96" s="30">
        <f t="shared" si="2"/>
        <v>16.031944444444438</v>
      </c>
      <c r="DR96" s="30">
        <f t="shared" si="3"/>
        <v>17.522904884029415</v>
      </c>
      <c r="DS96"/>
      <c r="DT96"/>
      <c r="DU96"/>
      <c r="DV96"/>
      <c r="DW96"/>
      <c r="DX96"/>
      <c r="DY96"/>
      <c r="DZ96"/>
      <c r="EA96"/>
    </row>
    <row r="97" spans="1:131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 s="32">
        <v>18.600000000000001</v>
      </c>
      <c r="DL97" s="32">
        <v>15.5</v>
      </c>
      <c r="DM97" s="32">
        <v>15.1</v>
      </c>
      <c r="DN97" s="32">
        <v>15.8</v>
      </c>
      <c r="DO97" s="32">
        <v>16.133750000000003</v>
      </c>
      <c r="DP97" s="32">
        <v>14.391666666666699</v>
      </c>
      <c r="DQ97" s="30">
        <f t="shared" si="2"/>
        <v>15.920902777777783</v>
      </c>
      <c r="DR97" s="30">
        <f t="shared" si="3"/>
        <v>17.365000208717358</v>
      </c>
      <c r="DS97"/>
      <c r="DT97"/>
      <c r="DU97"/>
      <c r="DV97"/>
      <c r="DW97"/>
      <c r="DX97"/>
      <c r="DY97"/>
      <c r="DZ97"/>
      <c r="EA97"/>
    </row>
    <row r="98" spans="1:131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 s="32">
        <v>18.100000000000001</v>
      </c>
      <c r="DL98" s="32">
        <v>15</v>
      </c>
      <c r="DM98" s="32">
        <v>15.1</v>
      </c>
      <c r="DN98" s="32">
        <v>15.3</v>
      </c>
      <c r="DO98" s="32">
        <v>16.297499999999999</v>
      </c>
      <c r="DP98" s="32">
        <v>14.480833333333299</v>
      </c>
      <c r="DQ98" s="30">
        <f t="shared" si="2"/>
        <v>15.713055555555549</v>
      </c>
      <c r="DR98" s="30">
        <f t="shared" si="3"/>
        <v>17.025484671807241</v>
      </c>
      <c r="DS98"/>
      <c r="DT98"/>
      <c r="DU98"/>
      <c r="DV98"/>
      <c r="DW98"/>
      <c r="DX98"/>
      <c r="DY98"/>
      <c r="DZ98"/>
      <c r="EA98"/>
    </row>
    <row r="99" spans="1:131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 s="32">
        <v>18</v>
      </c>
      <c r="DL99" s="32">
        <v>15.7</v>
      </c>
      <c r="DM99" s="32">
        <v>15</v>
      </c>
      <c r="DN99" s="32">
        <v>15.3</v>
      </c>
      <c r="DO99" s="32">
        <v>16.532500000000002</v>
      </c>
      <c r="DP99" s="32">
        <v>14.725</v>
      </c>
      <c r="DQ99" s="30">
        <f t="shared" si="2"/>
        <v>15.876249999999999</v>
      </c>
      <c r="DR99" s="30">
        <f t="shared" si="3"/>
        <v>17.092580290258365</v>
      </c>
      <c r="DS99"/>
      <c r="DT99"/>
      <c r="DU99"/>
      <c r="DV99"/>
      <c r="DW99"/>
      <c r="DX99"/>
      <c r="DY99"/>
      <c r="DZ99"/>
      <c r="EA99"/>
    </row>
    <row r="100" spans="1:131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 s="32">
        <v>18.2</v>
      </c>
      <c r="DL100" s="32">
        <v>15.7</v>
      </c>
      <c r="DM100" s="32">
        <v>15.4</v>
      </c>
      <c r="DN100" s="32">
        <v>15.4</v>
      </c>
      <c r="DO100" s="32">
        <v>16.830416666666668</v>
      </c>
      <c r="DP100" s="32">
        <v>14.810833333333299</v>
      </c>
      <c r="DQ100" s="30">
        <f t="shared" si="2"/>
        <v>16.056874999999994</v>
      </c>
      <c r="DR100" s="30">
        <f t="shared" si="3"/>
        <v>17.300603314998007</v>
      </c>
      <c r="DS100"/>
      <c r="DT100"/>
      <c r="DU100"/>
      <c r="DV100"/>
      <c r="DW100"/>
      <c r="DX100"/>
      <c r="DY100"/>
      <c r="DZ100"/>
      <c r="EA100"/>
    </row>
    <row r="101" spans="1:131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 s="32">
        <v>17.899999999999999</v>
      </c>
      <c r="DL101" s="32">
        <v>15.1</v>
      </c>
      <c r="DM101" s="32">
        <v>15.3</v>
      </c>
      <c r="DN101" s="32">
        <v>15.3</v>
      </c>
      <c r="DO101" s="32">
        <v>16.98875</v>
      </c>
      <c r="DP101" s="32">
        <v>15.095833333333299</v>
      </c>
      <c r="DQ101" s="30">
        <f t="shared" si="2"/>
        <v>15.947430555555549</v>
      </c>
      <c r="DR101" s="30">
        <f t="shared" si="3"/>
        <v>17.145642777549298</v>
      </c>
      <c r="DS101"/>
      <c r="DT101"/>
      <c r="DU101"/>
      <c r="DV101"/>
      <c r="DW101"/>
      <c r="DX101"/>
      <c r="DY101"/>
      <c r="DZ101"/>
      <c r="EA101"/>
    </row>
    <row r="102" spans="1:131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 s="32">
        <v>17.899999999999999</v>
      </c>
      <c r="DL102" s="32">
        <v>13.8</v>
      </c>
      <c r="DM102" s="32">
        <v>15.2</v>
      </c>
      <c r="DN102" s="32">
        <v>14.9</v>
      </c>
      <c r="DO102" s="32">
        <v>16.743749999999999</v>
      </c>
      <c r="DP102" s="32">
        <v>14.9958333333333</v>
      </c>
      <c r="DQ102" s="30">
        <f t="shared" si="2"/>
        <v>15.589930555555547</v>
      </c>
      <c r="DR102" s="30">
        <f t="shared" si="3"/>
        <v>17.063197202252105</v>
      </c>
      <c r="DS102"/>
      <c r="DT102"/>
      <c r="DU102"/>
      <c r="DV102"/>
      <c r="DW102"/>
      <c r="DX102"/>
      <c r="DY102"/>
      <c r="DZ102"/>
      <c r="EA102"/>
    </row>
    <row r="103" spans="1:131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 s="32">
        <v>17</v>
      </c>
      <c r="DL103" s="32">
        <v>11.8</v>
      </c>
      <c r="DM103" s="32">
        <v>15.8</v>
      </c>
      <c r="DN103" s="32">
        <v>14.9</v>
      </c>
      <c r="DO103" s="32">
        <v>16.124999999999996</v>
      </c>
      <c r="DP103" s="32">
        <v>14.7054166666667</v>
      </c>
      <c r="DQ103" s="30">
        <f t="shared" si="2"/>
        <v>15.055069444444451</v>
      </c>
      <c r="DR103" s="30">
        <f t="shared" si="3"/>
        <v>16.856413857820677</v>
      </c>
      <c r="DS103"/>
      <c r="DT103"/>
      <c r="DU103"/>
      <c r="DV103"/>
      <c r="DW103"/>
      <c r="DX103"/>
      <c r="DY103"/>
      <c r="DZ103"/>
      <c r="EA103"/>
    </row>
    <row r="104" spans="1:131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 s="32">
        <v>16.8</v>
      </c>
      <c r="DL104" s="32">
        <v>10.6</v>
      </c>
      <c r="DM104" s="32">
        <v>15.9</v>
      </c>
      <c r="DN104" s="32">
        <v>14.6</v>
      </c>
      <c r="DO104" s="32">
        <v>16.026250000000001</v>
      </c>
      <c r="DP104" s="32">
        <v>15.0216666666667</v>
      </c>
      <c r="DQ104" s="30">
        <f t="shared" si="2"/>
        <v>14.824652777777784</v>
      </c>
      <c r="DR104" s="30">
        <f t="shared" si="3"/>
        <v>17.035497802509202</v>
      </c>
      <c r="DS104"/>
      <c r="DT104"/>
      <c r="DU104"/>
      <c r="DV104"/>
      <c r="DW104"/>
      <c r="DX104"/>
      <c r="DY104"/>
      <c r="DZ104"/>
      <c r="EA104"/>
    </row>
    <row r="105" spans="1:131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 s="32">
        <v>17.600000000000001</v>
      </c>
      <c r="DL105" s="32">
        <v>10.6</v>
      </c>
      <c r="DM105" s="32">
        <v>15.6</v>
      </c>
      <c r="DN105" s="32">
        <v>14.4</v>
      </c>
      <c r="DO105" s="32">
        <v>15.877500000000003</v>
      </c>
      <c r="DP105" s="32">
        <v>14.0741666666667</v>
      </c>
      <c r="DQ105" s="30">
        <f t="shared" si="2"/>
        <v>14.69194444444445</v>
      </c>
      <c r="DR105" s="30">
        <f t="shared" si="3"/>
        <v>17.054053005000448</v>
      </c>
      <c r="DS105"/>
      <c r="DT105"/>
      <c r="DU105"/>
      <c r="DV105"/>
      <c r="DW105"/>
      <c r="DX105"/>
      <c r="DY105"/>
      <c r="DZ105"/>
      <c r="EA105"/>
    </row>
    <row r="106" spans="1:131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 s="32">
        <v>17.8</v>
      </c>
      <c r="DL106" s="32">
        <v>12</v>
      </c>
      <c r="DM106" s="32">
        <v>15.2</v>
      </c>
      <c r="DN106" s="32">
        <v>14.2</v>
      </c>
      <c r="DO106" s="32">
        <v>15.204999999999998</v>
      </c>
      <c r="DP106" s="32">
        <v>12.7708333333333</v>
      </c>
      <c r="DQ106" s="30">
        <f t="shared" si="2"/>
        <v>14.529305555555551</v>
      </c>
      <c r="DR106" s="30">
        <f t="shared" si="3"/>
        <v>16.588523342366482</v>
      </c>
      <c r="DS106"/>
      <c r="DT106"/>
      <c r="DU106"/>
      <c r="DV106"/>
      <c r="DW106"/>
      <c r="DX106"/>
      <c r="DY106"/>
      <c r="DZ106"/>
      <c r="EA106"/>
    </row>
    <row r="107" spans="1:131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 s="32">
        <v>17.399999999999999</v>
      </c>
      <c r="DL107" s="32">
        <v>12.6</v>
      </c>
      <c r="DM107" s="32">
        <v>14.2</v>
      </c>
      <c r="DN107" s="32">
        <v>14.4</v>
      </c>
      <c r="DO107" s="32">
        <v>14.793333333333331</v>
      </c>
      <c r="DP107" s="32">
        <v>12.42625</v>
      </c>
      <c r="DQ107" s="30">
        <f t="shared" si="2"/>
        <v>14.303263888888887</v>
      </c>
      <c r="DR107" s="30">
        <f t="shared" si="3"/>
        <v>16.107384335114904</v>
      </c>
      <c r="DS107"/>
      <c r="DT107"/>
      <c r="DU107"/>
      <c r="DV107"/>
      <c r="DW107"/>
      <c r="DX107"/>
      <c r="DY107"/>
      <c r="DZ107"/>
      <c r="EA107"/>
    </row>
    <row r="108" spans="1:131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 s="32">
        <v>17.2</v>
      </c>
      <c r="DL108" s="32">
        <v>13.4</v>
      </c>
      <c r="DM108" s="32">
        <v>13.5</v>
      </c>
      <c r="DN108" s="32">
        <v>14.6</v>
      </c>
      <c r="DO108" s="32">
        <v>14.249583333333335</v>
      </c>
      <c r="DP108" s="32">
        <v>12.3433333333333</v>
      </c>
      <c r="DQ108" s="30">
        <f t="shared" si="2"/>
        <v>14.215486111111106</v>
      </c>
      <c r="DR108" s="30">
        <f t="shared" si="3"/>
        <v>15.87308863887411</v>
      </c>
      <c r="DS108"/>
      <c r="DT108"/>
      <c r="DU108"/>
      <c r="DV108"/>
      <c r="DW108"/>
      <c r="DX108"/>
      <c r="DY108"/>
      <c r="DZ108"/>
      <c r="EA108"/>
    </row>
    <row r="109" spans="1:131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 s="32">
        <v>17.3</v>
      </c>
      <c r="DL109" s="32">
        <v>14</v>
      </c>
      <c r="DM109" s="32">
        <v>12.9</v>
      </c>
      <c r="DN109" s="32">
        <v>14.5</v>
      </c>
      <c r="DO109" s="32">
        <v>13.969583333333333</v>
      </c>
      <c r="DP109" s="32">
        <v>11.624166666666699</v>
      </c>
      <c r="DQ109" s="30">
        <f t="shared" si="2"/>
        <v>14.048958333333339</v>
      </c>
      <c r="DR109" s="30">
        <f t="shared" si="3"/>
        <v>15.945330010561831</v>
      </c>
      <c r="DS109"/>
      <c r="DT109"/>
      <c r="DU109"/>
      <c r="DV109"/>
      <c r="DW109"/>
      <c r="DX109"/>
      <c r="DY109"/>
      <c r="DZ109"/>
      <c r="EA109"/>
    </row>
    <row r="110" spans="1:131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 s="32">
        <v>16.600000000000001</v>
      </c>
      <c r="DL110" s="32">
        <v>13.7</v>
      </c>
      <c r="DM110" s="32">
        <v>13.3</v>
      </c>
      <c r="DN110" s="32">
        <v>14.2</v>
      </c>
      <c r="DO110" s="32">
        <v>14.269166666666665</v>
      </c>
      <c r="DP110" s="32">
        <v>12.7045833333333</v>
      </c>
      <c r="DQ110" s="30">
        <f t="shared" si="2"/>
        <v>14.128958333333328</v>
      </c>
      <c r="DR110" s="30">
        <f t="shared" si="3"/>
        <v>15.472890885532705</v>
      </c>
      <c r="DS110"/>
      <c r="DT110"/>
      <c r="DU110"/>
      <c r="DV110"/>
      <c r="DW110"/>
      <c r="DX110"/>
      <c r="DY110"/>
      <c r="DZ110"/>
      <c r="EA110"/>
    </row>
    <row r="111" spans="1:131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 s="32">
        <v>15.8</v>
      </c>
      <c r="DL111" s="32">
        <v>14.2</v>
      </c>
      <c r="DM111" s="32">
        <v>13.5</v>
      </c>
      <c r="DN111" s="32">
        <v>13.6</v>
      </c>
      <c r="DO111" s="32">
        <v>14.058750000000002</v>
      </c>
      <c r="DP111" s="32">
        <v>12.56625</v>
      </c>
      <c r="DQ111" s="30">
        <f t="shared" si="2"/>
        <v>13.954166666666666</v>
      </c>
      <c r="DR111" s="30">
        <f t="shared" si="3"/>
        <v>15.025286310621844</v>
      </c>
      <c r="DS111"/>
      <c r="DT111"/>
      <c r="DU111"/>
      <c r="DV111"/>
      <c r="DW111"/>
      <c r="DX111"/>
      <c r="DY111"/>
      <c r="DZ111"/>
      <c r="EA111"/>
    </row>
    <row r="112" spans="1:131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 s="32">
        <v>14.6</v>
      </c>
      <c r="DL112" s="32">
        <v>14.4</v>
      </c>
      <c r="DM112" s="32">
        <v>13.7</v>
      </c>
      <c r="DN112" s="32">
        <v>13.4</v>
      </c>
      <c r="DO112" s="32">
        <v>13.667916666666665</v>
      </c>
      <c r="DP112" s="32">
        <v>11.8720833333333</v>
      </c>
      <c r="DQ112" s="30">
        <f t="shared" si="2"/>
        <v>13.60666666666666</v>
      </c>
      <c r="DR112" s="30">
        <f t="shared" si="3"/>
        <v>14.574141939104049</v>
      </c>
      <c r="DS112"/>
      <c r="DT112"/>
      <c r="DU112"/>
      <c r="DV112"/>
      <c r="DW112"/>
      <c r="DX112"/>
      <c r="DY112"/>
      <c r="DZ112"/>
      <c r="EA112"/>
    </row>
    <row r="113" spans="1:131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 s="32">
        <v>15.1</v>
      </c>
      <c r="DL113" s="32">
        <v>14.1</v>
      </c>
      <c r="DM113" s="32">
        <v>13.4</v>
      </c>
      <c r="DN113" s="32">
        <v>13.4</v>
      </c>
      <c r="DO113" s="32">
        <v>13.520833333333334</v>
      </c>
      <c r="DP113" s="32">
        <v>12.3083333333333</v>
      </c>
      <c r="DQ113" s="30">
        <f t="shared" si="2"/>
        <v>13.638194444444437</v>
      </c>
      <c r="DR113" s="30">
        <f t="shared" si="3"/>
        <v>14.559705946854521</v>
      </c>
      <c r="DS113"/>
      <c r="DT113"/>
      <c r="DU113"/>
      <c r="DV113"/>
      <c r="DW113"/>
      <c r="DX113"/>
      <c r="DY113"/>
      <c r="DZ113"/>
      <c r="EA113"/>
    </row>
    <row r="114" spans="1:131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 s="32">
        <v>15.5</v>
      </c>
      <c r="DL114" s="32">
        <v>14.3</v>
      </c>
      <c r="DM114" s="32">
        <v>12.8</v>
      </c>
      <c r="DN114" s="32">
        <v>13.1</v>
      </c>
      <c r="DO114" s="32">
        <v>13.114166666666664</v>
      </c>
      <c r="DP114" s="32">
        <v>11.885</v>
      </c>
      <c r="DQ114" s="30">
        <f t="shared" si="2"/>
        <v>13.449861111111112</v>
      </c>
      <c r="DR114" s="30">
        <f t="shared" si="3"/>
        <v>14.717300175684793</v>
      </c>
      <c r="DS114"/>
      <c r="DT114"/>
      <c r="DU114"/>
      <c r="DV114"/>
      <c r="DW114"/>
      <c r="DX114"/>
      <c r="DY114"/>
      <c r="DZ114"/>
      <c r="EA114"/>
    </row>
    <row r="115" spans="1:131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 s="32">
        <v>14.8</v>
      </c>
      <c r="DL115" s="32">
        <v>14.2</v>
      </c>
      <c r="DM115" s="32">
        <v>13.1</v>
      </c>
      <c r="DN115" s="32">
        <v>13.1</v>
      </c>
      <c r="DO115" s="32">
        <v>12.871666666666668</v>
      </c>
      <c r="DP115" s="32">
        <v>11.6291666666667</v>
      </c>
      <c r="DQ115" s="30">
        <f t="shared" si="2"/>
        <v>13.28347222222223</v>
      </c>
      <c r="DR115" s="30">
        <f t="shared" si="3"/>
        <v>14.389231189411055</v>
      </c>
      <c r="DS115"/>
      <c r="DT115"/>
      <c r="DU115"/>
      <c r="DV115"/>
      <c r="DW115"/>
      <c r="DX115"/>
      <c r="DY115"/>
      <c r="DZ115"/>
      <c r="EA115"/>
    </row>
    <row r="116" spans="1:131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 s="32">
        <v>14.6</v>
      </c>
      <c r="DL116" s="32">
        <v>14.6</v>
      </c>
      <c r="DM116" s="32">
        <v>13.1</v>
      </c>
      <c r="DN116" s="32">
        <v>12.8</v>
      </c>
      <c r="DO116" s="32">
        <v>11.597499999999998</v>
      </c>
      <c r="DP116" s="32">
        <v>11.803333333333301</v>
      </c>
      <c r="DQ116" s="30">
        <f t="shared" si="2"/>
        <v>13.083472222222214</v>
      </c>
      <c r="DR116" s="30">
        <f t="shared" si="3"/>
        <v>14.389398076918024</v>
      </c>
      <c r="DS116"/>
      <c r="DT116"/>
      <c r="DU116"/>
      <c r="DV116"/>
      <c r="DW116"/>
      <c r="DX116"/>
      <c r="DY116"/>
      <c r="DZ116"/>
      <c r="EA116"/>
    </row>
    <row r="117" spans="1:131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 s="32">
        <v>14.2</v>
      </c>
      <c r="DL117" s="32">
        <v>14.8</v>
      </c>
      <c r="DM117" s="32">
        <v>13.1</v>
      </c>
      <c r="DN117" s="32">
        <v>12.9</v>
      </c>
      <c r="DO117" s="32">
        <v>12.178333333333333</v>
      </c>
      <c r="DP117" s="32">
        <v>12.1629166666667</v>
      </c>
      <c r="DQ117" s="30">
        <f t="shared" si="2"/>
        <v>13.223541666666671</v>
      </c>
      <c r="DR117" s="30">
        <f t="shared" si="3"/>
        <v>14.298345775110514</v>
      </c>
      <c r="DS117"/>
      <c r="DT117"/>
      <c r="DU117"/>
      <c r="DV117"/>
      <c r="DW117"/>
      <c r="DX117"/>
      <c r="DY117"/>
      <c r="DZ117"/>
      <c r="EA117"/>
    </row>
    <row r="118" spans="1:131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 s="32">
        <v>13.7</v>
      </c>
      <c r="DL118" s="32">
        <v>14.1</v>
      </c>
      <c r="DM118" s="32">
        <v>13</v>
      </c>
      <c r="DN118" s="32">
        <v>13</v>
      </c>
      <c r="DO118" s="32">
        <v>13.318749999999996</v>
      </c>
      <c r="DP118" s="32">
        <v>12.0879166666667</v>
      </c>
      <c r="DQ118" s="30">
        <f t="shared" si="2"/>
        <v>13.201111111111116</v>
      </c>
      <c r="DR118" s="30">
        <f t="shared" si="3"/>
        <v>13.892605651273263</v>
      </c>
      <c r="DS118"/>
      <c r="DT118"/>
      <c r="DU118"/>
      <c r="DV118"/>
      <c r="DW118"/>
      <c r="DX118"/>
      <c r="DY118"/>
      <c r="DZ118"/>
      <c r="EA118"/>
    </row>
    <row r="119" spans="1:131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 s="32">
        <v>13.6</v>
      </c>
      <c r="DL119" s="32">
        <v>13.6</v>
      </c>
      <c r="DM119" s="32">
        <v>12.6</v>
      </c>
      <c r="DN119" s="32">
        <v>13.1</v>
      </c>
      <c r="DO119" s="32">
        <v>13.884166666666665</v>
      </c>
      <c r="DP119" s="32">
        <v>12.0445833333333</v>
      </c>
      <c r="DQ119" s="30">
        <f t="shared" si="2"/>
        <v>13.138124999999993</v>
      </c>
      <c r="DR119" s="30">
        <f t="shared" si="3"/>
        <v>13.840990649699702</v>
      </c>
      <c r="DS119"/>
      <c r="DT119"/>
      <c r="DU119"/>
      <c r="DV119"/>
      <c r="DW119"/>
      <c r="DX119"/>
      <c r="DY119"/>
      <c r="DZ119"/>
      <c r="EA119"/>
    </row>
    <row r="120" spans="1:131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 s="32">
        <v>13.4</v>
      </c>
      <c r="DL120" s="32">
        <v>13.7</v>
      </c>
      <c r="DM120" s="32">
        <v>12.2</v>
      </c>
      <c r="DN120" s="32">
        <v>13</v>
      </c>
      <c r="DO120" s="32">
        <v>14.099166666666667</v>
      </c>
      <c r="DP120" s="32">
        <v>12.3020833333333</v>
      </c>
      <c r="DQ120" s="30">
        <f t="shared" si="2"/>
        <v>13.116874999999993</v>
      </c>
      <c r="DR120" s="30">
        <f t="shared" si="3"/>
        <v>13.878885031557621</v>
      </c>
      <c r="DS120"/>
      <c r="DT120"/>
      <c r="DU120"/>
      <c r="DV120"/>
      <c r="DW120"/>
      <c r="DX120"/>
      <c r="DY120"/>
      <c r="DZ120"/>
      <c r="EA120"/>
    </row>
    <row r="121" spans="1:131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 s="32">
        <v>13.1</v>
      </c>
      <c r="DL121" s="32">
        <v>13.7</v>
      </c>
      <c r="DM121" s="32">
        <v>12.5</v>
      </c>
      <c r="DN121" s="32">
        <v>12.2</v>
      </c>
      <c r="DO121" s="32">
        <v>13.932083333333331</v>
      </c>
      <c r="DP121" s="32">
        <v>11.477499999999999</v>
      </c>
      <c r="DQ121" s="30">
        <f t="shared" si="2"/>
        <v>12.818263888888888</v>
      </c>
      <c r="DR121" s="30">
        <f t="shared" si="3"/>
        <v>13.754064883308859</v>
      </c>
      <c r="DS121"/>
      <c r="DT121"/>
      <c r="DU121"/>
      <c r="DV121"/>
      <c r="DW121"/>
      <c r="DX121"/>
      <c r="DY121"/>
      <c r="DZ121"/>
      <c r="EA121"/>
    </row>
    <row r="122" spans="1:131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 s="32">
        <v>13</v>
      </c>
      <c r="DL122" s="32">
        <v>13.5</v>
      </c>
      <c r="DM122" s="32">
        <v>12.4</v>
      </c>
      <c r="DN122" s="32">
        <v>12</v>
      </c>
      <c r="DO122" s="32">
        <v>13.848333333333336</v>
      </c>
      <c r="DP122" s="32">
        <v>10.9470833333333</v>
      </c>
      <c r="DQ122" s="30">
        <f t="shared" si="2"/>
        <v>12.615902777777771</v>
      </c>
      <c r="DR122" s="30">
        <f t="shared" si="3"/>
        <v>13.679759180494734</v>
      </c>
      <c r="DS122"/>
      <c r="DT122"/>
      <c r="DU122"/>
      <c r="DV122"/>
      <c r="DW122"/>
      <c r="DX122"/>
      <c r="DY122"/>
      <c r="DZ122"/>
      <c r="EA122"/>
    </row>
    <row r="123" spans="1:131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 s="32">
        <v>13</v>
      </c>
      <c r="DL123" s="32">
        <v>13.4</v>
      </c>
      <c r="DM123" s="32">
        <v>12.9</v>
      </c>
      <c r="DN123" s="32">
        <v>12</v>
      </c>
      <c r="DO123" s="32">
        <v>13.467916666666667</v>
      </c>
      <c r="DP123" s="32">
        <v>9.8666666666666707</v>
      </c>
      <c r="DQ123" s="30">
        <f t="shared" si="2"/>
        <v>12.439097222222223</v>
      </c>
      <c r="DR123" s="30">
        <f t="shared" si="3"/>
        <v>13.804311654317727</v>
      </c>
      <c r="DS123"/>
      <c r="DT123"/>
      <c r="DU123"/>
      <c r="DV123"/>
      <c r="DW123"/>
      <c r="DX123"/>
      <c r="DY123"/>
      <c r="DZ123"/>
      <c r="EA123"/>
    </row>
    <row r="124" spans="1:131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 s="32">
        <v>12.6</v>
      </c>
      <c r="DL124" s="32">
        <v>12.8</v>
      </c>
      <c r="DM124" s="32">
        <v>12.6</v>
      </c>
      <c r="DN124" s="32">
        <v>11.6</v>
      </c>
      <c r="DO124" s="32">
        <v>12.920000000000002</v>
      </c>
      <c r="DP124" s="32">
        <v>9.2658333333333296</v>
      </c>
      <c r="DQ124" s="30">
        <f t="shared" si="2"/>
        <v>11.964305555555555</v>
      </c>
      <c r="DR124" s="30">
        <f t="shared" si="3"/>
        <v>13.366762171706377</v>
      </c>
      <c r="DS124"/>
      <c r="DT124"/>
      <c r="DU124"/>
      <c r="DV124"/>
      <c r="DW124"/>
      <c r="DX124"/>
      <c r="DY124"/>
      <c r="DZ124"/>
      <c r="EA124"/>
    </row>
    <row r="125" spans="1:131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 s="32">
        <v>12.2</v>
      </c>
      <c r="DL125" s="32">
        <v>12.2</v>
      </c>
      <c r="DM125" s="32">
        <v>12.2</v>
      </c>
      <c r="DN125" s="32">
        <v>11.6</v>
      </c>
      <c r="DO125" s="32">
        <v>11.855416666666668</v>
      </c>
      <c r="DP125" s="32">
        <v>8.81666666666667</v>
      </c>
      <c r="DQ125" s="30">
        <f t="shared" si="2"/>
        <v>11.478680555555556</v>
      </c>
      <c r="DR125" s="30">
        <f t="shared" si="3"/>
        <v>12.805622277897102</v>
      </c>
      <c r="DS125"/>
      <c r="DT125"/>
      <c r="DU125"/>
      <c r="DV125"/>
      <c r="DW125"/>
      <c r="DX125"/>
      <c r="DY125"/>
      <c r="DZ125"/>
      <c r="EA125"/>
    </row>
    <row r="126" spans="1:131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 s="32">
        <v>11.9</v>
      </c>
      <c r="DL126" s="32">
        <v>11.6</v>
      </c>
      <c r="DM126" s="32">
        <v>11.3</v>
      </c>
      <c r="DN126" s="32">
        <v>11.4</v>
      </c>
      <c r="DO126" s="32">
        <v>11.230416666666665</v>
      </c>
      <c r="DP126" s="32">
        <v>8.5695833333333304</v>
      </c>
      <c r="DQ126" s="30">
        <f t="shared" si="2"/>
        <v>10.999999999999998</v>
      </c>
      <c r="DR126" s="30">
        <f t="shared" si="3"/>
        <v>12.214908804305011</v>
      </c>
      <c r="DS126"/>
      <c r="DT126"/>
      <c r="DU126"/>
      <c r="DV126"/>
      <c r="DW126"/>
      <c r="DX126"/>
      <c r="DY126"/>
      <c r="DZ126"/>
      <c r="EA126"/>
    </row>
    <row r="127" spans="1:131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 s="32">
        <v>11.5</v>
      </c>
      <c r="DL127" s="32">
        <v>12.2</v>
      </c>
      <c r="DM127" s="32">
        <v>11.2</v>
      </c>
      <c r="DN127" s="32">
        <v>11.4</v>
      </c>
      <c r="DO127" s="32">
        <v>9.6512499999999992</v>
      </c>
      <c r="DP127" s="32">
        <v>8.9824999999999999</v>
      </c>
      <c r="DQ127" s="30">
        <f t="shared" si="2"/>
        <v>10.822291666666665</v>
      </c>
      <c r="DR127" s="30">
        <f t="shared" si="3"/>
        <v>12.054359140637427</v>
      </c>
      <c r="DS127"/>
      <c r="DT127"/>
      <c r="DU127"/>
      <c r="DV127"/>
      <c r="DW127"/>
      <c r="DX127"/>
      <c r="DY127"/>
      <c r="DZ127"/>
      <c r="EA127"/>
    </row>
    <row r="128" spans="1:131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 s="32">
        <v>12.1</v>
      </c>
      <c r="DL128" s="32">
        <v>12.7</v>
      </c>
      <c r="DM128" s="32">
        <v>11.1</v>
      </c>
      <c r="DN128" s="32">
        <v>11.3</v>
      </c>
      <c r="DO128" s="32">
        <v>9.7720833333333328</v>
      </c>
      <c r="DP128" s="32">
        <v>8.8304166666666699</v>
      </c>
      <c r="DQ128" s="30">
        <f t="shared" si="2"/>
        <v>10.967083333333335</v>
      </c>
      <c r="DR128" s="30">
        <f t="shared" si="3"/>
        <v>12.409884091503971</v>
      </c>
      <c r="DS128"/>
      <c r="DT128"/>
      <c r="DU128"/>
      <c r="DV128"/>
      <c r="DW128"/>
      <c r="DX128"/>
      <c r="DY128"/>
      <c r="DZ128"/>
      <c r="EA128"/>
    </row>
    <row r="129" spans="1:131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 s="32">
        <v>12.2</v>
      </c>
      <c r="DL129" s="32">
        <v>12.9</v>
      </c>
      <c r="DM129" s="32">
        <v>11.3</v>
      </c>
      <c r="DN129" s="32">
        <v>11.4</v>
      </c>
      <c r="DO129" s="32">
        <v>10.879583333333334</v>
      </c>
      <c r="DP129" s="32">
        <v>8.9450000000000003</v>
      </c>
      <c r="DQ129" s="30">
        <f t="shared" si="2"/>
        <v>11.270763888888888</v>
      </c>
      <c r="DR129" s="30">
        <f t="shared" si="3"/>
        <v>12.619663193689185</v>
      </c>
      <c r="DS129"/>
      <c r="DT129"/>
      <c r="DU129"/>
      <c r="DV129"/>
      <c r="DW129"/>
      <c r="DX129"/>
      <c r="DY129"/>
      <c r="DZ129"/>
      <c r="EA129"/>
    </row>
    <row r="130" spans="1:131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 s="32">
        <v>12.1</v>
      </c>
      <c r="DL130" s="32">
        <v>12.6</v>
      </c>
      <c r="DM130" s="32">
        <v>11.9</v>
      </c>
      <c r="DN130" s="32">
        <v>11.5</v>
      </c>
      <c r="DO130" s="32">
        <v>10.835833333333333</v>
      </c>
      <c r="DP130" s="32">
        <v>9.4216666666666704</v>
      </c>
      <c r="DQ130" s="30">
        <f t="shared" si="2"/>
        <v>11.392916666666666</v>
      </c>
      <c r="DR130" s="30">
        <f t="shared" si="3"/>
        <v>12.526211488316257</v>
      </c>
      <c r="DS130"/>
      <c r="DT130"/>
      <c r="DU130"/>
      <c r="DV130"/>
      <c r="DW130"/>
      <c r="DX130"/>
      <c r="DY130"/>
      <c r="DZ130"/>
      <c r="EA130"/>
    </row>
    <row r="131" spans="1:131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 s="32">
        <v>11.5</v>
      </c>
      <c r="DL131" s="32">
        <v>12.5</v>
      </c>
      <c r="DM131" s="32">
        <v>12</v>
      </c>
      <c r="DN131" s="32">
        <v>10.7</v>
      </c>
      <c r="DO131" s="32">
        <v>10.734166666666667</v>
      </c>
      <c r="DP131" s="32">
        <v>9.6662499999999998</v>
      </c>
      <c r="DQ131" s="30">
        <f t="shared" ref="DQ131:DQ153" si="4">AVERAGE(B131:DP131)</f>
        <v>11.183402777777779</v>
      </c>
      <c r="DR131" s="30">
        <f t="shared" ref="DR131:DR153" si="5">_xlfn.STDEV.S(B131:DP131)+DQ131</f>
        <v>12.206900403591487</v>
      </c>
      <c r="DS131"/>
      <c r="DT131"/>
      <c r="DU131"/>
      <c r="DV131"/>
      <c r="DW131"/>
      <c r="DX131"/>
      <c r="DY131"/>
      <c r="DZ131"/>
      <c r="EA131"/>
    </row>
    <row r="132" spans="1:131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 s="32">
        <v>10.9</v>
      </c>
      <c r="DL132" s="32">
        <v>12.4</v>
      </c>
      <c r="DM132" s="32">
        <v>12.1</v>
      </c>
      <c r="DN132" s="32">
        <v>10</v>
      </c>
      <c r="DO132" s="32">
        <v>10.6775</v>
      </c>
      <c r="DP132" s="32">
        <v>9.2416666666666707</v>
      </c>
      <c r="DQ132" s="30">
        <f t="shared" si="4"/>
        <v>10.886527777777779</v>
      </c>
      <c r="DR132" s="30">
        <f t="shared" si="5"/>
        <v>12.094707126203714</v>
      </c>
      <c r="DS132"/>
      <c r="DT132"/>
      <c r="DU132"/>
      <c r="DV132"/>
      <c r="DW132"/>
      <c r="DX132"/>
      <c r="DY132"/>
      <c r="DZ132"/>
      <c r="EA132"/>
    </row>
    <row r="133" spans="1:131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 s="32">
        <v>11.1</v>
      </c>
      <c r="DL133" s="32">
        <v>12</v>
      </c>
      <c r="DM133" s="32">
        <v>12.1</v>
      </c>
      <c r="DN133" s="32">
        <v>9.67</v>
      </c>
      <c r="DO133" s="32">
        <v>10.484583333333335</v>
      </c>
      <c r="DP133" s="32">
        <v>8.7787500000000005</v>
      </c>
      <c r="DQ133" s="30">
        <f t="shared" si="4"/>
        <v>10.68888888888889</v>
      </c>
      <c r="DR133" s="30">
        <f t="shared" si="5"/>
        <v>12.000968548211205</v>
      </c>
      <c r="DS133"/>
      <c r="DT133"/>
      <c r="DU133"/>
      <c r="DV133"/>
      <c r="DW133"/>
      <c r="DX133"/>
      <c r="DY133"/>
      <c r="DZ133"/>
      <c r="EA133"/>
    </row>
    <row r="134" spans="1:131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 s="32">
        <v>10.8</v>
      </c>
      <c r="DL134" s="32">
        <v>12</v>
      </c>
      <c r="DM134" s="32">
        <v>11.7</v>
      </c>
      <c r="DN134" s="32">
        <v>9.2799999999999994</v>
      </c>
      <c r="DO134" s="32">
        <v>9.7029166666666651</v>
      </c>
      <c r="DP134" s="32">
        <v>8.4520833333333307</v>
      </c>
      <c r="DQ134" s="30">
        <f t="shared" si="4"/>
        <v>10.3225</v>
      </c>
      <c r="DR134" s="30">
        <f t="shared" si="5"/>
        <v>11.730240531055969</v>
      </c>
      <c r="DS134"/>
      <c r="DT134"/>
      <c r="DU134"/>
      <c r="DV134"/>
      <c r="DW134"/>
      <c r="DX134"/>
      <c r="DY134"/>
      <c r="DZ134"/>
      <c r="EA134"/>
    </row>
    <row r="135" spans="1:131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 s="32">
        <v>10.6</v>
      </c>
      <c r="DL135" s="32">
        <v>11.8</v>
      </c>
      <c r="DM135" s="32">
        <v>11.4</v>
      </c>
      <c r="DN135" s="32">
        <v>7.91</v>
      </c>
      <c r="DO135" s="32">
        <v>9.6091666666666669</v>
      </c>
      <c r="DP135" s="32">
        <v>8.6241666666666692</v>
      </c>
      <c r="DQ135" s="30">
        <f t="shared" si="4"/>
        <v>9.9905555555555541</v>
      </c>
      <c r="DR135" s="30">
        <f t="shared" si="5"/>
        <v>11.538020118663256</v>
      </c>
      <c r="DS135"/>
      <c r="DT135"/>
      <c r="DU135"/>
      <c r="DV135"/>
      <c r="DW135"/>
      <c r="DX135"/>
      <c r="DY135"/>
      <c r="DZ135"/>
      <c r="EA135"/>
    </row>
    <row r="136" spans="1:131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 s="32">
        <v>10.4</v>
      </c>
      <c r="DL136" s="32">
        <v>11.8</v>
      </c>
      <c r="DM136" s="32">
        <v>10.9</v>
      </c>
      <c r="DN136" s="32">
        <v>8.67</v>
      </c>
      <c r="DO136" s="32">
        <v>9.6479166666666654</v>
      </c>
      <c r="DP136" s="32">
        <v>8.5126086956521707</v>
      </c>
      <c r="DQ136" s="30">
        <f t="shared" si="4"/>
        <v>9.9884208937198071</v>
      </c>
      <c r="DR136" s="30">
        <f t="shared" si="5"/>
        <v>11.277947249530124</v>
      </c>
      <c r="DS136"/>
      <c r="DT136"/>
      <c r="DU136"/>
      <c r="DV136"/>
      <c r="DW136"/>
      <c r="DX136"/>
      <c r="DY136"/>
      <c r="DZ136"/>
      <c r="EA136"/>
    </row>
    <row r="137" spans="1:131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 s="32">
        <v>10</v>
      </c>
      <c r="DL137" s="32">
        <v>11.7</v>
      </c>
      <c r="DM137" s="32">
        <v>10.5</v>
      </c>
      <c r="DN137" s="32">
        <v>9.06</v>
      </c>
      <c r="DO137" s="32">
        <v>8.5495833333333326</v>
      </c>
      <c r="DP137" s="32">
        <v>7.97</v>
      </c>
      <c r="DQ137" s="30">
        <f t="shared" si="4"/>
        <v>9.6299305555555552</v>
      </c>
      <c r="DR137" s="30">
        <f t="shared" si="5"/>
        <v>11.002992837076379</v>
      </c>
      <c r="DS137"/>
      <c r="DT137"/>
      <c r="DU137"/>
      <c r="DV137"/>
      <c r="DW137"/>
      <c r="DX137"/>
      <c r="DY137"/>
      <c r="DZ137"/>
      <c r="EA137"/>
    </row>
    <row r="138" spans="1:131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 s="32">
        <v>9.92</v>
      </c>
      <c r="DL138" s="32">
        <v>11</v>
      </c>
      <c r="DM138" s="32">
        <v>10.199999999999999</v>
      </c>
      <c r="DN138" s="32">
        <v>9.17</v>
      </c>
      <c r="DO138" s="32">
        <v>8.3979166666666707</v>
      </c>
      <c r="DP138" s="32">
        <v>7.7687499999999998</v>
      </c>
      <c r="DQ138" s="30">
        <f t="shared" si="4"/>
        <v>9.4094444444444445</v>
      </c>
      <c r="DR138" s="30">
        <f t="shared" si="5"/>
        <v>10.60843672000416</v>
      </c>
      <c r="DS138"/>
      <c r="DT138"/>
      <c r="DU138"/>
      <c r="DV138"/>
      <c r="DW138"/>
      <c r="DX138"/>
      <c r="DY138"/>
      <c r="DZ138"/>
      <c r="EA138"/>
    </row>
    <row r="139" spans="1:131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 s="32">
        <v>10.199999999999999</v>
      </c>
      <c r="DL139" s="32">
        <v>11.2</v>
      </c>
      <c r="DM139" s="32">
        <v>10.4</v>
      </c>
      <c r="DN139" s="32">
        <v>9.4499999999999993</v>
      </c>
      <c r="DO139" s="32">
        <v>8.8733333333333348</v>
      </c>
      <c r="DP139" s="32">
        <v>7.6779166666666701</v>
      </c>
      <c r="DQ139" s="30">
        <f t="shared" si="4"/>
        <v>9.6335416666666678</v>
      </c>
      <c r="DR139" s="30">
        <f t="shared" si="5"/>
        <v>10.882397024528863</v>
      </c>
      <c r="DS139"/>
      <c r="DT139"/>
      <c r="DU139"/>
      <c r="DV139"/>
      <c r="DW139"/>
      <c r="DX139"/>
      <c r="DY139"/>
      <c r="DZ139"/>
      <c r="EA139"/>
    </row>
    <row r="140" spans="1:131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 s="32">
        <v>9.5500000000000007</v>
      </c>
      <c r="DL140" s="32">
        <v>11</v>
      </c>
      <c r="DM140" s="32">
        <v>10.5</v>
      </c>
      <c r="DN140" s="32">
        <v>9.0500000000000007</v>
      </c>
      <c r="DO140" s="32">
        <v>9.5583333333333318</v>
      </c>
      <c r="DP140" s="32">
        <v>7.72</v>
      </c>
      <c r="DQ140" s="30">
        <f t="shared" si="4"/>
        <v>9.5630555555555556</v>
      </c>
      <c r="DR140" s="30">
        <f t="shared" si="5"/>
        <v>10.712224538713318</v>
      </c>
      <c r="DS140"/>
      <c r="DT140"/>
      <c r="DU140"/>
      <c r="DV140"/>
      <c r="DW140"/>
      <c r="DX140"/>
      <c r="DY140"/>
      <c r="DZ140"/>
      <c r="EA140"/>
    </row>
    <row r="141" spans="1:131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 s="32">
        <v>9.42</v>
      </c>
      <c r="DL141" s="32">
        <v>11.1</v>
      </c>
      <c r="DM141" s="32">
        <v>11</v>
      </c>
      <c r="DN141" s="32">
        <v>9.0299999999999994</v>
      </c>
      <c r="DO141" s="32">
        <v>8.7187500000000018</v>
      </c>
      <c r="DP141" s="32">
        <v>8.2974999999999994</v>
      </c>
      <c r="DQ141" s="30">
        <f t="shared" si="4"/>
        <v>9.5943749999999994</v>
      </c>
      <c r="DR141" s="30">
        <f t="shared" si="5"/>
        <v>10.780985127105788</v>
      </c>
      <c r="DS141"/>
      <c r="DT141"/>
      <c r="DU141"/>
      <c r="DV141"/>
      <c r="DW141"/>
      <c r="DX141"/>
      <c r="DY141"/>
      <c r="DZ141"/>
      <c r="EA141"/>
    </row>
    <row r="142" spans="1:131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 s="32">
        <v>9.43</v>
      </c>
      <c r="DL142" s="32">
        <v>11.4</v>
      </c>
      <c r="DM142" s="32">
        <v>11</v>
      </c>
      <c r="DN142" s="32">
        <v>9.1300000000000008</v>
      </c>
      <c r="DO142" s="32">
        <v>8.355833333333333</v>
      </c>
      <c r="DP142" s="32">
        <v>8.4270833333333304</v>
      </c>
      <c r="DQ142" s="30">
        <f t="shared" si="4"/>
        <v>9.6238194444444431</v>
      </c>
      <c r="DR142" s="30">
        <f t="shared" si="5"/>
        <v>10.917657147233101</v>
      </c>
      <c r="DS142"/>
      <c r="DT142"/>
      <c r="DU142"/>
      <c r="DV142"/>
      <c r="DW142"/>
      <c r="DX142"/>
      <c r="DY142"/>
      <c r="DZ142"/>
      <c r="EA142"/>
    </row>
    <row r="143" spans="1:131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 s="32">
        <v>9.6999999999999993</v>
      </c>
      <c r="DL143" s="32">
        <v>11.5</v>
      </c>
      <c r="DM143" s="32">
        <v>10.6</v>
      </c>
      <c r="DN143" s="32">
        <v>9.0299999999999994</v>
      </c>
      <c r="DO143" s="32">
        <v>8.7970833333333314</v>
      </c>
      <c r="DP143" s="32">
        <v>8.4649999999999999</v>
      </c>
      <c r="DQ143" s="30">
        <f t="shared" si="4"/>
        <v>9.6820138888888891</v>
      </c>
      <c r="DR143" s="30">
        <f t="shared" si="5"/>
        <v>10.851410528681132</v>
      </c>
      <c r="DS143"/>
      <c r="DT143"/>
      <c r="DU143"/>
      <c r="DV143"/>
      <c r="DW143"/>
      <c r="DX143"/>
      <c r="DY143"/>
      <c r="DZ143"/>
      <c r="EA143"/>
    </row>
    <row r="144" spans="1:131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 s="32">
        <v>9.5399999999999991</v>
      </c>
      <c r="DL144" s="32">
        <v>10.8</v>
      </c>
      <c r="DM144" s="32">
        <v>10.3</v>
      </c>
      <c r="DN144" s="32">
        <v>8.6199999999999992</v>
      </c>
      <c r="DO144" s="32">
        <v>8.5516666666666659</v>
      </c>
      <c r="DP144" s="32">
        <v>7.3841666666666699</v>
      </c>
      <c r="DQ144" s="30">
        <f t="shared" si="4"/>
        <v>9.1993055555555561</v>
      </c>
      <c r="DR144" s="30">
        <f t="shared" si="5"/>
        <v>10.459431256589932</v>
      </c>
      <c r="DS144"/>
      <c r="DT144"/>
      <c r="DU144"/>
      <c r="DV144"/>
      <c r="DW144"/>
      <c r="DX144"/>
      <c r="DY144"/>
      <c r="DZ144"/>
      <c r="EA144"/>
    </row>
    <row r="145" spans="1:131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 s="32">
        <v>9.43</v>
      </c>
      <c r="DL145" s="32">
        <v>10.8</v>
      </c>
      <c r="DM145" s="32">
        <v>10.3</v>
      </c>
      <c r="DN145" s="32">
        <v>8.44</v>
      </c>
      <c r="DO145" s="32">
        <v>8.3358333333333334</v>
      </c>
      <c r="DP145" s="32">
        <v>6.91916666666667</v>
      </c>
      <c r="DQ145" s="30">
        <f t="shared" si="4"/>
        <v>9.0374999999999996</v>
      </c>
      <c r="DR145" s="30">
        <f t="shared" si="5"/>
        <v>10.465158728283637</v>
      </c>
      <c r="DS145"/>
      <c r="DT145"/>
      <c r="DU145"/>
      <c r="DV145"/>
      <c r="DW145"/>
      <c r="DX145"/>
      <c r="DY145"/>
      <c r="DZ145"/>
      <c r="EA145"/>
    </row>
    <row r="146" spans="1:131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 s="32">
        <v>9.65</v>
      </c>
      <c r="DL146" s="32">
        <v>10.5</v>
      </c>
      <c r="DM146" s="32">
        <v>9.85</v>
      </c>
      <c r="DN146" s="32">
        <v>8.3000000000000007</v>
      </c>
      <c r="DO146" s="32">
        <v>8.2054166666666664</v>
      </c>
      <c r="DP146" s="32">
        <v>7.0391666666666701</v>
      </c>
      <c r="DQ146" s="30">
        <f t="shared" si="4"/>
        <v>8.9240972222222226</v>
      </c>
      <c r="DR146" s="30">
        <f t="shared" si="5"/>
        <v>10.214574858190854</v>
      </c>
      <c r="DS146"/>
      <c r="DT146"/>
      <c r="DU146"/>
      <c r="DV146"/>
      <c r="DW146"/>
      <c r="DX146"/>
      <c r="DY146"/>
      <c r="DZ146"/>
      <c r="EA146"/>
    </row>
    <row r="147" spans="1:131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 s="32">
        <v>9.2200000000000006</v>
      </c>
      <c r="DL147" s="32">
        <v>9.98</v>
      </c>
      <c r="DM147" s="32">
        <v>9.4600000000000009</v>
      </c>
      <c r="DN147" s="32">
        <v>8.5</v>
      </c>
      <c r="DO147" s="32">
        <v>8.3983333333333334</v>
      </c>
      <c r="DP147" s="32">
        <v>8.0091666666666708</v>
      </c>
      <c r="DQ147" s="30">
        <f t="shared" si="4"/>
        <v>8.9279166666666683</v>
      </c>
      <c r="DR147" s="30">
        <f t="shared" si="5"/>
        <v>9.6739699396379155</v>
      </c>
      <c r="DS147"/>
      <c r="DT147"/>
      <c r="DU147"/>
      <c r="DV147"/>
      <c r="DW147"/>
      <c r="DX147"/>
      <c r="DY147"/>
      <c r="DZ147"/>
      <c r="EA147"/>
    </row>
    <row r="148" spans="1:131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 s="32">
        <v>8.99</v>
      </c>
      <c r="DL148" s="32">
        <v>9.5</v>
      </c>
      <c r="DM148" s="32">
        <v>9.07</v>
      </c>
      <c r="DN148" s="32">
        <v>8.6999999999999993</v>
      </c>
      <c r="DO148" s="32">
        <v>8.670416666666668</v>
      </c>
      <c r="DP148" s="32">
        <v>7.87916666666667</v>
      </c>
      <c r="DQ148" s="30">
        <f t="shared" si="4"/>
        <v>8.8015972222222238</v>
      </c>
      <c r="DR148" s="30">
        <f t="shared" si="5"/>
        <v>9.3444987899750878</v>
      </c>
      <c r="DS148"/>
      <c r="DT148"/>
      <c r="DU148"/>
      <c r="DV148"/>
      <c r="DW148"/>
      <c r="DX148"/>
      <c r="DY148"/>
      <c r="DZ148"/>
      <c r="EA148"/>
    </row>
    <row r="149" spans="1:131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 s="32">
        <v>8.7899999999999991</v>
      </c>
      <c r="DL149" s="32">
        <v>9.27</v>
      </c>
      <c r="DM149" s="32">
        <v>8.65</v>
      </c>
      <c r="DN149" s="32">
        <v>8.11</v>
      </c>
      <c r="DO149" s="32">
        <v>7.8991666666666669</v>
      </c>
      <c r="DP149" s="32">
        <v>7.6150000000000002</v>
      </c>
      <c r="DQ149" s="30">
        <f t="shared" si="4"/>
        <v>8.3890277777777786</v>
      </c>
      <c r="DR149" s="30">
        <f t="shared" si="5"/>
        <v>9.0090175663734957</v>
      </c>
      <c r="DS149"/>
      <c r="DT149"/>
      <c r="DU149"/>
      <c r="DV149"/>
      <c r="DW149"/>
      <c r="DX149"/>
      <c r="DY149"/>
      <c r="DZ149"/>
      <c r="EA149"/>
    </row>
    <row r="150" spans="1:131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 s="32">
        <v>8.76</v>
      </c>
      <c r="DL150" s="32">
        <v>9.26</v>
      </c>
      <c r="DM150" s="32">
        <v>8.82</v>
      </c>
      <c r="DN150" s="32">
        <v>8.43</v>
      </c>
      <c r="DO150" s="32">
        <v>7.44625</v>
      </c>
      <c r="DP150" s="32">
        <v>7.3112500000000002</v>
      </c>
      <c r="DQ150" s="30">
        <f t="shared" si="4"/>
        <v>8.3379166666666666</v>
      </c>
      <c r="DR150" s="30">
        <f t="shared" si="5"/>
        <v>9.1276494801337691</v>
      </c>
      <c r="DS150"/>
      <c r="DT150"/>
      <c r="DU150"/>
      <c r="DV150"/>
      <c r="DW150"/>
      <c r="DX150"/>
      <c r="DY150"/>
      <c r="DZ150"/>
      <c r="EA150"/>
    </row>
    <row r="151" spans="1:131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 s="32">
        <v>7.43</v>
      </c>
      <c r="DL151" s="32">
        <v>9.17</v>
      </c>
      <c r="DM151" s="32">
        <v>8.65</v>
      </c>
      <c r="DN151" s="32">
        <v>8.58</v>
      </c>
      <c r="DO151" s="32">
        <v>7.5012499999999998</v>
      </c>
      <c r="DP151" s="32">
        <v>7.65625</v>
      </c>
      <c r="DQ151" s="30">
        <f t="shared" si="4"/>
        <v>8.1645833333333329</v>
      </c>
      <c r="DR151" s="30">
        <f t="shared" si="5"/>
        <v>8.8935675009711943</v>
      </c>
      <c r="DS151"/>
      <c r="DT151"/>
      <c r="DU151"/>
      <c r="DV151"/>
      <c r="DW151"/>
      <c r="DX151"/>
      <c r="DY151"/>
      <c r="DZ151"/>
      <c r="EA151"/>
    </row>
    <row r="152" spans="1:131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 s="32">
        <v>6.68</v>
      </c>
      <c r="DL152" s="32">
        <v>9.4499999999999993</v>
      </c>
      <c r="DM152" s="32">
        <v>9</v>
      </c>
      <c r="DN152" s="32">
        <v>8.2899999999999991</v>
      </c>
      <c r="DO152" s="32">
        <v>7.4724999999999975</v>
      </c>
      <c r="DP152" s="32">
        <v>7.3650000000000002</v>
      </c>
      <c r="DQ152" s="30">
        <f t="shared" si="4"/>
        <v>8.0429166666666667</v>
      </c>
      <c r="DR152" s="30">
        <f t="shared" si="5"/>
        <v>9.1011633494711326</v>
      </c>
      <c r="DS152"/>
      <c r="DT152"/>
      <c r="DU152"/>
      <c r="DV152"/>
      <c r="DW152"/>
      <c r="DX152"/>
      <c r="DY152"/>
      <c r="DZ152"/>
      <c r="EA152"/>
    </row>
    <row r="153" spans="1:131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 s="32">
        <v>6.87</v>
      </c>
      <c r="DL153" s="32">
        <v>9.27</v>
      </c>
      <c r="DM153" s="32">
        <v>9.09</v>
      </c>
      <c r="DN153" s="32">
        <v>8.19</v>
      </c>
      <c r="DO153" s="32">
        <v>6.64</v>
      </c>
      <c r="DP153" s="32">
        <v>7.6425000000000001</v>
      </c>
      <c r="DQ153" s="30">
        <f t="shared" si="4"/>
        <v>7.9504166666666665</v>
      </c>
      <c r="DR153" s="30">
        <f t="shared" si="5"/>
        <v>9.0528372042414489</v>
      </c>
      <c r="DS153"/>
      <c r="DT153"/>
      <c r="DU153"/>
      <c r="DV153"/>
      <c r="DW153"/>
      <c r="DX153"/>
      <c r="DY153"/>
      <c r="DZ153"/>
      <c r="EA153"/>
    </row>
  </sheetData>
  <sheetProtection algorithmName="SHA-512" hashValue="O22okZpOHqsNdffQlmLTNhMo8z8V/JeL+2iQVo9CP95ic0S/NDKC8LF5j1gcEIDmrreSDp9FAI0DWxCuQCqtKw==" saltValue="pjE5bcj+cmzYsji7e6z2Gg==" spinCount="100000" sheet="1" objects="1" scenarios="1"/>
  <pageMargins left="0.7" right="0.7" top="0.75" bottom="0.75" header="0.3" footer="0.3"/>
  <ignoredErrors>
    <ignoredError sqref="DQ2:DQ153 DR2:DR15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DX153"/>
  <sheetViews>
    <sheetView workbookViewId="0">
      <pane xSplit="1" ySplit="1" topLeftCell="CO2" activePane="bottomRight" state="frozen"/>
      <selection pane="topRight" activeCell="C1" sqref="C1"/>
      <selection pane="bottomLeft" activeCell="A2" sqref="A2"/>
      <selection pane="bottomRight" activeCell="DM1" sqref="DM1"/>
    </sheetView>
  </sheetViews>
  <sheetFormatPr defaultColWidth="9.140625" defaultRowHeight="15" x14ac:dyDescent="0.25"/>
  <cols>
    <col min="1" max="1" width="7.140625" style="13" bestFit="1" customWidth="1"/>
    <col min="2" max="113" width="5" style="13" bestFit="1" customWidth="1"/>
    <col min="114" max="114" width="5.5703125" style="13" bestFit="1" customWidth="1"/>
    <col min="115" max="117" width="5" style="13" bestFit="1" customWidth="1"/>
    <col min="118" max="118" width="13.5703125" style="25" bestFit="1" customWidth="1"/>
    <col min="119" max="119" width="23.5703125" style="25" bestFit="1" customWidth="1"/>
    <col min="120" max="16384" width="9.140625" style="13"/>
  </cols>
  <sheetData>
    <row r="1" spans="1:128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24" t="s">
        <v>34</v>
      </c>
      <c r="DO1" s="24" t="s">
        <v>33</v>
      </c>
    </row>
    <row r="2" spans="1:128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 s="32"/>
      <c r="DK2" s="36">
        <v>10.061375</v>
      </c>
      <c r="DL2" s="36">
        <v>9.1347500000000004</v>
      </c>
      <c r="DM2" s="36"/>
      <c r="DN2" s="30">
        <f>AVERAGE(B2:DM2)</f>
        <v>9.5980625000000011</v>
      </c>
      <c r="DO2" s="30">
        <f>_xlfn.STDEV.S(B2:DM2)+DN2</f>
        <v>10.253285321116985</v>
      </c>
      <c r="DP2"/>
      <c r="DQ2"/>
      <c r="DR2"/>
      <c r="DS2"/>
      <c r="DT2"/>
      <c r="DU2"/>
      <c r="DV2"/>
      <c r="DW2"/>
      <c r="DX2"/>
    </row>
    <row r="3" spans="1:128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 s="32"/>
      <c r="DK3" s="36">
        <v>9.9797916666666655</v>
      </c>
      <c r="DL3" s="36">
        <v>8.3887500000000017</v>
      </c>
      <c r="DM3" s="36"/>
      <c r="DN3" s="30">
        <f t="shared" ref="DN3:DN66" si="0">AVERAGE(B3:DM3)</f>
        <v>9.1842708333333327</v>
      </c>
      <c r="DO3" s="30">
        <f t="shared" ref="DO3:DO66" si="1">_xlfn.STDEV.S(B3:DM3)+DN3</f>
        <v>10.309307184983677</v>
      </c>
      <c r="DP3"/>
      <c r="DQ3"/>
      <c r="DR3"/>
      <c r="DS3"/>
      <c r="DT3"/>
      <c r="DU3"/>
      <c r="DV3"/>
      <c r="DW3"/>
      <c r="DX3"/>
    </row>
    <row r="4" spans="1:128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 s="32"/>
      <c r="DK4" s="36">
        <v>9.6513333333333335</v>
      </c>
      <c r="DL4" s="36">
        <v>9.2016249999999999</v>
      </c>
      <c r="DM4" s="36"/>
      <c r="DN4" s="30">
        <f t="shared" si="0"/>
        <v>9.4264791666666667</v>
      </c>
      <c r="DO4" s="30">
        <f t="shared" si="1"/>
        <v>9.7444709787227666</v>
      </c>
      <c r="DP4"/>
      <c r="DQ4"/>
      <c r="DR4"/>
      <c r="DS4"/>
      <c r="DT4"/>
      <c r="DU4"/>
      <c r="DV4"/>
      <c r="DW4"/>
      <c r="DX4"/>
    </row>
    <row r="5" spans="1:128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 s="32"/>
      <c r="DK5" s="36">
        <v>10.199083333333331</v>
      </c>
      <c r="DL5" s="36">
        <v>9.3850833333333323</v>
      </c>
      <c r="DM5" s="36"/>
      <c r="DN5" s="30">
        <f t="shared" si="0"/>
        <v>9.7920833333333306</v>
      </c>
      <c r="DO5" s="30">
        <f t="shared" si="1"/>
        <v>10.367668253219179</v>
      </c>
      <c r="DP5"/>
      <c r="DQ5"/>
      <c r="DR5"/>
      <c r="DS5"/>
      <c r="DT5"/>
      <c r="DU5"/>
      <c r="DV5"/>
      <c r="DW5"/>
      <c r="DX5"/>
    </row>
    <row r="6" spans="1:128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 s="32"/>
      <c r="DK6" s="36">
        <v>11.006333333333332</v>
      </c>
      <c r="DL6" s="36">
        <v>9.3348750000000003</v>
      </c>
      <c r="DM6" s="36"/>
      <c r="DN6" s="30">
        <f t="shared" si="0"/>
        <v>10.170604166666667</v>
      </c>
      <c r="DO6" s="30">
        <f t="shared" si="1"/>
        <v>11.35250368863743</v>
      </c>
      <c r="DP6"/>
      <c r="DQ6"/>
      <c r="DR6"/>
      <c r="DS6"/>
      <c r="DT6"/>
      <c r="DU6"/>
      <c r="DV6"/>
      <c r="DW6"/>
      <c r="DX6"/>
    </row>
    <row r="7" spans="1:128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 s="32"/>
      <c r="DK7" s="36">
        <v>10.542083333333332</v>
      </c>
      <c r="DL7" s="36">
        <v>9.5039583333333333</v>
      </c>
      <c r="DM7" s="36"/>
      <c r="DN7" s="30">
        <f t="shared" si="0"/>
        <v>10.023020833333334</v>
      </c>
      <c r="DO7" s="30">
        <f t="shared" si="1"/>
        <v>10.757086060552618</v>
      </c>
      <c r="DP7"/>
      <c r="DQ7"/>
      <c r="DR7"/>
      <c r="DS7"/>
      <c r="DT7"/>
      <c r="DU7"/>
      <c r="DV7"/>
      <c r="DW7"/>
      <c r="DX7"/>
    </row>
    <row r="8" spans="1:128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 s="32"/>
      <c r="DK8" s="36">
        <v>10.926374999999998</v>
      </c>
      <c r="DL8" s="36">
        <v>10.653791666666665</v>
      </c>
      <c r="DM8" s="36"/>
      <c r="DN8" s="30">
        <f t="shared" si="0"/>
        <v>10.790083333333332</v>
      </c>
      <c r="DO8" s="30">
        <f t="shared" si="1"/>
        <v>10.982828856771764</v>
      </c>
      <c r="DP8"/>
      <c r="DQ8"/>
      <c r="DR8"/>
      <c r="DS8"/>
      <c r="DT8"/>
      <c r="DU8"/>
      <c r="DV8"/>
      <c r="DW8"/>
      <c r="DX8"/>
    </row>
    <row r="9" spans="1:128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 s="32"/>
      <c r="DK9" s="36">
        <v>10.290583333333334</v>
      </c>
      <c r="DL9" s="36">
        <v>11.311374999999998</v>
      </c>
      <c r="DM9" s="36"/>
      <c r="DN9" s="30">
        <f t="shared" si="0"/>
        <v>10.800979166666666</v>
      </c>
      <c r="DO9" s="30">
        <f t="shared" si="1"/>
        <v>11.522787876345383</v>
      </c>
      <c r="DP9"/>
      <c r="DQ9"/>
      <c r="DR9"/>
      <c r="DS9"/>
      <c r="DT9"/>
      <c r="DU9"/>
      <c r="DV9"/>
      <c r="DW9"/>
      <c r="DX9"/>
    </row>
    <row r="10" spans="1:128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 s="32"/>
      <c r="DK10" s="36">
        <v>10.287083333333335</v>
      </c>
      <c r="DL10" s="36">
        <v>11.455708333333334</v>
      </c>
      <c r="DM10" s="36"/>
      <c r="DN10" s="30">
        <f t="shared" si="0"/>
        <v>10.871395833333334</v>
      </c>
      <c r="DO10" s="30">
        <f t="shared" si="1"/>
        <v>11.697738495497463</v>
      </c>
      <c r="DP10"/>
      <c r="DQ10"/>
      <c r="DR10"/>
      <c r="DS10"/>
      <c r="DT10"/>
      <c r="DU10"/>
      <c r="DV10"/>
      <c r="DW10"/>
      <c r="DX10"/>
    </row>
    <row r="11" spans="1:128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 s="32"/>
      <c r="DK11" s="36">
        <v>10.262791666666667</v>
      </c>
      <c r="DL11" s="36">
        <v>10.984958333333333</v>
      </c>
      <c r="DM11" s="36"/>
      <c r="DN11" s="30">
        <f t="shared" si="0"/>
        <v>10.623875</v>
      </c>
      <c r="DO11" s="30">
        <f t="shared" si="1"/>
        <v>11.134523947146885</v>
      </c>
      <c r="DP11"/>
      <c r="DQ11"/>
      <c r="DR11"/>
      <c r="DS11"/>
      <c r="DT11"/>
      <c r="DU11"/>
      <c r="DV11"/>
      <c r="DW11"/>
      <c r="DX11"/>
    </row>
    <row r="12" spans="1:128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 s="32"/>
      <c r="DK12" s="36">
        <v>10.214625</v>
      </c>
      <c r="DL12" s="36">
        <v>10.643333333333333</v>
      </c>
      <c r="DM12" s="36"/>
      <c r="DN12" s="30">
        <f t="shared" si="0"/>
        <v>10.428979166666666</v>
      </c>
      <c r="DO12" s="30">
        <f t="shared" si="1"/>
        <v>10.732121736317849</v>
      </c>
      <c r="DP12"/>
      <c r="DQ12"/>
      <c r="DR12"/>
      <c r="DS12"/>
      <c r="DT12"/>
      <c r="DU12"/>
      <c r="DV12"/>
      <c r="DW12"/>
      <c r="DX12"/>
    </row>
    <row r="13" spans="1:128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 s="32"/>
      <c r="DK13" s="36">
        <v>10.740874999999997</v>
      </c>
      <c r="DL13" s="36">
        <v>11.283666666666667</v>
      </c>
      <c r="DM13" s="36"/>
      <c r="DN13" s="30">
        <f t="shared" si="0"/>
        <v>11.012270833333332</v>
      </c>
      <c r="DO13" s="30">
        <f t="shared" si="1"/>
        <v>11.396082501604882</v>
      </c>
      <c r="DP13"/>
      <c r="DQ13"/>
      <c r="DR13"/>
      <c r="DS13"/>
      <c r="DT13"/>
      <c r="DU13"/>
      <c r="DV13"/>
      <c r="DW13"/>
      <c r="DX13"/>
    </row>
    <row r="14" spans="1:128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 s="32"/>
      <c r="DK14" s="36">
        <v>10.945208333333335</v>
      </c>
      <c r="DL14" s="36">
        <v>10.816166666666669</v>
      </c>
      <c r="DM14" s="36"/>
      <c r="DN14" s="30">
        <f t="shared" si="0"/>
        <v>10.880687500000002</v>
      </c>
      <c r="DO14" s="30">
        <f t="shared" si="1"/>
        <v>10.971933737555617</v>
      </c>
      <c r="DP14"/>
      <c r="DQ14"/>
      <c r="DR14"/>
      <c r="DS14"/>
      <c r="DT14"/>
      <c r="DU14"/>
      <c r="DV14"/>
      <c r="DW14"/>
      <c r="DX14"/>
    </row>
    <row r="15" spans="1:128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 s="32"/>
      <c r="DK15" s="36">
        <v>11.13275</v>
      </c>
      <c r="DL15" s="36">
        <v>10.779500000000001</v>
      </c>
      <c r="DM15" s="36"/>
      <c r="DN15" s="30">
        <f t="shared" si="0"/>
        <v>10.956125</v>
      </c>
      <c r="DO15" s="30">
        <f t="shared" si="1"/>
        <v>11.205910470454148</v>
      </c>
      <c r="DP15"/>
      <c r="DQ15"/>
      <c r="DR15"/>
      <c r="DS15"/>
      <c r="DT15"/>
      <c r="DU15"/>
      <c r="DV15"/>
      <c r="DW15"/>
      <c r="DX15"/>
    </row>
    <row r="16" spans="1:128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 s="32"/>
      <c r="DK16" s="36">
        <v>11.068541666666668</v>
      </c>
      <c r="DL16" s="36">
        <v>10.805166666666667</v>
      </c>
      <c r="DM16" s="36"/>
      <c r="DN16" s="30">
        <f t="shared" si="0"/>
        <v>10.936854166666667</v>
      </c>
      <c r="DO16" s="30">
        <f t="shared" si="1"/>
        <v>11.123088415161675</v>
      </c>
      <c r="DP16"/>
      <c r="DQ16"/>
      <c r="DR16"/>
      <c r="DS16"/>
      <c r="DT16"/>
      <c r="DU16"/>
      <c r="DV16"/>
      <c r="DW16"/>
      <c r="DX16"/>
    </row>
    <row r="17" spans="1:128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 s="32"/>
      <c r="DK17" s="36">
        <v>11.038583333333333</v>
      </c>
      <c r="DL17" s="36">
        <v>10.796833333333334</v>
      </c>
      <c r="DM17" s="36"/>
      <c r="DN17" s="30">
        <f t="shared" si="0"/>
        <v>10.917708333333334</v>
      </c>
      <c r="DO17" s="30">
        <f t="shared" si="1"/>
        <v>11.088651397685181</v>
      </c>
      <c r="DP17"/>
      <c r="DQ17"/>
      <c r="DR17"/>
      <c r="DS17"/>
      <c r="DT17"/>
      <c r="DU17"/>
      <c r="DV17"/>
      <c r="DW17"/>
      <c r="DX17"/>
    </row>
    <row r="18" spans="1:128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 s="32"/>
      <c r="DK18" s="36">
        <v>10.739708333333333</v>
      </c>
      <c r="DL18" s="36">
        <v>11.141249999999998</v>
      </c>
      <c r="DM18" s="36"/>
      <c r="DN18" s="30">
        <f t="shared" si="0"/>
        <v>10.940479166666666</v>
      </c>
      <c r="DO18" s="30">
        <f t="shared" si="1"/>
        <v>11.224412002095614</v>
      </c>
      <c r="DP18"/>
      <c r="DQ18"/>
      <c r="DR18"/>
      <c r="DS18"/>
      <c r="DT18"/>
      <c r="DU18"/>
      <c r="DV18"/>
      <c r="DW18"/>
      <c r="DX18"/>
    </row>
    <row r="19" spans="1:128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 s="32"/>
      <c r="DK19" s="36">
        <v>10.760416666666666</v>
      </c>
      <c r="DL19" s="36">
        <v>11.539708333333332</v>
      </c>
      <c r="DM19" s="36"/>
      <c r="DN19" s="30">
        <f t="shared" si="0"/>
        <v>11.150062499999999</v>
      </c>
      <c r="DO19" s="30">
        <f t="shared" si="1"/>
        <v>11.701104922022164</v>
      </c>
      <c r="DP19"/>
      <c r="DQ19"/>
      <c r="DR19"/>
      <c r="DS19"/>
      <c r="DT19"/>
      <c r="DU19"/>
      <c r="DV19"/>
      <c r="DW19"/>
      <c r="DX19"/>
    </row>
    <row r="20" spans="1:128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 s="32"/>
      <c r="DK20" s="36">
        <v>11.124625000000002</v>
      </c>
      <c r="DL20" s="36">
        <v>12.121416666666667</v>
      </c>
      <c r="DM20" s="36"/>
      <c r="DN20" s="30">
        <f t="shared" si="0"/>
        <v>11.623020833333335</v>
      </c>
      <c r="DO20" s="30">
        <f t="shared" si="1"/>
        <v>12.327858980263574</v>
      </c>
      <c r="DP20"/>
      <c r="DQ20"/>
      <c r="DR20"/>
      <c r="DS20"/>
      <c r="DT20"/>
      <c r="DU20"/>
      <c r="DV20"/>
      <c r="DW20"/>
      <c r="DX20"/>
    </row>
    <row r="21" spans="1:128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 s="32"/>
      <c r="DK21" s="36">
        <v>10.820625</v>
      </c>
      <c r="DL21" s="36">
        <v>11.721083333333334</v>
      </c>
      <c r="DM21" s="36"/>
      <c r="DN21" s="30">
        <f t="shared" si="0"/>
        <v>11.270854166666666</v>
      </c>
      <c r="DO21" s="30">
        <f t="shared" si="1"/>
        <v>11.907574360342604</v>
      </c>
      <c r="DP21"/>
      <c r="DQ21"/>
      <c r="DR21"/>
      <c r="DS21"/>
      <c r="DT21"/>
      <c r="DU21"/>
      <c r="DV21"/>
      <c r="DW21"/>
      <c r="DX21"/>
    </row>
    <row r="22" spans="1:128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 s="32"/>
      <c r="DK22" s="36">
        <v>10.876166666666665</v>
      </c>
      <c r="DL22" s="36">
        <v>11.586541666666667</v>
      </c>
      <c r="DM22" s="36"/>
      <c r="DN22" s="30">
        <f t="shared" si="0"/>
        <v>11.231354166666666</v>
      </c>
      <c r="DO22" s="30">
        <f t="shared" si="1"/>
        <v>11.733665146352061</v>
      </c>
      <c r="DP22"/>
      <c r="DQ22"/>
      <c r="DR22"/>
      <c r="DS22"/>
      <c r="DT22"/>
      <c r="DU22"/>
      <c r="DV22"/>
      <c r="DW22"/>
      <c r="DX22"/>
    </row>
    <row r="23" spans="1:128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 s="32"/>
      <c r="DK23" s="36">
        <v>11.305583333333336</v>
      </c>
      <c r="DL23" s="36">
        <v>12.033875</v>
      </c>
      <c r="DM23" s="36"/>
      <c r="DN23" s="30">
        <f t="shared" si="0"/>
        <v>11.669729166666668</v>
      </c>
      <c r="DO23" s="30">
        <f t="shared" si="1"/>
        <v>12.18470914284832</v>
      </c>
      <c r="DP23"/>
      <c r="DQ23"/>
      <c r="DR23"/>
      <c r="DS23"/>
      <c r="DT23"/>
      <c r="DU23"/>
      <c r="DV23"/>
      <c r="DW23"/>
      <c r="DX23"/>
    </row>
    <row r="24" spans="1:128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 s="32"/>
      <c r="DK24" s="36">
        <v>11.017708333333331</v>
      </c>
      <c r="DL24" s="36">
        <v>12.465625000000001</v>
      </c>
      <c r="DM24" s="36"/>
      <c r="DN24" s="30">
        <f t="shared" si="0"/>
        <v>11.741666666666667</v>
      </c>
      <c r="DO24" s="30">
        <f t="shared" si="1"/>
        <v>12.765498360259691</v>
      </c>
      <c r="DP24"/>
      <c r="DQ24"/>
      <c r="DR24"/>
      <c r="DS24"/>
      <c r="DT24"/>
      <c r="DU24"/>
      <c r="DV24"/>
      <c r="DW24"/>
      <c r="DX24"/>
    </row>
    <row r="25" spans="1:128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 s="32"/>
      <c r="DK25" s="36">
        <v>10.985124999999998</v>
      </c>
      <c r="DL25" s="36">
        <v>12.263208333333331</v>
      </c>
      <c r="DM25" s="36"/>
      <c r="DN25" s="30">
        <f t="shared" si="0"/>
        <v>11.624166666666664</v>
      </c>
      <c r="DO25" s="30">
        <f t="shared" si="1"/>
        <v>12.527908058588171</v>
      </c>
      <c r="DP25"/>
      <c r="DQ25"/>
      <c r="DR25"/>
      <c r="DS25"/>
      <c r="DT25"/>
      <c r="DU25"/>
      <c r="DV25"/>
      <c r="DW25"/>
      <c r="DX25"/>
    </row>
    <row r="26" spans="1:128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 s="32"/>
      <c r="DK26" s="36">
        <v>11.022708333333334</v>
      </c>
      <c r="DL26" s="36">
        <v>11.941125</v>
      </c>
      <c r="DM26" s="36"/>
      <c r="DN26" s="30">
        <f t="shared" si="0"/>
        <v>11.481916666666667</v>
      </c>
      <c r="DO26" s="30">
        <f t="shared" si="1"/>
        <v>12.13133531962141</v>
      </c>
      <c r="DP26"/>
      <c r="DQ26"/>
      <c r="DR26"/>
      <c r="DS26"/>
      <c r="DT26"/>
      <c r="DU26"/>
      <c r="DV26"/>
      <c r="DW26"/>
      <c r="DX26"/>
    </row>
    <row r="27" spans="1:128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 s="32"/>
      <c r="DK27" s="36">
        <v>11.276499999999999</v>
      </c>
      <c r="DL27" s="36">
        <v>12.413916666666667</v>
      </c>
      <c r="DM27" s="36"/>
      <c r="DN27" s="30">
        <f t="shared" si="0"/>
        <v>11.845208333333332</v>
      </c>
      <c r="DO27" s="30">
        <f t="shared" si="1"/>
        <v>12.649483371367932</v>
      </c>
      <c r="DP27"/>
      <c r="DQ27"/>
      <c r="DR27"/>
      <c r="DS27"/>
      <c r="DT27"/>
      <c r="DU27"/>
      <c r="DV27"/>
      <c r="DW27"/>
      <c r="DX27"/>
    </row>
    <row r="28" spans="1:128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 s="32"/>
      <c r="DK28" s="36">
        <v>11.552333333333335</v>
      </c>
      <c r="DL28" s="36">
        <v>13.160333333333339</v>
      </c>
      <c r="DM28" s="36"/>
      <c r="DN28" s="30">
        <f t="shared" si="0"/>
        <v>12.356333333333337</v>
      </c>
      <c r="DO28" s="30">
        <f t="shared" si="1"/>
        <v>13.493361037481309</v>
      </c>
      <c r="DP28"/>
      <c r="DQ28"/>
      <c r="DR28"/>
      <c r="DS28"/>
      <c r="DT28"/>
      <c r="DU28"/>
      <c r="DV28"/>
      <c r="DW28"/>
      <c r="DX28"/>
    </row>
    <row r="29" spans="1:128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 s="32"/>
      <c r="DK29" s="36">
        <v>11.569625</v>
      </c>
      <c r="DL29" s="36">
        <v>13.114208333333336</v>
      </c>
      <c r="DM29" s="36"/>
      <c r="DN29" s="30">
        <f t="shared" si="0"/>
        <v>12.341916666666668</v>
      </c>
      <c r="DO29" s="30">
        <f t="shared" si="1"/>
        <v>13.434102015774391</v>
      </c>
      <c r="DP29"/>
      <c r="DQ29"/>
      <c r="DR29"/>
      <c r="DS29"/>
      <c r="DT29"/>
      <c r="DU29"/>
      <c r="DV29"/>
      <c r="DW29"/>
      <c r="DX29"/>
    </row>
    <row r="30" spans="1:128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 s="32"/>
      <c r="DK30" s="36">
        <v>11.630083333333333</v>
      </c>
      <c r="DL30" s="36">
        <v>12.920125000000004</v>
      </c>
      <c r="DM30" s="36"/>
      <c r="DN30" s="30">
        <f t="shared" si="0"/>
        <v>12.275104166666669</v>
      </c>
      <c r="DO30" s="30">
        <f t="shared" si="1"/>
        <v>13.187301377179868</v>
      </c>
      <c r="DP30"/>
      <c r="DQ30"/>
      <c r="DR30"/>
      <c r="DS30"/>
      <c r="DT30"/>
      <c r="DU30"/>
      <c r="DV30"/>
      <c r="DW30"/>
      <c r="DX30"/>
    </row>
    <row r="31" spans="1:128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 s="32"/>
      <c r="DK31" s="36">
        <v>11.952333333333335</v>
      </c>
      <c r="DL31" s="36">
        <v>13.238958333333334</v>
      </c>
      <c r="DM31" s="36"/>
      <c r="DN31" s="30">
        <f t="shared" si="0"/>
        <v>12.595645833333336</v>
      </c>
      <c r="DO31" s="30">
        <f t="shared" si="1"/>
        <v>13.505427095677478</v>
      </c>
      <c r="DP31"/>
      <c r="DQ31"/>
      <c r="DR31"/>
      <c r="DS31"/>
      <c r="DT31"/>
      <c r="DU31"/>
      <c r="DV31"/>
      <c r="DW31"/>
      <c r="DX31"/>
    </row>
    <row r="32" spans="1:128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 s="32"/>
      <c r="DK32" s="36">
        <v>12.333333333333334</v>
      </c>
      <c r="DL32" s="36">
        <v>13.119041666666666</v>
      </c>
      <c r="DM32" s="36"/>
      <c r="DN32" s="30">
        <f t="shared" si="0"/>
        <v>12.7261875</v>
      </c>
      <c r="DO32" s="30">
        <f t="shared" si="1"/>
        <v>13.281767190534779</v>
      </c>
      <c r="DP32"/>
      <c r="DQ32"/>
      <c r="DR32"/>
      <c r="DS32"/>
      <c r="DT32"/>
      <c r="DU32"/>
      <c r="DV32"/>
      <c r="DW32"/>
      <c r="DX32"/>
    </row>
    <row r="33" spans="1:128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 s="32"/>
      <c r="DK33" s="36">
        <v>13.221916666666667</v>
      </c>
      <c r="DL33" s="36">
        <v>13.789833333333332</v>
      </c>
      <c r="DM33" s="36"/>
      <c r="DN33" s="30">
        <f t="shared" si="0"/>
        <v>13.505875</v>
      </c>
      <c r="DO33" s="30">
        <f t="shared" si="1"/>
        <v>13.907452726148859</v>
      </c>
      <c r="DP33"/>
      <c r="DQ33"/>
      <c r="DR33"/>
      <c r="DS33"/>
      <c r="DT33"/>
      <c r="DU33"/>
      <c r="DV33"/>
      <c r="DW33"/>
      <c r="DX33"/>
    </row>
    <row r="34" spans="1:128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 s="32"/>
      <c r="DK34" s="36">
        <v>13.134750000000002</v>
      </c>
      <c r="DL34" s="36">
        <v>14.518791666666667</v>
      </c>
      <c r="DM34" s="36"/>
      <c r="DN34" s="30">
        <f t="shared" si="0"/>
        <v>13.826770833333335</v>
      </c>
      <c r="DO34" s="30">
        <f t="shared" si="1"/>
        <v>14.805436081278064</v>
      </c>
      <c r="DP34"/>
      <c r="DQ34"/>
      <c r="DR34"/>
      <c r="DS34"/>
      <c r="DT34"/>
      <c r="DU34"/>
      <c r="DV34"/>
      <c r="DW34"/>
      <c r="DX34"/>
    </row>
    <row r="35" spans="1:128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 s="32"/>
      <c r="DK35" s="36">
        <v>13.381750000000004</v>
      </c>
      <c r="DL35" s="36">
        <v>14.031958333333336</v>
      </c>
      <c r="DM35" s="36"/>
      <c r="DN35" s="30">
        <f t="shared" si="0"/>
        <v>13.70685416666667</v>
      </c>
      <c r="DO35" s="30">
        <f t="shared" si="1"/>
        <v>14.166620888350671</v>
      </c>
      <c r="DP35"/>
      <c r="DQ35"/>
      <c r="DR35"/>
      <c r="DS35"/>
      <c r="DT35"/>
      <c r="DU35"/>
      <c r="DV35"/>
      <c r="DW35"/>
      <c r="DX35"/>
    </row>
    <row r="36" spans="1:128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 s="32"/>
      <c r="DK36" s="36">
        <v>13.145375000000001</v>
      </c>
      <c r="DL36" s="36">
        <v>14.019833333333336</v>
      </c>
      <c r="DM36" s="36"/>
      <c r="DN36" s="30">
        <f t="shared" si="0"/>
        <v>13.58260416666667</v>
      </c>
      <c r="DO36" s="30">
        <f t="shared" si="1"/>
        <v>14.200939584031758</v>
      </c>
      <c r="DP36"/>
      <c r="DQ36"/>
      <c r="DR36"/>
      <c r="DS36"/>
      <c r="DT36"/>
      <c r="DU36"/>
      <c r="DV36"/>
      <c r="DW36"/>
      <c r="DX36"/>
    </row>
    <row r="37" spans="1:128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 s="32"/>
      <c r="DK37" s="36">
        <v>12.87129166666667</v>
      </c>
      <c r="DL37" s="36">
        <v>14.006000000000006</v>
      </c>
      <c r="DM37" s="36"/>
      <c r="DN37" s="30">
        <f t="shared" si="0"/>
        <v>13.438645833333338</v>
      </c>
      <c r="DO37" s="30">
        <f t="shared" si="1"/>
        <v>14.241005790502225</v>
      </c>
      <c r="DP37"/>
      <c r="DQ37"/>
      <c r="DR37"/>
      <c r="DS37"/>
      <c r="DT37"/>
      <c r="DU37"/>
      <c r="DV37"/>
      <c r="DW37"/>
      <c r="DX37"/>
    </row>
    <row r="38" spans="1:128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 s="32"/>
      <c r="DK38" s="36">
        <v>12.125624999999999</v>
      </c>
      <c r="DL38" s="36">
        <v>14.173375000000002</v>
      </c>
      <c r="DM38" s="36"/>
      <c r="DN38" s="30">
        <f t="shared" si="0"/>
        <v>13.1495</v>
      </c>
      <c r="DO38" s="30">
        <f t="shared" si="1"/>
        <v>14.597477911174755</v>
      </c>
      <c r="DP38"/>
      <c r="DQ38"/>
      <c r="DR38"/>
      <c r="DS38"/>
      <c r="DT38"/>
      <c r="DU38"/>
      <c r="DV38"/>
      <c r="DW38"/>
      <c r="DX38"/>
    </row>
    <row r="39" spans="1:128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 s="32"/>
      <c r="DK39" s="36">
        <v>13.385500000000002</v>
      </c>
      <c r="DL39" s="36">
        <v>14.397583333333335</v>
      </c>
      <c r="DM39" s="36"/>
      <c r="DN39" s="30">
        <f t="shared" si="0"/>
        <v>13.891541666666669</v>
      </c>
      <c r="DO39" s="30">
        <f t="shared" si="1"/>
        <v>14.607192654792554</v>
      </c>
      <c r="DP39"/>
      <c r="DQ39"/>
      <c r="DR39"/>
      <c r="DS39"/>
      <c r="DT39"/>
      <c r="DU39"/>
      <c r="DV39"/>
      <c r="DW39"/>
      <c r="DX39"/>
    </row>
    <row r="40" spans="1:128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 s="32"/>
      <c r="DK40" s="36">
        <v>14.36979166666667</v>
      </c>
      <c r="DL40" s="36">
        <v>15.140791666666672</v>
      </c>
      <c r="DM40" s="36"/>
      <c r="DN40" s="30">
        <f t="shared" si="0"/>
        <v>14.755291666666672</v>
      </c>
      <c r="DO40" s="30">
        <f t="shared" si="1"/>
        <v>15.300470994961502</v>
      </c>
      <c r="DP40"/>
      <c r="DQ40"/>
      <c r="DR40"/>
      <c r="DS40"/>
      <c r="DT40"/>
      <c r="DU40"/>
      <c r="DV40"/>
      <c r="DW40"/>
      <c r="DX40"/>
    </row>
    <row r="41" spans="1:128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 s="32"/>
      <c r="DK41" s="36">
        <v>14.827041666666664</v>
      </c>
      <c r="DL41" s="36">
        <v>14.228083333333336</v>
      </c>
      <c r="DM41" s="36"/>
      <c r="DN41" s="30">
        <f t="shared" si="0"/>
        <v>14.5275625</v>
      </c>
      <c r="DO41" s="30">
        <f t="shared" si="1"/>
        <v>14.95108999914819</v>
      </c>
      <c r="DP41"/>
      <c r="DQ41"/>
      <c r="DR41"/>
      <c r="DS41"/>
      <c r="DT41"/>
      <c r="DU41"/>
      <c r="DV41"/>
      <c r="DW41"/>
      <c r="DX41"/>
    </row>
    <row r="42" spans="1:128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 s="32"/>
      <c r="DK42" s="36">
        <v>14.584916666666667</v>
      </c>
      <c r="DL42" s="36">
        <v>13.66004166666667</v>
      </c>
      <c r="DM42" s="36"/>
      <c r="DN42" s="30">
        <f t="shared" si="0"/>
        <v>14.122479166666668</v>
      </c>
      <c r="DO42" s="30">
        <f t="shared" si="1"/>
        <v>14.776464550916574</v>
      </c>
      <c r="DP42"/>
      <c r="DQ42"/>
      <c r="DR42"/>
      <c r="DS42"/>
      <c r="DT42"/>
      <c r="DU42"/>
      <c r="DV42"/>
      <c r="DW42"/>
      <c r="DX42"/>
    </row>
    <row r="43" spans="1:128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 s="32"/>
      <c r="DK43" s="36">
        <v>14.634029411764708</v>
      </c>
      <c r="DL43" s="36">
        <v>14.964208333333337</v>
      </c>
      <c r="DM43" s="36"/>
      <c r="DN43" s="30">
        <f t="shared" si="0"/>
        <v>14.799118872549023</v>
      </c>
      <c r="DO43" s="30">
        <f t="shared" si="1"/>
        <v>15.032590626995063</v>
      </c>
      <c r="DP43"/>
      <c r="DQ43"/>
      <c r="DR43"/>
      <c r="DS43"/>
      <c r="DT43"/>
      <c r="DU43"/>
      <c r="DV43"/>
      <c r="DW43"/>
      <c r="DX43"/>
    </row>
    <row r="44" spans="1:128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 s="32"/>
      <c r="DK44" s="36">
        <v>14.738145833333332</v>
      </c>
      <c r="DL44" s="36">
        <v>16.9895</v>
      </c>
      <c r="DM44" s="36"/>
      <c r="DN44" s="30">
        <f t="shared" si="0"/>
        <v>15.863822916666667</v>
      </c>
      <c r="DO44" s="30">
        <f t="shared" si="1"/>
        <v>17.455770714769255</v>
      </c>
      <c r="DP44"/>
      <c r="DQ44"/>
      <c r="DR44"/>
      <c r="DS44"/>
      <c r="DT44"/>
      <c r="DU44"/>
      <c r="DV44"/>
      <c r="DW44"/>
      <c r="DX44"/>
    </row>
    <row r="45" spans="1:128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 s="32"/>
      <c r="DK45" s="36">
        <v>14.414145833333334</v>
      </c>
      <c r="DL45" s="36">
        <v>16.902374999999999</v>
      </c>
      <c r="DM45" s="36"/>
      <c r="DN45" s="30">
        <f t="shared" si="0"/>
        <v>15.658260416666668</v>
      </c>
      <c r="DO45" s="30">
        <f t="shared" si="1"/>
        <v>17.417704133562818</v>
      </c>
      <c r="DP45"/>
      <c r="DQ45"/>
      <c r="DR45"/>
      <c r="DS45"/>
      <c r="DT45"/>
      <c r="DU45"/>
      <c r="DV45"/>
      <c r="DW45"/>
      <c r="DX45"/>
    </row>
    <row r="46" spans="1:128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 s="32"/>
      <c r="DK46" s="36">
        <v>14.857124999999998</v>
      </c>
      <c r="DL46" s="36">
        <v>16.838333333333335</v>
      </c>
      <c r="DM46" s="36"/>
      <c r="DN46" s="30">
        <f t="shared" si="0"/>
        <v>15.847729166666667</v>
      </c>
      <c r="DO46" s="30">
        <f t="shared" si="1"/>
        <v>17.248655014109968</v>
      </c>
      <c r="DP46"/>
      <c r="DQ46"/>
      <c r="DR46"/>
      <c r="DS46"/>
      <c r="DT46"/>
      <c r="DU46"/>
      <c r="DV46"/>
      <c r="DW46"/>
      <c r="DX46"/>
    </row>
    <row r="47" spans="1:128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 s="32"/>
      <c r="DK47" s="36">
        <v>13.557145833333328</v>
      </c>
      <c r="DL47" s="36">
        <v>17.991791666666664</v>
      </c>
      <c r="DM47" s="36"/>
      <c r="DN47" s="30">
        <f t="shared" si="0"/>
        <v>15.774468749999997</v>
      </c>
      <c r="DO47" s="30">
        <f t="shared" si="1"/>
        <v>18.910236890910653</v>
      </c>
      <c r="DP47"/>
      <c r="DQ47"/>
      <c r="DR47"/>
      <c r="DS47"/>
      <c r="DT47"/>
      <c r="DU47"/>
      <c r="DV47"/>
      <c r="DW47"/>
      <c r="DX47"/>
    </row>
    <row r="48" spans="1:128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 s="32"/>
      <c r="DK48" s="36">
        <v>13.566812500000003</v>
      </c>
      <c r="DL48" s="36">
        <v>18.618083333333335</v>
      </c>
      <c r="DM48" s="36"/>
      <c r="DN48" s="30">
        <f t="shared" si="0"/>
        <v>16.092447916666668</v>
      </c>
      <c r="DO48" s="30">
        <f t="shared" si="1"/>
        <v>19.664235776526496</v>
      </c>
      <c r="DP48"/>
      <c r="DQ48"/>
      <c r="DR48"/>
      <c r="DS48"/>
      <c r="DT48"/>
      <c r="DU48"/>
      <c r="DV48"/>
      <c r="DW48"/>
      <c r="DX48"/>
    </row>
    <row r="49" spans="1:128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 s="32"/>
      <c r="DK49" s="36">
        <v>14.210020833333338</v>
      </c>
      <c r="DL49" s="36">
        <v>18.835041666666665</v>
      </c>
      <c r="DM49" s="36"/>
      <c r="DN49" s="30">
        <f t="shared" si="0"/>
        <v>16.52253125</v>
      </c>
      <c r="DO49" s="30">
        <f t="shared" si="1"/>
        <v>19.792914844379059</v>
      </c>
      <c r="DP49"/>
      <c r="DQ49"/>
      <c r="DR49"/>
      <c r="DS49"/>
      <c r="DT49"/>
      <c r="DU49"/>
      <c r="DV49"/>
      <c r="DW49"/>
      <c r="DX49"/>
    </row>
    <row r="50" spans="1:128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 s="32"/>
      <c r="DK50" s="36">
        <v>15.177666666666667</v>
      </c>
      <c r="DL50" s="36">
        <v>18.750833333333333</v>
      </c>
      <c r="DM50" s="36"/>
      <c r="DN50" s="30">
        <f t="shared" si="0"/>
        <v>16.96425</v>
      </c>
      <c r="DO50" s="30">
        <f t="shared" si="1"/>
        <v>19.490860380309719</v>
      </c>
      <c r="DP50"/>
      <c r="DQ50"/>
      <c r="DR50"/>
      <c r="DS50"/>
      <c r="DT50"/>
      <c r="DU50"/>
      <c r="DV50"/>
      <c r="DW50"/>
      <c r="DX50"/>
    </row>
    <row r="51" spans="1:128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 s="32"/>
      <c r="DK51" s="36">
        <v>16.43804166666667</v>
      </c>
      <c r="DL51" s="36">
        <v>17.548833333333334</v>
      </c>
      <c r="DM51" s="36"/>
      <c r="DN51" s="30">
        <f t="shared" si="0"/>
        <v>16.993437500000002</v>
      </c>
      <c r="DO51" s="30">
        <f t="shared" si="1"/>
        <v>17.778885819985508</v>
      </c>
      <c r="DP51"/>
      <c r="DQ51"/>
      <c r="DR51"/>
      <c r="DS51"/>
      <c r="DT51"/>
      <c r="DU51"/>
      <c r="DV51"/>
      <c r="DW51"/>
      <c r="DX51"/>
    </row>
    <row r="52" spans="1:128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 s="32"/>
      <c r="DK52" s="36">
        <v>16.978041666666666</v>
      </c>
      <c r="DL52" s="36">
        <v>17.019291666666664</v>
      </c>
      <c r="DM52" s="36"/>
      <c r="DN52" s="30">
        <f t="shared" si="0"/>
        <v>16.998666666666665</v>
      </c>
      <c r="DO52" s="30">
        <f t="shared" si="1"/>
        <v>17.027834821390609</v>
      </c>
      <c r="DP52"/>
      <c r="DQ52"/>
      <c r="DR52"/>
      <c r="DS52"/>
      <c r="DT52"/>
      <c r="DU52"/>
      <c r="DV52"/>
      <c r="DW52"/>
      <c r="DX52"/>
    </row>
    <row r="53" spans="1:128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 s="32"/>
      <c r="DK53" s="36">
        <v>17.238458333333334</v>
      </c>
      <c r="DL53" s="36">
        <v>17.321833333333334</v>
      </c>
      <c r="DM53" s="36"/>
      <c r="DN53" s="30">
        <f t="shared" si="0"/>
        <v>17.280145833333336</v>
      </c>
      <c r="DO53" s="30">
        <f t="shared" si="1"/>
        <v>17.339100861214764</v>
      </c>
      <c r="DP53"/>
      <c r="DQ53"/>
      <c r="DR53"/>
      <c r="DS53"/>
      <c r="DT53"/>
      <c r="DU53"/>
      <c r="DV53"/>
      <c r="DW53"/>
      <c r="DX53"/>
    </row>
    <row r="54" spans="1:128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 s="32"/>
      <c r="DK54" s="36">
        <v>17.250916666666672</v>
      </c>
      <c r="DL54" s="36">
        <v>16.926375000000004</v>
      </c>
      <c r="DM54" s="36"/>
      <c r="DN54" s="30">
        <f t="shared" si="0"/>
        <v>17.088645833333338</v>
      </c>
      <c r="DO54" s="30">
        <f t="shared" si="1"/>
        <v>17.318131446610924</v>
      </c>
      <c r="DP54"/>
      <c r="DQ54"/>
      <c r="DR54"/>
      <c r="DS54"/>
      <c r="DT54"/>
      <c r="DU54"/>
      <c r="DV54"/>
      <c r="DW54"/>
      <c r="DX54"/>
    </row>
    <row r="55" spans="1:128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 s="32"/>
      <c r="DK55" s="36">
        <v>17.159770833333337</v>
      </c>
      <c r="DL55" s="36">
        <v>15.511666666666672</v>
      </c>
      <c r="DM55" s="36"/>
      <c r="DN55" s="30">
        <f t="shared" si="0"/>
        <v>16.335718750000005</v>
      </c>
      <c r="DO55" s="30">
        <f t="shared" si="1"/>
        <v>17.501104382351809</v>
      </c>
      <c r="DP55"/>
      <c r="DQ55"/>
      <c r="DR55"/>
      <c r="DS55"/>
      <c r="DT55"/>
      <c r="DU55"/>
      <c r="DV55"/>
      <c r="DW55"/>
      <c r="DX55"/>
    </row>
    <row r="56" spans="1:128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 s="32"/>
      <c r="DK56" s="36">
        <v>17.586916666666671</v>
      </c>
      <c r="DL56" s="36">
        <v>15.500666666666667</v>
      </c>
      <c r="DM56" s="36"/>
      <c r="DN56" s="30">
        <f t="shared" si="0"/>
        <v>16.543791666666671</v>
      </c>
      <c r="DO56" s="30">
        <f t="shared" si="1"/>
        <v>18.018993188917108</v>
      </c>
      <c r="DP56"/>
      <c r="DQ56"/>
      <c r="DR56"/>
      <c r="DS56"/>
      <c r="DT56"/>
      <c r="DU56"/>
      <c r="DV56"/>
      <c r="DW56"/>
      <c r="DX56"/>
    </row>
    <row r="57" spans="1:128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 s="32"/>
      <c r="DK57" s="36">
        <v>17.998729166666667</v>
      </c>
      <c r="DL57" s="36">
        <v>16.076458333333335</v>
      </c>
      <c r="DM57" s="36"/>
      <c r="DN57" s="30">
        <f t="shared" si="0"/>
        <v>17.037593749999999</v>
      </c>
      <c r="DO57" s="30">
        <f t="shared" si="1"/>
        <v>18.396844491527116</v>
      </c>
      <c r="DP57"/>
      <c r="DQ57"/>
      <c r="DR57"/>
      <c r="DS57"/>
      <c r="DT57"/>
      <c r="DU57"/>
      <c r="DV57"/>
      <c r="DW57"/>
      <c r="DX57"/>
    </row>
    <row r="58" spans="1:128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 s="32"/>
      <c r="DK58" s="36">
        <v>17.730675675675677</v>
      </c>
      <c r="DL58" s="36">
        <v>16.013000000000002</v>
      </c>
      <c r="DM58" s="36"/>
      <c r="DN58" s="30">
        <f t="shared" si="0"/>
        <v>16.871837837837838</v>
      </c>
      <c r="DO58" s="30">
        <f t="shared" si="1"/>
        <v>18.086417955987294</v>
      </c>
      <c r="DP58"/>
      <c r="DQ58"/>
      <c r="DR58"/>
      <c r="DS58"/>
      <c r="DT58"/>
      <c r="DU58"/>
      <c r="DV58"/>
      <c r="DW58"/>
      <c r="DX58"/>
    </row>
    <row r="59" spans="1:128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 s="32"/>
      <c r="DK59" s="36">
        <v>16.070041666666665</v>
      </c>
      <c r="DL59" s="36">
        <v>16.704958333333334</v>
      </c>
      <c r="DM59" s="36"/>
      <c r="DN59" s="30">
        <f t="shared" si="0"/>
        <v>16.387499999999999</v>
      </c>
      <c r="DO59" s="30">
        <f t="shared" si="1"/>
        <v>16.83645388048836</v>
      </c>
      <c r="DP59"/>
      <c r="DQ59"/>
      <c r="DR59"/>
      <c r="DS59"/>
      <c r="DT59"/>
      <c r="DU59"/>
      <c r="DV59"/>
      <c r="DW59"/>
      <c r="DX59"/>
    </row>
    <row r="60" spans="1:128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 s="32"/>
      <c r="DK60" s="36">
        <v>17.314833333333333</v>
      </c>
      <c r="DL60" s="36">
        <v>16.939833333333333</v>
      </c>
      <c r="DM60" s="36"/>
      <c r="DN60" s="30">
        <f t="shared" si="0"/>
        <v>17.127333333333333</v>
      </c>
      <c r="DO60" s="30">
        <f t="shared" si="1"/>
        <v>17.392498376278287</v>
      </c>
      <c r="DP60"/>
      <c r="DQ60"/>
      <c r="DR60"/>
      <c r="DS60"/>
      <c r="DT60"/>
      <c r="DU60"/>
      <c r="DV60"/>
      <c r="DW60"/>
      <c r="DX60"/>
    </row>
    <row r="61" spans="1:128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 s="32"/>
      <c r="DK61" s="36">
        <v>16.675333333333334</v>
      </c>
      <c r="DL61" s="36">
        <v>17.632125000000002</v>
      </c>
      <c r="DM61" s="36"/>
      <c r="DN61" s="30">
        <f t="shared" si="0"/>
        <v>17.153729166666668</v>
      </c>
      <c r="DO61" s="30">
        <f t="shared" si="1"/>
        <v>17.830283042349446</v>
      </c>
      <c r="DP61"/>
      <c r="DQ61"/>
      <c r="DR61"/>
      <c r="DS61"/>
      <c r="DT61"/>
      <c r="DU61"/>
      <c r="DV61"/>
      <c r="DW61"/>
      <c r="DX61"/>
    </row>
    <row r="62" spans="1:128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 s="32"/>
      <c r="DK62" s="36">
        <v>17.04720833333333</v>
      </c>
      <c r="DL62" s="36">
        <v>17.998749999999998</v>
      </c>
      <c r="DM62" s="36"/>
      <c r="DN62" s="30">
        <f t="shared" si="0"/>
        <v>17.522979166666666</v>
      </c>
      <c r="DO62" s="30">
        <f t="shared" si="1"/>
        <v>18.195820731748217</v>
      </c>
      <c r="DP62"/>
      <c r="DQ62"/>
      <c r="DR62"/>
      <c r="DS62"/>
      <c r="DT62"/>
      <c r="DU62"/>
      <c r="DV62"/>
      <c r="DW62"/>
      <c r="DX62"/>
    </row>
    <row r="63" spans="1:128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 s="32"/>
      <c r="DK63" s="36">
        <v>18.139416666666666</v>
      </c>
      <c r="DL63" s="36">
        <v>17.638083333333334</v>
      </c>
      <c r="DM63" s="36"/>
      <c r="DN63" s="30">
        <f t="shared" si="0"/>
        <v>17.888750000000002</v>
      </c>
      <c r="DO63" s="30">
        <f t="shared" si="1"/>
        <v>18.243246199634857</v>
      </c>
      <c r="DP63"/>
      <c r="DQ63"/>
      <c r="DR63"/>
      <c r="DS63"/>
      <c r="DT63"/>
      <c r="DU63"/>
      <c r="DV63"/>
      <c r="DW63"/>
      <c r="DX63"/>
    </row>
    <row r="64" spans="1:128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 s="32">
        <v>14.364125</v>
      </c>
      <c r="DK64" s="36">
        <v>18.334624999999999</v>
      </c>
      <c r="DL64" s="36">
        <v>17.695499999999999</v>
      </c>
      <c r="DM64" s="36"/>
      <c r="DN64" s="30">
        <f t="shared" si="0"/>
        <v>16.798083333333334</v>
      </c>
      <c r="DO64" s="30">
        <f t="shared" si="1"/>
        <v>18.930039024174079</v>
      </c>
      <c r="DP64"/>
      <c r="DQ64"/>
      <c r="DR64"/>
      <c r="DS64"/>
      <c r="DT64"/>
      <c r="DU64"/>
      <c r="DV64"/>
      <c r="DW64"/>
      <c r="DX64"/>
    </row>
    <row r="65" spans="1:128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 s="32">
        <v>14.0665</v>
      </c>
      <c r="DK65" s="36">
        <v>17.111625</v>
      </c>
      <c r="DL65" s="36">
        <v>17.386083333333335</v>
      </c>
      <c r="DM65" s="36"/>
      <c r="DN65" s="30">
        <f t="shared" si="0"/>
        <v>16.188069444444448</v>
      </c>
      <c r="DO65" s="30">
        <f t="shared" si="1"/>
        <v>18.030520128963374</v>
      </c>
      <c r="DP65"/>
      <c r="DQ65"/>
      <c r="DR65"/>
      <c r="DS65"/>
      <c r="DT65"/>
      <c r="DU65"/>
      <c r="DV65"/>
      <c r="DW65"/>
      <c r="DX65"/>
    </row>
    <row r="66" spans="1:128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 s="32">
        <v>14.572916666666666</v>
      </c>
      <c r="DK66" s="36">
        <v>17.791708333333336</v>
      </c>
      <c r="DL66" s="36">
        <v>15.891458333333334</v>
      </c>
      <c r="DM66" s="36"/>
      <c r="DN66" s="30">
        <f t="shared" si="0"/>
        <v>16.085361111111112</v>
      </c>
      <c r="DO66" s="30">
        <f t="shared" si="1"/>
        <v>17.703493881860521</v>
      </c>
      <c r="DP66"/>
      <c r="DQ66"/>
      <c r="DR66"/>
      <c r="DS66"/>
      <c r="DT66"/>
      <c r="DU66"/>
      <c r="DV66"/>
      <c r="DW66"/>
      <c r="DX66"/>
    </row>
    <row r="67" spans="1:128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 s="32">
        <v>15.246208333333334</v>
      </c>
      <c r="DK67" s="36">
        <v>17.068124999999998</v>
      </c>
      <c r="DL67" s="36">
        <v>17.823125000000001</v>
      </c>
      <c r="DM67" s="36"/>
      <c r="DN67" s="30">
        <f t="shared" ref="DN67:DN130" si="2">AVERAGE(B67:DM67)</f>
        <v>16.712486111111108</v>
      </c>
      <c r="DO67" s="30">
        <f t="shared" ref="DO67:DO130" si="3">_xlfn.STDEV.S(B67:DM67)+DN67</f>
        <v>18.037244255529817</v>
      </c>
      <c r="DP67"/>
      <c r="DQ67"/>
      <c r="DR67"/>
      <c r="DS67"/>
      <c r="DT67"/>
      <c r="DU67"/>
      <c r="DV67"/>
      <c r="DW67"/>
      <c r="DX67"/>
    </row>
    <row r="68" spans="1:128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 s="32">
        <v>15.888416666666666</v>
      </c>
      <c r="DK68" s="36">
        <v>17.614208333333337</v>
      </c>
      <c r="DL68" s="36">
        <v>19.239249999999998</v>
      </c>
      <c r="DM68" s="36"/>
      <c r="DN68" s="30">
        <f t="shared" si="2"/>
        <v>17.580625000000001</v>
      </c>
      <c r="DO68" s="30">
        <f t="shared" si="3"/>
        <v>19.256294086410794</v>
      </c>
      <c r="DP68"/>
      <c r="DQ68"/>
      <c r="DR68"/>
      <c r="DS68"/>
      <c r="DT68"/>
      <c r="DU68"/>
      <c r="DV68"/>
      <c r="DW68"/>
      <c r="DX68"/>
    </row>
    <row r="69" spans="1:128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 s="32">
        <v>15.987124999999999</v>
      </c>
      <c r="DK69" s="36">
        <v>18.373249999999995</v>
      </c>
      <c r="DL69" s="36">
        <v>19.12725</v>
      </c>
      <c r="DM69" s="36"/>
      <c r="DN69" s="30">
        <f t="shared" si="2"/>
        <v>17.82920833333333</v>
      </c>
      <c r="DO69" s="30">
        <f t="shared" si="3"/>
        <v>19.468440548490271</v>
      </c>
      <c r="DP69"/>
      <c r="DQ69"/>
      <c r="DR69"/>
      <c r="DS69"/>
      <c r="DT69"/>
      <c r="DU69"/>
      <c r="DV69"/>
      <c r="DW69"/>
      <c r="DX69"/>
    </row>
    <row r="70" spans="1:128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 s="32">
        <v>16.239625</v>
      </c>
      <c r="DK70" s="36">
        <v>18.024458333333332</v>
      </c>
      <c r="DL70" s="36">
        <v>19.034166666666668</v>
      </c>
      <c r="DM70" s="36"/>
      <c r="DN70" s="30">
        <f t="shared" si="2"/>
        <v>17.766083333333331</v>
      </c>
      <c r="DO70" s="30">
        <f t="shared" si="3"/>
        <v>19.181157187290353</v>
      </c>
      <c r="DP70"/>
      <c r="DQ70"/>
      <c r="DR70"/>
      <c r="DS70"/>
      <c r="DT70"/>
      <c r="DU70"/>
      <c r="DV70"/>
      <c r="DW70"/>
      <c r="DX70"/>
    </row>
    <row r="71" spans="1:128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 s="32">
        <v>16.814208333333337</v>
      </c>
      <c r="DK71" s="36">
        <v>17.699458333333336</v>
      </c>
      <c r="DL71" s="36">
        <v>18.473291666666665</v>
      </c>
      <c r="DM71" s="36"/>
      <c r="DN71" s="30">
        <f t="shared" si="2"/>
        <v>17.662319444444446</v>
      </c>
      <c r="DO71" s="30">
        <f t="shared" si="3"/>
        <v>18.492484397653765</v>
      </c>
      <c r="DP71"/>
      <c r="DQ71"/>
      <c r="DR71"/>
      <c r="DS71"/>
      <c r="DT71"/>
      <c r="DU71"/>
      <c r="DV71"/>
      <c r="DW71"/>
      <c r="DX71"/>
    </row>
    <row r="72" spans="1:128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 s="32">
        <v>15.305166666666665</v>
      </c>
      <c r="DK72" s="36">
        <v>18.849791666666668</v>
      </c>
      <c r="DL72" s="36">
        <v>18.025416666666668</v>
      </c>
      <c r="DM72" s="36"/>
      <c r="DN72" s="30">
        <f t="shared" si="2"/>
        <v>17.393458333333331</v>
      </c>
      <c r="DO72" s="30">
        <f t="shared" si="3"/>
        <v>19.248349192375539</v>
      </c>
      <c r="DP72"/>
      <c r="DQ72"/>
      <c r="DR72"/>
      <c r="DS72"/>
      <c r="DT72"/>
      <c r="DU72"/>
      <c r="DV72"/>
      <c r="DW72"/>
      <c r="DX72"/>
    </row>
    <row r="73" spans="1:128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 s="32">
        <v>14.693416666666666</v>
      </c>
      <c r="DK73" s="36">
        <v>19.700166666666671</v>
      </c>
      <c r="DL73" s="36">
        <v>17.642125</v>
      </c>
      <c r="DM73" s="36"/>
      <c r="DN73" s="30">
        <f t="shared" si="2"/>
        <v>17.345236111111113</v>
      </c>
      <c r="DO73" s="30">
        <f t="shared" si="3"/>
        <v>19.861780100371831</v>
      </c>
      <c r="DP73"/>
      <c r="DQ73"/>
      <c r="DR73"/>
      <c r="DS73"/>
      <c r="DT73"/>
      <c r="DU73"/>
      <c r="DV73"/>
      <c r="DW73"/>
      <c r="DX73"/>
    </row>
    <row r="74" spans="1:128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 s="32">
        <v>15.496083333333337</v>
      </c>
      <c r="DK74" s="36">
        <v>19.196625000000001</v>
      </c>
      <c r="DL74" s="36">
        <v>17.679666666666666</v>
      </c>
      <c r="DM74" s="36"/>
      <c r="DN74" s="30">
        <f t="shared" si="2"/>
        <v>17.457458333333335</v>
      </c>
      <c r="DO74" s="30">
        <f t="shared" si="3"/>
        <v>19.317709543314425</v>
      </c>
      <c r="DP74"/>
      <c r="DQ74"/>
      <c r="DR74"/>
      <c r="DS74"/>
      <c r="DT74"/>
      <c r="DU74"/>
      <c r="DV74"/>
      <c r="DW74"/>
      <c r="DX74"/>
    </row>
    <row r="75" spans="1:128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 s="32">
        <v>15.852208333333335</v>
      </c>
      <c r="DK75" s="36">
        <v>18.334624999999999</v>
      </c>
      <c r="DL75" s="36">
        <v>17.656833333333328</v>
      </c>
      <c r="DM75" s="36"/>
      <c r="DN75" s="30">
        <f t="shared" si="2"/>
        <v>17.281222222222222</v>
      </c>
      <c r="DO75" s="30">
        <f t="shared" si="3"/>
        <v>18.564347666919154</v>
      </c>
      <c r="DP75"/>
      <c r="DQ75"/>
      <c r="DR75"/>
      <c r="DS75"/>
      <c r="DT75"/>
      <c r="DU75"/>
      <c r="DV75"/>
      <c r="DW75"/>
      <c r="DX75"/>
    </row>
    <row r="76" spans="1:128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 s="32">
        <v>15.865124999999997</v>
      </c>
      <c r="DK76" s="36">
        <v>17.950125000000003</v>
      </c>
      <c r="DL76" s="36">
        <v>17.732083333333332</v>
      </c>
      <c r="DM76" s="36"/>
      <c r="DN76" s="30">
        <f t="shared" si="2"/>
        <v>17.182444444444442</v>
      </c>
      <c r="DO76" s="30">
        <f t="shared" si="3"/>
        <v>18.328473864282461</v>
      </c>
      <c r="DP76"/>
      <c r="DQ76"/>
      <c r="DR76"/>
      <c r="DS76"/>
      <c r="DT76"/>
      <c r="DU76"/>
      <c r="DV76"/>
      <c r="DW76"/>
      <c r="DX76"/>
    </row>
    <row r="77" spans="1:128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 s="32">
        <v>13.957000000000003</v>
      </c>
      <c r="DK77" s="36">
        <v>18.631874999999997</v>
      </c>
      <c r="DL77" s="36">
        <v>15.463249999999997</v>
      </c>
      <c r="DM77" s="36"/>
      <c r="DN77" s="30">
        <f t="shared" si="2"/>
        <v>16.017374999999998</v>
      </c>
      <c r="DO77" s="30">
        <f t="shared" si="3"/>
        <v>18.403565468744048</v>
      </c>
      <c r="DP77"/>
      <c r="DQ77"/>
      <c r="DR77"/>
      <c r="DS77"/>
      <c r="DT77"/>
      <c r="DU77"/>
      <c r="DV77"/>
      <c r="DW77"/>
      <c r="DX77"/>
    </row>
    <row r="78" spans="1:128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 s="32">
        <v>14.487708333333336</v>
      </c>
      <c r="DK78" s="36">
        <v>18.785333333333334</v>
      </c>
      <c r="DL78" s="36">
        <v>17.092583333333334</v>
      </c>
      <c r="DM78" s="36"/>
      <c r="DN78" s="30">
        <f t="shared" si="2"/>
        <v>16.788541666666671</v>
      </c>
      <c r="DO78" s="30">
        <f t="shared" si="3"/>
        <v>18.953426458395349</v>
      </c>
      <c r="DP78"/>
      <c r="DQ78"/>
      <c r="DR78"/>
      <c r="DS78"/>
      <c r="DT78"/>
      <c r="DU78"/>
      <c r="DV78"/>
      <c r="DW78"/>
      <c r="DX78"/>
    </row>
    <row r="79" spans="1:128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 s="32">
        <v>15.390750000000002</v>
      </c>
      <c r="DK79" s="36">
        <v>19.080708333333337</v>
      </c>
      <c r="DL79" s="36">
        <v>18.359375</v>
      </c>
      <c r="DM79" s="36"/>
      <c r="DN79" s="30">
        <f t="shared" si="2"/>
        <v>17.610277777777778</v>
      </c>
      <c r="DO79" s="30">
        <f t="shared" si="3"/>
        <v>19.56598944151807</v>
      </c>
      <c r="DP79"/>
      <c r="DQ79"/>
      <c r="DR79"/>
      <c r="DS79"/>
      <c r="DT79"/>
      <c r="DU79"/>
      <c r="DV79"/>
      <c r="DW79"/>
      <c r="DX79"/>
    </row>
    <row r="80" spans="1:128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 s="32">
        <v>15.551000000000002</v>
      </c>
      <c r="DK80" s="36">
        <v>18.445583333333335</v>
      </c>
      <c r="DL80" s="36">
        <v>17.884708333333329</v>
      </c>
      <c r="DM80" s="36"/>
      <c r="DN80" s="30">
        <f t="shared" si="2"/>
        <v>17.293763888888886</v>
      </c>
      <c r="DO80" s="30">
        <f t="shared" si="3"/>
        <v>18.828874526829225</v>
      </c>
      <c r="DP80"/>
      <c r="DQ80"/>
      <c r="DR80"/>
      <c r="DS80"/>
      <c r="DT80"/>
      <c r="DU80"/>
      <c r="DV80"/>
      <c r="DW80"/>
      <c r="DX80"/>
    </row>
    <row r="81" spans="1:128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 s="32">
        <v>16.932083333333335</v>
      </c>
      <c r="DK81" s="36">
        <v>18.393125000000001</v>
      </c>
      <c r="DL81" s="36">
        <v>17.784624999999998</v>
      </c>
      <c r="DM81" s="36"/>
      <c r="DN81" s="30">
        <f t="shared" si="2"/>
        <v>17.703277777777778</v>
      </c>
      <c r="DO81" s="30">
        <f t="shared" si="3"/>
        <v>18.437187660431285</v>
      </c>
      <c r="DP81"/>
      <c r="DQ81"/>
      <c r="DR81"/>
      <c r="DS81"/>
      <c r="DT81"/>
      <c r="DU81"/>
      <c r="DV81"/>
      <c r="DW81"/>
      <c r="DX81"/>
    </row>
    <row r="82" spans="1:128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 s="32">
        <v>17.765958333333334</v>
      </c>
      <c r="DK82" s="36">
        <v>18.244541666666667</v>
      </c>
      <c r="DL82" s="36">
        <v>17.511500000000002</v>
      </c>
      <c r="DM82" s="36"/>
      <c r="DN82" s="30">
        <f t="shared" si="2"/>
        <v>17.840666666666667</v>
      </c>
      <c r="DO82" s="30">
        <f t="shared" si="3"/>
        <v>18.21285414975744</v>
      </c>
      <c r="DP82"/>
      <c r="DQ82"/>
      <c r="DR82"/>
      <c r="DS82"/>
      <c r="DT82"/>
      <c r="DU82"/>
      <c r="DV82"/>
      <c r="DW82"/>
      <c r="DX82"/>
    </row>
    <row r="83" spans="1:128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 s="32">
        <v>17.941333333333336</v>
      </c>
      <c r="DK83" s="36">
        <v>17.624916666666664</v>
      </c>
      <c r="DL83" s="36">
        <v>18.015541666666667</v>
      </c>
      <c r="DM83" s="36"/>
      <c r="DN83" s="30">
        <f t="shared" si="2"/>
        <v>17.860597222222221</v>
      </c>
      <c r="DO83" s="30">
        <f t="shared" si="3"/>
        <v>18.068047728088704</v>
      </c>
      <c r="DP83"/>
      <c r="DQ83"/>
      <c r="DR83"/>
      <c r="DS83"/>
      <c r="DT83"/>
      <c r="DU83"/>
      <c r="DV83"/>
      <c r="DW83"/>
      <c r="DX83"/>
    </row>
    <row r="84" spans="1:128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 s="32">
        <v>17.968041666666664</v>
      </c>
      <c r="DK84" s="36">
        <v>16.627666666666666</v>
      </c>
      <c r="DL84" s="36">
        <v>18.480250000000005</v>
      </c>
      <c r="DM84" s="36"/>
      <c r="DN84" s="30">
        <f t="shared" si="2"/>
        <v>17.691986111111113</v>
      </c>
      <c r="DO84" s="30">
        <f t="shared" si="3"/>
        <v>18.648631946334856</v>
      </c>
      <c r="DP84"/>
      <c r="DQ84"/>
      <c r="DR84"/>
      <c r="DS84"/>
      <c r="DT84"/>
      <c r="DU84"/>
      <c r="DV84"/>
      <c r="DW84"/>
      <c r="DX84"/>
    </row>
    <row r="85" spans="1:128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 s="32">
        <v>17.400291666666671</v>
      </c>
      <c r="DK85" s="36">
        <v>17.376333333333331</v>
      </c>
      <c r="DL85" s="36">
        <v>17.124500000000005</v>
      </c>
      <c r="DM85" s="36"/>
      <c r="DN85" s="30">
        <f t="shared" si="2"/>
        <v>17.300375000000003</v>
      </c>
      <c r="DO85" s="30">
        <f t="shared" si="3"/>
        <v>17.453157564950253</v>
      </c>
      <c r="DP85"/>
      <c r="DQ85"/>
      <c r="DR85"/>
      <c r="DS85"/>
      <c r="DT85"/>
      <c r="DU85"/>
      <c r="DV85"/>
      <c r="DW85"/>
      <c r="DX85"/>
    </row>
    <row r="86" spans="1:128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 s="32">
        <v>16.905458333333335</v>
      </c>
      <c r="DK86" s="36">
        <v>18.040333333333333</v>
      </c>
      <c r="DL86" s="36">
        <v>16.277416666666671</v>
      </c>
      <c r="DM86" s="36"/>
      <c r="DN86" s="30">
        <f t="shared" si="2"/>
        <v>17.074402777777777</v>
      </c>
      <c r="DO86" s="30">
        <f t="shared" si="3"/>
        <v>17.967921363138068</v>
      </c>
      <c r="DP86"/>
      <c r="DQ86"/>
      <c r="DR86"/>
      <c r="DS86"/>
      <c r="DT86"/>
      <c r="DU86"/>
      <c r="DV86"/>
      <c r="DW86"/>
      <c r="DX86"/>
    </row>
    <row r="87" spans="1:128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 s="32">
        <v>15.543833333333337</v>
      </c>
      <c r="DK87" s="36">
        <v>17.886749999999999</v>
      </c>
      <c r="DL87" s="36">
        <v>16.459666666666667</v>
      </c>
      <c r="DM87" s="36"/>
      <c r="DN87" s="30">
        <f t="shared" si="2"/>
        <v>16.630083333333335</v>
      </c>
      <c r="DO87" s="30">
        <f t="shared" si="3"/>
        <v>17.810801761640626</v>
      </c>
      <c r="DP87"/>
      <c r="DQ87"/>
      <c r="DR87"/>
      <c r="DS87"/>
      <c r="DT87"/>
      <c r="DU87"/>
      <c r="DV87"/>
      <c r="DW87"/>
      <c r="DX87"/>
    </row>
    <row r="88" spans="1:128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 s="32">
        <v>14.882874999999999</v>
      </c>
      <c r="DK88" s="36">
        <v>17.607375000000001</v>
      </c>
      <c r="DL88" s="36">
        <v>17.690375</v>
      </c>
      <c r="DM88" s="36"/>
      <c r="DN88" s="30">
        <f t="shared" si="2"/>
        <v>16.726875000000003</v>
      </c>
      <c r="DO88" s="30">
        <f t="shared" si="3"/>
        <v>18.324364984319153</v>
      </c>
      <c r="DP88"/>
      <c r="DQ88"/>
      <c r="DR88"/>
      <c r="DS88"/>
      <c r="DT88"/>
      <c r="DU88"/>
      <c r="DV88"/>
      <c r="DW88"/>
      <c r="DX88"/>
    </row>
    <row r="89" spans="1:128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 s="32">
        <v>16.142166666666668</v>
      </c>
      <c r="DK89" s="36">
        <v>17.391333333333336</v>
      </c>
      <c r="DL89" s="36">
        <v>18.934000000000001</v>
      </c>
      <c r="DM89" s="36"/>
      <c r="DN89" s="30">
        <f t="shared" si="2"/>
        <v>17.489166666666666</v>
      </c>
      <c r="DO89" s="30">
        <f t="shared" si="3"/>
        <v>18.887652226517432</v>
      </c>
      <c r="DP89"/>
      <c r="DQ89"/>
      <c r="DR89"/>
      <c r="DS89"/>
      <c r="DT89"/>
      <c r="DU89"/>
      <c r="DV89"/>
      <c r="DW89"/>
      <c r="DX89"/>
    </row>
    <row r="90" spans="1:128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 s="32">
        <v>16.234749999999998</v>
      </c>
      <c r="DK90" s="36">
        <v>17.197916666666664</v>
      </c>
      <c r="DL90" s="36">
        <v>18.713124999999998</v>
      </c>
      <c r="DM90" s="36"/>
      <c r="DN90" s="30">
        <f t="shared" si="2"/>
        <v>17.381930555555552</v>
      </c>
      <c r="DO90" s="30">
        <f t="shared" si="3"/>
        <v>18.631323005362361</v>
      </c>
      <c r="DP90"/>
      <c r="DQ90"/>
      <c r="DR90"/>
      <c r="DS90"/>
      <c r="DT90"/>
      <c r="DU90"/>
      <c r="DV90"/>
      <c r="DW90"/>
      <c r="DX90"/>
    </row>
    <row r="91" spans="1:128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 s="32">
        <v>16.150124999999999</v>
      </c>
      <c r="DK91" s="36">
        <v>17.024541666666668</v>
      </c>
      <c r="DL91" s="36">
        <v>18.351416666666669</v>
      </c>
      <c r="DM91" s="36"/>
      <c r="DN91" s="30">
        <f t="shared" si="2"/>
        <v>17.175361111111112</v>
      </c>
      <c r="DO91" s="30">
        <f t="shared" si="3"/>
        <v>18.283729790319853</v>
      </c>
      <c r="DP91"/>
      <c r="DQ91"/>
      <c r="DR91"/>
      <c r="DS91"/>
      <c r="DT91"/>
      <c r="DU91"/>
      <c r="DV91"/>
      <c r="DW91"/>
      <c r="DX91"/>
    </row>
    <row r="92" spans="1:128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 s="32">
        <v>16.156166666666664</v>
      </c>
      <c r="DK92" s="36">
        <v>16.587083333333336</v>
      </c>
      <c r="DL92" s="36">
        <v>18.066208333333336</v>
      </c>
      <c r="DM92" s="36"/>
      <c r="DN92" s="30">
        <f t="shared" si="2"/>
        <v>16.936486111111112</v>
      </c>
      <c r="DO92" s="30">
        <f t="shared" si="3"/>
        <v>17.938297729101151</v>
      </c>
      <c r="DP92"/>
      <c r="DQ92"/>
      <c r="DR92"/>
      <c r="DS92"/>
      <c r="DT92"/>
      <c r="DU92"/>
      <c r="DV92"/>
      <c r="DW92"/>
      <c r="DX92"/>
    </row>
    <row r="93" spans="1:128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 s="32">
        <v>15.399708333333335</v>
      </c>
      <c r="DK93" s="36">
        <v>16.262291666666666</v>
      </c>
      <c r="DL93" s="36">
        <v>17.838249999999999</v>
      </c>
      <c r="DM93" s="36"/>
      <c r="DN93" s="30">
        <f t="shared" si="2"/>
        <v>16.500083333333333</v>
      </c>
      <c r="DO93" s="30">
        <f t="shared" si="3"/>
        <v>17.736622868718044</v>
      </c>
      <c r="DP93"/>
      <c r="DQ93"/>
      <c r="DR93"/>
      <c r="DS93"/>
      <c r="DT93"/>
      <c r="DU93"/>
      <c r="DV93"/>
      <c r="DW93"/>
      <c r="DX93"/>
    </row>
    <row r="94" spans="1:128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 s="32">
        <v>15.255208333333336</v>
      </c>
      <c r="DK94" s="36">
        <v>15.966333333333333</v>
      </c>
      <c r="DL94" s="36">
        <v>17.642083333333336</v>
      </c>
      <c r="DM94" s="36"/>
      <c r="DN94" s="30">
        <f t="shared" si="2"/>
        <v>16.287875</v>
      </c>
      <c r="DO94" s="30">
        <f t="shared" si="3"/>
        <v>17.513368716409161</v>
      </c>
      <c r="DP94"/>
      <c r="DQ94"/>
      <c r="DR94"/>
      <c r="DS94"/>
      <c r="DT94"/>
      <c r="DU94"/>
      <c r="DV94"/>
      <c r="DW94"/>
      <c r="DX94"/>
    </row>
    <row r="95" spans="1:128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 s="32">
        <v>15.530041666666669</v>
      </c>
      <c r="DK95" s="36">
        <v>16.46683333333333</v>
      </c>
      <c r="DL95" s="36">
        <v>17.242708333333336</v>
      </c>
      <c r="DM95" s="36"/>
      <c r="DN95" s="30">
        <f t="shared" si="2"/>
        <v>16.413194444444446</v>
      </c>
      <c r="DO95" s="30">
        <f t="shared" si="3"/>
        <v>17.270786786748587</v>
      </c>
      <c r="DP95"/>
      <c r="DQ95"/>
      <c r="DR95"/>
      <c r="DS95"/>
      <c r="DT95"/>
      <c r="DU95"/>
      <c r="DV95"/>
      <c r="DW95"/>
      <c r="DX95"/>
    </row>
    <row r="96" spans="1:128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 s="32">
        <v>15.490249999999998</v>
      </c>
      <c r="DK96" s="36">
        <v>16.772375</v>
      </c>
      <c r="DL96" s="36">
        <v>16.899375000000003</v>
      </c>
      <c r="DM96" s="36"/>
      <c r="DN96" s="30">
        <f t="shared" si="2"/>
        <v>16.387333333333334</v>
      </c>
      <c r="DO96" s="30">
        <f t="shared" si="3"/>
        <v>17.166821069098521</v>
      </c>
      <c r="DP96"/>
      <c r="DQ96"/>
      <c r="DR96"/>
      <c r="DS96"/>
      <c r="DT96"/>
      <c r="DU96"/>
      <c r="DV96"/>
      <c r="DW96"/>
      <c r="DX96"/>
    </row>
    <row r="97" spans="1:128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 s="32">
        <v>15.396541666666666</v>
      </c>
      <c r="DK97" s="36">
        <v>17.044250000000002</v>
      </c>
      <c r="DL97" s="36">
        <v>16.077583333333333</v>
      </c>
      <c r="DM97" s="36"/>
      <c r="DN97" s="30">
        <f t="shared" si="2"/>
        <v>16.172791666666669</v>
      </c>
      <c r="DO97" s="30">
        <f t="shared" si="3"/>
        <v>17.000761568285146</v>
      </c>
      <c r="DP97"/>
      <c r="DQ97"/>
      <c r="DR97"/>
      <c r="DS97"/>
      <c r="DT97"/>
      <c r="DU97"/>
      <c r="DV97"/>
      <c r="DW97"/>
      <c r="DX97"/>
    </row>
    <row r="98" spans="1:128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 s="32">
        <v>14.751166666666668</v>
      </c>
      <c r="DK98" s="36">
        <v>16.525500000000001</v>
      </c>
      <c r="DL98" s="36">
        <v>15.883958333333332</v>
      </c>
      <c r="DM98" s="36"/>
      <c r="DN98" s="30">
        <f t="shared" si="2"/>
        <v>15.720208333333334</v>
      </c>
      <c r="DO98" s="30">
        <f t="shared" si="3"/>
        <v>16.618637652378212</v>
      </c>
      <c r="DP98"/>
      <c r="DQ98"/>
      <c r="DR98"/>
      <c r="DS98"/>
      <c r="DT98"/>
      <c r="DU98"/>
      <c r="DV98"/>
      <c r="DW98"/>
      <c r="DX98"/>
    </row>
    <row r="99" spans="1:128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 s="32">
        <v>13.983333333333334</v>
      </c>
      <c r="DK99" s="36">
        <v>15.341375000000001</v>
      </c>
      <c r="DL99" s="36">
        <v>16.077500000000004</v>
      </c>
      <c r="DM99" s="36"/>
      <c r="DN99" s="30">
        <f t="shared" si="2"/>
        <v>15.134069444444444</v>
      </c>
      <c r="DO99" s="30">
        <f t="shared" si="3"/>
        <v>16.19643247183555</v>
      </c>
      <c r="DP99"/>
      <c r="DQ99"/>
      <c r="DR99"/>
      <c r="DS99"/>
      <c r="DT99"/>
      <c r="DU99"/>
      <c r="DV99"/>
      <c r="DW99"/>
      <c r="DX99"/>
    </row>
    <row r="100" spans="1:128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 s="32">
        <v>14.701374999999993</v>
      </c>
      <c r="DK100" s="36">
        <v>14.226666666666668</v>
      </c>
      <c r="DL100" s="36">
        <v>16.687124999999998</v>
      </c>
      <c r="DM100" s="36"/>
      <c r="DN100" s="30">
        <f t="shared" si="2"/>
        <v>15.205055555555553</v>
      </c>
      <c r="DO100" s="30">
        <f t="shared" si="3"/>
        <v>16.510327319998087</v>
      </c>
      <c r="DP100"/>
      <c r="DQ100"/>
      <c r="DR100"/>
      <c r="DS100"/>
      <c r="DT100"/>
      <c r="DU100"/>
      <c r="DV100"/>
      <c r="DW100"/>
      <c r="DX100"/>
    </row>
    <row r="101" spans="1:128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 s="32">
        <v>14.812083333333334</v>
      </c>
      <c r="DK101" s="36">
        <v>15.799333333333335</v>
      </c>
      <c r="DL101" s="36">
        <v>16.14383333333333</v>
      </c>
      <c r="DM101" s="36"/>
      <c r="DN101" s="30">
        <f t="shared" si="2"/>
        <v>15.585083333333335</v>
      </c>
      <c r="DO101" s="30">
        <f t="shared" si="3"/>
        <v>16.276326280856129</v>
      </c>
      <c r="DP101"/>
      <c r="DQ101"/>
      <c r="DR101"/>
      <c r="DS101"/>
      <c r="DT101"/>
      <c r="DU101"/>
      <c r="DV101"/>
      <c r="DW101"/>
      <c r="DX101"/>
    </row>
    <row r="102" spans="1:128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 s="32">
        <v>15.24920833333333</v>
      </c>
      <c r="DK102" s="36">
        <v>16.883583333333334</v>
      </c>
      <c r="DL102" s="36">
        <v>14.074541666666669</v>
      </c>
      <c r="DM102" s="36"/>
      <c r="DN102" s="30">
        <f t="shared" si="2"/>
        <v>15.402444444444443</v>
      </c>
      <c r="DO102" s="30">
        <f t="shared" si="3"/>
        <v>16.813220738042652</v>
      </c>
      <c r="DP102"/>
      <c r="DQ102"/>
      <c r="DR102"/>
      <c r="DS102"/>
      <c r="DT102"/>
      <c r="DU102"/>
      <c r="DV102"/>
      <c r="DW102"/>
      <c r="DX102"/>
    </row>
    <row r="103" spans="1:128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 s="32">
        <v>14.957749999999999</v>
      </c>
      <c r="DK103" s="36">
        <v>16.345791666666667</v>
      </c>
      <c r="DL103" s="36">
        <v>13.617583333333334</v>
      </c>
      <c r="DM103" s="36"/>
      <c r="DN103" s="30">
        <f t="shared" si="2"/>
        <v>14.973708333333335</v>
      </c>
      <c r="DO103" s="30">
        <f t="shared" si="3"/>
        <v>16.337882507997055</v>
      </c>
      <c r="DP103"/>
      <c r="DQ103"/>
      <c r="DR103"/>
      <c r="DS103"/>
      <c r="DT103"/>
      <c r="DU103"/>
      <c r="DV103"/>
      <c r="DW103"/>
      <c r="DX103"/>
    </row>
    <row r="104" spans="1:128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 s="32">
        <v>14.566874999999998</v>
      </c>
      <c r="DK104" s="36">
        <v>14.92558333333333</v>
      </c>
      <c r="DL104" s="36">
        <v>13.947500000000003</v>
      </c>
      <c r="DM104" s="36"/>
      <c r="DN104" s="30">
        <f t="shared" si="2"/>
        <v>14.47998611111111</v>
      </c>
      <c r="DO104" s="30">
        <f t="shared" si="3"/>
        <v>14.974783050264302</v>
      </c>
      <c r="DP104"/>
      <c r="DQ104"/>
      <c r="DR104"/>
      <c r="DS104"/>
      <c r="DT104"/>
      <c r="DU104"/>
      <c r="DV104"/>
      <c r="DW104"/>
      <c r="DX104"/>
    </row>
    <row r="105" spans="1:128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 s="32">
        <v>14.426291666666669</v>
      </c>
      <c r="DK105" s="36">
        <v>16.361124999999998</v>
      </c>
      <c r="DL105" s="36">
        <v>14.540958333333336</v>
      </c>
      <c r="DM105" s="36"/>
      <c r="DN105" s="30">
        <f t="shared" si="2"/>
        <v>15.109458333333334</v>
      </c>
      <c r="DO105" s="30">
        <f t="shared" si="3"/>
        <v>16.194948634738388</v>
      </c>
      <c r="DP105"/>
      <c r="DQ105"/>
      <c r="DR105"/>
      <c r="DS105"/>
      <c r="DT105"/>
      <c r="DU105"/>
      <c r="DV105"/>
      <c r="DW105"/>
      <c r="DX105"/>
    </row>
    <row r="106" spans="1:128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 s="32">
        <v>14.23154166666667</v>
      </c>
      <c r="DK106" s="36">
        <v>16.939166666666665</v>
      </c>
      <c r="DL106" s="36">
        <v>14.510916666666665</v>
      </c>
      <c r="DM106" s="36"/>
      <c r="DN106" s="30">
        <f t="shared" si="2"/>
        <v>15.227208333333335</v>
      </c>
      <c r="DO106" s="30">
        <f t="shared" si="3"/>
        <v>16.716373736825616</v>
      </c>
      <c r="DP106"/>
      <c r="DQ106"/>
      <c r="DR106"/>
      <c r="DS106"/>
      <c r="DT106"/>
      <c r="DU106"/>
      <c r="DV106"/>
      <c r="DW106"/>
      <c r="DX106"/>
    </row>
    <row r="107" spans="1:128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 s="32">
        <v>14.2875</v>
      </c>
      <c r="DK107" s="36">
        <v>16.45</v>
      </c>
      <c r="DL107" s="36">
        <v>14.804916666666662</v>
      </c>
      <c r="DM107" s="36"/>
      <c r="DN107" s="30">
        <f t="shared" si="2"/>
        <v>15.180805555555553</v>
      </c>
      <c r="DO107" s="30">
        <f t="shared" si="3"/>
        <v>16.309995931485403</v>
      </c>
      <c r="DP107"/>
      <c r="DQ107"/>
      <c r="DR107"/>
      <c r="DS107"/>
      <c r="DT107"/>
      <c r="DU107"/>
      <c r="DV107"/>
      <c r="DW107"/>
      <c r="DX107"/>
    </row>
    <row r="108" spans="1:128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 s="32">
        <v>14.37129166666667</v>
      </c>
      <c r="DK108" s="36">
        <v>16.252083333333335</v>
      </c>
      <c r="DL108" s="36">
        <v>14.994374999999998</v>
      </c>
      <c r="DM108" s="36"/>
      <c r="DN108" s="30">
        <f t="shared" si="2"/>
        <v>15.205916666666667</v>
      </c>
      <c r="DO108" s="30">
        <f t="shared" si="3"/>
        <v>16.163991157978682</v>
      </c>
      <c r="DP108"/>
      <c r="DQ108"/>
      <c r="DR108"/>
      <c r="DS108"/>
      <c r="DT108"/>
      <c r="DU108"/>
      <c r="DV108"/>
      <c r="DW108"/>
      <c r="DX108"/>
    </row>
    <row r="109" spans="1:128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 s="32">
        <v>13.053166666666671</v>
      </c>
      <c r="DK109" s="36">
        <v>17.609375000000004</v>
      </c>
      <c r="DL109" s="36">
        <v>15.210458333333337</v>
      </c>
      <c r="DM109" s="36"/>
      <c r="DN109" s="30">
        <f t="shared" si="2"/>
        <v>15.291000000000004</v>
      </c>
      <c r="DO109" s="30">
        <f t="shared" si="3"/>
        <v>17.570171738644568</v>
      </c>
      <c r="DP109"/>
      <c r="DQ109"/>
      <c r="DR109"/>
      <c r="DS109"/>
      <c r="DT109"/>
      <c r="DU109"/>
      <c r="DV109"/>
      <c r="DW109"/>
      <c r="DX109"/>
    </row>
    <row r="110" spans="1:128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 s="32">
        <v>13.071916666666668</v>
      </c>
      <c r="DK110" s="36">
        <v>16.698958333333334</v>
      </c>
      <c r="DL110" s="36">
        <v>15.574666666666673</v>
      </c>
      <c r="DM110" s="36"/>
      <c r="DN110" s="30">
        <f t="shared" si="2"/>
        <v>15.115180555555559</v>
      </c>
      <c r="DO110" s="30">
        <f t="shared" si="3"/>
        <v>16.971845153069616</v>
      </c>
      <c r="DP110"/>
      <c r="DQ110"/>
      <c r="DR110"/>
      <c r="DS110"/>
      <c r="DT110"/>
      <c r="DU110"/>
      <c r="DV110"/>
      <c r="DW110"/>
      <c r="DX110"/>
    </row>
    <row r="111" spans="1:128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 s="32">
        <v>13.457333333333333</v>
      </c>
      <c r="DK111" s="36">
        <v>15.646291666666665</v>
      </c>
      <c r="DL111" s="36">
        <v>15.886999999999999</v>
      </c>
      <c r="DM111" s="36"/>
      <c r="DN111" s="30">
        <f t="shared" si="2"/>
        <v>14.996874999999998</v>
      </c>
      <c r="DO111" s="30">
        <f t="shared" si="3"/>
        <v>16.33557830282184</v>
      </c>
      <c r="DP111"/>
      <c r="DQ111"/>
      <c r="DR111"/>
      <c r="DS111"/>
      <c r="DT111"/>
      <c r="DU111"/>
      <c r="DV111"/>
      <c r="DW111"/>
      <c r="DX111"/>
    </row>
    <row r="112" spans="1:128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 s="32">
        <v>14.177833333333334</v>
      </c>
      <c r="DK112" s="36">
        <v>15.314708333333336</v>
      </c>
      <c r="DL112" s="36">
        <v>15.850166666666665</v>
      </c>
      <c r="DM112" s="36"/>
      <c r="DN112" s="30">
        <f t="shared" si="2"/>
        <v>15.114236111111111</v>
      </c>
      <c r="DO112" s="30">
        <f t="shared" si="3"/>
        <v>15.968236420453257</v>
      </c>
      <c r="DP112"/>
      <c r="DQ112"/>
      <c r="DR112"/>
      <c r="DS112"/>
      <c r="DT112"/>
      <c r="DU112"/>
      <c r="DV112"/>
      <c r="DW112"/>
      <c r="DX112"/>
    </row>
    <row r="113" spans="1:128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 s="32">
        <v>14.198916666666671</v>
      </c>
      <c r="DK113" s="36">
        <v>16.007083333333334</v>
      </c>
      <c r="DL113" s="36">
        <v>15.695083333333335</v>
      </c>
      <c r="DM113" s="36"/>
      <c r="DN113" s="30">
        <f t="shared" si="2"/>
        <v>15.300361111111114</v>
      </c>
      <c r="DO113" s="30">
        <f t="shared" si="3"/>
        <v>16.266912143466957</v>
      </c>
      <c r="DP113"/>
      <c r="DQ113"/>
      <c r="DR113"/>
      <c r="DS113"/>
      <c r="DT113"/>
      <c r="DU113"/>
      <c r="DV113"/>
      <c r="DW113"/>
      <c r="DX113"/>
    </row>
    <row r="114" spans="1:128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 s="32">
        <v>14.178416666666671</v>
      </c>
      <c r="DK114" s="36">
        <v>16.277291666666667</v>
      </c>
      <c r="DL114" s="36">
        <v>15.549999999999997</v>
      </c>
      <c r="DM114" s="36"/>
      <c r="DN114" s="30">
        <f t="shared" si="2"/>
        <v>15.33523611111111</v>
      </c>
      <c r="DO114" s="30">
        <f t="shared" si="3"/>
        <v>16.401027700674593</v>
      </c>
      <c r="DP114"/>
      <c r="DQ114"/>
      <c r="DR114"/>
      <c r="DS114"/>
      <c r="DT114"/>
      <c r="DU114"/>
      <c r="DV114"/>
      <c r="DW114"/>
      <c r="DX114"/>
    </row>
    <row r="115" spans="1:128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 s="32">
        <v>14.85883333333333</v>
      </c>
      <c r="DK115" s="36">
        <v>15.856166666666669</v>
      </c>
      <c r="DL115" s="36">
        <v>15.546041666666662</v>
      </c>
      <c r="DM115" s="36"/>
      <c r="DN115" s="30">
        <f t="shared" si="2"/>
        <v>15.420347222222219</v>
      </c>
      <c r="DO115" s="30">
        <f t="shared" si="3"/>
        <v>15.930756630900776</v>
      </c>
      <c r="DP115"/>
      <c r="DQ115"/>
      <c r="DR115"/>
      <c r="DS115"/>
      <c r="DT115"/>
      <c r="DU115"/>
      <c r="DV115"/>
      <c r="DW115"/>
      <c r="DX115"/>
    </row>
    <row r="116" spans="1:128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 s="32">
        <v>14.950749999999998</v>
      </c>
      <c r="DK116" s="36">
        <v>15.427624999999999</v>
      </c>
      <c r="DL116" s="36">
        <v>15.640416666666662</v>
      </c>
      <c r="DM116" s="36"/>
      <c r="DN116" s="30">
        <f t="shared" si="2"/>
        <v>15.339597222222219</v>
      </c>
      <c r="DO116" s="30">
        <f t="shared" si="3"/>
        <v>15.692756810826504</v>
      </c>
      <c r="DP116"/>
      <c r="DQ116"/>
      <c r="DR116"/>
      <c r="DS116"/>
      <c r="DT116"/>
      <c r="DU116"/>
      <c r="DV116"/>
      <c r="DW116"/>
      <c r="DX116"/>
    </row>
    <row r="117" spans="1:128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 s="32">
        <v>15.150791666666668</v>
      </c>
      <c r="DK117" s="36">
        <v>15.028416666666665</v>
      </c>
      <c r="DL117" s="36">
        <v>15.703999999999999</v>
      </c>
      <c r="DM117" s="36"/>
      <c r="DN117" s="30">
        <f t="shared" si="2"/>
        <v>15.294402777777778</v>
      </c>
      <c r="DO117" s="30">
        <f t="shared" si="3"/>
        <v>15.654362947095677</v>
      </c>
      <c r="DP117"/>
      <c r="DQ117"/>
      <c r="DR117"/>
      <c r="DS117"/>
      <c r="DT117"/>
      <c r="DU117"/>
      <c r="DV117"/>
      <c r="DW117"/>
      <c r="DX117"/>
    </row>
    <row r="118" spans="1:128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 s="32">
        <v>14.778166666666673</v>
      </c>
      <c r="DK118" s="36">
        <v>14.87</v>
      </c>
      <c r="DL118" s="36">
        <v>14.805416666666668</v>
      </c>
      <c r="DM118" s="36"/>
      <c r="DN118" s="30">
        <f t="shared" si="2"/>
        <v>14.817861111111114</v>
      </c>
      <c r="DO118" s="30">
        <f t="shared" si="3"/>
        <v>14.865025593785321</v>
      </c>
      <c r="DP118"/>
      <c r="DQ118"/>
      <c r="DR118"/>
      <c r="DS118"/>
      <c r="DT118"/>
      <c r="DU118"/>
      <c r="DV118"/>
      <c r="DW118"/>
      <c r="DX118"/>
    </row>
    <row r="119" spans="1:128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 s="32">
        <v>13.913791666666668</v>
      </c>
      <c r="DK119" s="36">
        <v>14.243625000000003</v>
      </c>
      <c r="DL119" s="36">
        <v>14.580874999999997</v>
      </c>
      <c r="DM119" s="36"/>
      <c r="DN119" s="30">
        <f t="shared" si="2"/>
        <v>14.246097222222224</v>
      </c>
      <c r="DO119" s="30">
        <f t="shared" si="3"/>
        <v>14.579645760391427</v>
      </c>
      <c r="DP119"/>
      <c r="DQ119"/>
      <c r="DR119"/>
      <c r="DS119"/>
      <c r="DT119"/>
      <c r="DU119"/>
      <c r="DV119"/>
      <c r="DW119"/>
      <c r="DX119"/>
    </row>
    <row r="120" spans="1:128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 s="32">
        <v>13.633333333333333</v>
      </c>
      <c r="DK120" s="36">
        <v>14.356583333333335</v>
      </c>
      <c r="DL120" s="36">
        <v>14.799333333333335</v>
      </c>
      <c r="DM120" s="36"/>
      <c r="DN120" s="30">
        <f t="shared" si="2"/>
        <v>14.263083333333334</v>
      </c>
      <c r="DO120" s="30">
        <f t="shared" si="3"/>
        <v>14.851679703947358</v>
      </c>
      <c r="DP120"/>
      <c r="DQ120"/>
      <c r="DR120"/>
      <c r="DS120"/>
      <c r="DT120"/>
      <c r="DU120"/>
      <c r="DV120"/>
      <c r="DW120"/>
      <c r="DX120"/>
    </row>
    <row r="121" spans="1:128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 s="32">
        <v>13.714541666666671</v>
      </c>
      <c r="DK121" s="36">
        <v>14.205791666666668</v>
      </c>
      <c r="DL121" s="36">
        <v>14.567833333333333</v>
      </c>
      <c r="DM121" s="36"/>
      <c r="DN121" s="30">
        <f t="shared" si="2"/>
        <v>14.162722222222223</v>
      </c>
      <c r="DO121" s="30">
        <f t="shared" si="3"/>
        <v>14.590995382581657</v>
      </c>
      <c r="DP121"/>
      <c r="DQ121"/>
      <c r="DR121"/>
      <c r="DS121"/>
      <c r="DT121"/>
      <c r="DU121"/>
      <c r="DV121"/>
      <c r="DW121"/>
      <c r="DX121"/>
    </row>
    <row r="122" spans="1:128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 s="32">
        <v>14.03</v>
      </c>
      <c r="DK122" s="36">
        <v>14.044916666666666</v>
      </c>
      <c r="DL122" s="36">
        <v>14.828000000000001</v>
      </c>
      <c r="DM122" s="36"/>
      <c r="DN122" s="30">
        <f t="shared" si="2"/>
        <v>14.300972222222223</v>
      </c>
      <c r="DO122" s="30">
        <f t="shared" si="3"/>
        <v>14.757452600385566</v>
      </c>
      <c r="DP122"/>
      <c r="DQ122"/>
      <c r="DR122"/>
      <c r="DS122"/>
      <c r="DT122"/>
      <c r="DU122"/>
      <c r="DV122"/>
      <c r="DW122"/>
      <c r="DX122"/>
    </row>
    <row r="123" spans="1:128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 s="32">
        <v>13.651708333333337</v>
      </c>
      <c r="DK123" s="36">
        <v>13.709916666666667</v>
      </c>
      <c r="DL123" s="36">
        <v>14.886791666666666</v>
      </c>
      <c r="DM123" s="36"/>
      <c r="DN123" s="30">
        <f t="shared" si="2"/>
        <v>14.082805555555558</v>
      </c>
      <c r="DO123" s="30">
        <f t="shared" si="3"/>
        <v>14.779685963274153</v>
      </c>
      <c r="DP123"/>
      <c r="DQ123"/>
      <c r="DR123"/>
      <c r="DS123"/>
      <c r="DT123"/>
      <c r="DU123"/>
      <c r="DV123"/>
      <c r="DW123"/>
      <c r="DX123"/>
    </row>
    <row r="124" spans="1:128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 s="32">
        <v>14.22325</v>
      </c>
      <c r="DK124" s="36">
        <v>13.477291666666668</v>
      </c>
      <c r="DL124" s="36">
        <v>14.328541666666665</v>
      </c>
      <c r="DM124" s="36"/>
      <c r="DN124" s="30">
        <f t="shared" si="2"/>
        <v>14.009694444444444</v>
      </c>
      <c r="DO124" s="30">
        <f t="shared" si="3"/>
        <v>14.473764613822395</v>
      </c>
      <c r="DP124"/>
      <c r="DQ124"/>
      <c r="DR124"/>
      <c r="DS124"/>
      <c r="DT124"/>
      <c r="DU124"/>
      <c r="DV124"/>
      <c r="DW124"/>
      <c r="DX124"/>
    </row>
    <row r="125" spans="1:128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 s="32">
        <v>13.84791666666667</v>
      </c>
      <c r="DK125" s="36">
        <v>13.232875000000002</v>
      </c>
      <c r="DL125" s="36">
        <v>14.062958333333334</v>
      </c>
      <c r="DM125" s="36"/>
      <c r="DN125" s="30">
        <f t="shared" si="2"/>
        <v>13.714583333333335</v>
      </c>
      <c r="DO125" s="30">
        <f t="shared" si="3"/>
        <v>14.145388298953252</v>
      </c>
      <c r="DP125"/>
      <c r="DQ125"/>
      <c r="DR125"/>
      <c r="DS125"/>
      <c r="DT125"/>
      <c r="DU125"/>
      <c r="DV125"/>
      <c r="DW125"/>
      <c r="DX125"/>
    </row>
    <row r="126" spans="1:128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 s="32">
        <v>13.415250000000002</v>
      </c>
      <c r="DK126" s="36">
        <v>13.218833333333334</v>
      </c>
      <c r="DL126" s="36">
        <v>14.202750000000004</v>
      </c>
      <c r="DM126" s="36"/>
      <c r="DN126" s="30">
        <f t="shared" si="2"/>
        <v>13.612277777777779</v>
      </c>
      <c r="DO126" s="30">
        <f t="shared" si="3"/>
        <v>14.13298687184869</v>
      </c>
      <c r="DP126"/>
      <c r="DQ126"/>
      <c r="DR126"/>
      <c r="DS126"/>
      <c r="DT126"/>
      <c r="DU126"/>
      <c r="DV126"/>
      <c r="DW126"/>
      <c r="DX126"/>
    </row>
    <row r="127" spans="1:128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 s="32">
        <v>12.618874999999997</v>
      </c>
      <c r="DK127" s="36">
        <v>13.110333333333339</v>
      </c>
      <c r="DL127" s="36">
        <v>14.456249999999997</v>
      </c>
      <c r="DM127" s="36"/>
      <c r="DN127" s="30">
        <f t="shared" si="2"/>
        <v>13.395152777777776</v>
      </c>
      <c r="DO127" s="30">
        <f t="shared" si="3"/>
        <v>14.346377414552117</v>
      </c>
      <c r="DP127"/>
      <c r="DQ127"/>
      <c r="DR127"/>
      <c r="DS127"/>
      <c r="DT127"/>
      <c r="DU127"/>
      <c r="DV127"/>
      <c r="DW127"/>
      <c r="DX127"/>
    </row>
    <row r="128" spans="1:128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 s="32">
        <v>12.110166666666666</v>
      </c>
      <c r="DK128" s="36">
        <v>13.242708333333333</v>
      </c>
      <c r="DL128" s="36">
        <v>14.574833333333332</v>
      </c>
      <c r="DM128" s="36"/>
      <c r="DN128" s="30">
        <f t="shared" si="2"/>
        <v>13.30923611111111</v>
      </c>
      <c r="DO128" s="30">
        <f t="shared" si="3"/>
        <v>14.542915527878886</v>
      </c>
      <c r="DP128"/>
      <c r="DQ128"/>
      <c r="DR128"/>
      <c r="DS128"/>
      <c r="DT128"/>
      <c r="DU128"/>
      <c r="DV128"/>
      <c r="DW128"/>
      <c r="DX128"/>
    </row>
    <row r="129" spans="1:128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 s="32">
        <v>11.975375</v>
      </c>
      <c r="DK129" s="36">
        <v>13.290125000000002</v>
      </c>
      <c r="DL129" s="36">
        <v>14.830166666666665</v>
      </c>
      <c r="DM129" s="36"/>
      <c r="DN129" s="30">
        <f t="shared" si="2"/>
        <v>13.365222222222222</v>
      </c>
      <c r="DO129" s="30">
        <f t="shared" si="3"/>
        <v>14.794098899758279</v>
      </c>
      <c r="DP129"/>
      <c r="DQ129"/>
      <c r="DR129"/>
      <c r="DS129"/>
      <c r="DT129"/>
      <c r="DU129"/>
      <c r="DV129"/>
      <c r="DW129"/>
      <c r="DX129"/>
    </row>
    <row r="130" spans="1:128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 s="32">
        <v>11.714916666666669</v>
      </c>
      <c r="DK130" s="36">
        <v>13.088375000000001</v>
      </c>
      <c r="DL130" s="36">
        <v>14.728583333333333</v>
      </c>
      <c r="DM130" s="36"/>
      <c r="DN130" s="30">
        <f t="shared" si="2"/>
        <v>13.177291666666667</v>
      </c>
      <c r="DO130" s="30">
        <f t="shared" si="3"/>
        <v>14.686091297052615</v>
      </c>
      <c r="DP130"/>
      <c r="DQ130"/>
      <c r="DR130"/>
      <c r="DS130"/>
      <c r="DT130"/>
      <c r="DU130"/>
      <c r="DV130"/>
      <c r="DW130"/>
      <c r="DX130"/>
    </row>
    <row r="131" spans="1:128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 s="32">
        <v>11.486416666666665</v>
      </c>
      <c r="DK131" s="36">
        <v>12.744750000000003</v>
      </c>
      <c r="DL131" s="36">
        <v>14.524874999999996</v>
      </c>
      <c r="DM131" s="36"/>
      <c r="DN131" s="30">
        <f t="shared" ref="DN131:DN153" si="4">AVERAGE(B131:DM131)</f>
        <v>12.918680555555554</v>
      </c>
      <c r="DO131" s="30">
        <f t="shared" ref="DO131:DO153" si="5">_xlfn.STDEV.S(B131:DM131)+DN131</f>
        <v>14.445358694348268</v>
      </c>
      <c r="DP131"/>
      <c r="DQ131"/>
      <c r="DR131"/>
      <c r="DS131"/>
      <c r="DT131"/>
      <c r="DU131"/>
      <c r="DV131"/>
      <c r="DW131"/>
      <c r="DX131"/>
    </row>
    <row r="132" spans="1:128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 s="32">
        <v>11.630333333333333</v>
      </c>
      <c r="DK132" s="36">
        <v>12.508375000000003</v>
      </c>
      <c r="DL132" s="36">
        <v>14.244750000000002</v>
      </c>
      <c r="DM132" s="36"/>
      <c r="DN132" s="30">
        <f t="shared" si="4"/>
        <v>12.794486111111112</v>
      </c>
      <c r="DO132" s="30">
        <f t="shared" si="5"/>
        <v>14.124970347268023</v>
      </c>
      <c r="DP132"/>
      <c r="DQ132"/>
      <c r="DR132"/>
      <c r="DS132"/>
      <c r="DT132"/>
      <c r="DU132"/>
      <c r="DV132"/>
      <c r="DW132"/>
      <c r="DX132"/>
    </row>
    <row r="133" spans="1:128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 s="32">
        <v>11.829333333333333</v>
      </c>
      <c r="DK133" s="36">
        <v>12.331083333333337</v>
      </c>
      <c r="DL133" s="36">
        <v>14.203750000000001</v>
      </c>
      <c r="DM133" s="36"/>
      <c r="DN133" s="30">
        <f t="shared" si="4"/>
        <v>12.788055555555557</v>
      </c>
      <c r="DO133" s="30">
        <f t="shared" si="5"/>
        <v>14.03948726989244</v>
      </c>
      <c r="DP133"/>
      <c r="DQ133"/>
      <c r="DR133"/>
      <c r="DS133"/>
      <c r="DT133"/>
      <c r="DU133"/>
      <c r="DV133"/>
      <c r="DW133"/>
      <c r="DX133"/>
    </row>
    <row r="134" spans="1:128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 s="32">
        <v>12.175583333333334</v>
      </c>
      <c r="DK134" s="36">
        <v>12.097125</v>
      </c>
      <c r="DL134" s="36">
        <v>14.15695833333333</v>
      </c>
      <c r="DM134" s="36"/>
      <c r="DN134" s="30">
        <f t="shared" si="4"/>
        <v>12.809888888888887</v>
      </c>
      <c r="DO134" s="30">
        <f t="shared" si="5"/>
        <v>13.977144642198441</v>
      </c>
      <c r="DP134"/>
      <c r="DQ134"/>
      <c r="DR134"/>
      <c r="DS134"/>
      <c r="DT134"/>
      <c r="DU134"/>
      <c r="DV134"/>
      <c r="DW134"/>
      <c r="DX134"/>
    </row>
    <row r="135" spans="1:128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 s="32">
        <v>12.491999999999999</v>
      </c>
      <c r="DK135" s="36">
        <v>12.175833333333335</v>
      </c>
      <c r="DL135" s="36">
        <v>13.852000000000004</v>
      </c>
      <c r="DM135" s="36"/>
      <c r="DN135" s="30">
        <f t="shared" si="4"/>
        <v>12.839944444444447</v>
      </c>
      <c r="DO135" s="30">
        <f t="shared" si="5"/>
        <v>13.730552481644835</v>
      </c>
      <c r="DP135"/>
      <c r="DQ135"/>
      <c r="DR135"/>
      <c r="DS135"/>
      <c r="DT135"/>
      <c r="DU135"/>
      <c r="DV135"/>
      <c r="DW135"/>
      <c r="DX135"/>
    </row>
    <row r="136" spans="1:128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 s="32">
        <v>12.682374999999999</v>
      </c>
      <c r="DK136" s="36">
        <v>11.891999999999998</v>
      </c>
      <c r="DL136" s="36">
        <v>13.794000000000002</v>
      </c>
      <c r="DM136" s="36"/>
      <c r="DN136" s="30">
        <f t="shared" si="4"/>
        <v>12.789458333333334</v>
      </c>
      <c r="DO136" s="30">
        <f t="shared" si="5"/>
        <v>13.744969259596523</v>
      </c>
      <c r="DP136"/>
      <c r="DQ136"/>
      <c r="DR136"/>
      <c r="DS136"/>
      <c r="DT136"/>
      <c r="DU136"/>
      <c r="DV136"/>
      <c r="DW136"/>
      <c r="DX136"/>
    </row>
    <row r="137" spans="1:128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 s="32">
        <v>12.612999999999998</v>
      </c>
      <c r="DK137" s="36">
        <v>11.632250000000001</v>
      </c>
      <c r="DL137" s="36">
        <v>13.61466666666667</v>
      </c>
      <c r="DM137" s="36"/>
      <c r="DN137" s="30">
        <f t="shared" si="4"/>
        <v>12.619972222222223</v>
      </c>
      <c r="DO137" s="30">
        <f t="shared" si="5"/>
        <v>13.611198946529777</v>
      </c>
      <c r="DP137"/>
      <c r="DQ137"/>
      <c r="DR137"/>
      <c r="DS137"/>
      <c r="DT137"/>
      <c r="DU137"/>
      <c r="DV137"/>
      <c r="DW137"/>
      <c r="DX137"/>
    </row>
    <row r="138" spans="1:128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 s="32">
        <v>12.295708333333332</v>
      </c>
      <c r="DK138" s="36">
        <v>11.695</v>
      </c>
      <c r="DL138" s="36">
        <v>13.302958333333336</v>
      </c>
      <c r="DM138" s="36"/>
      <c r="DN138" s="30">
        <f t="shared" si="4"/>
        <v>12.431222222222223</v>
      </c>
      <c r="DO138" s="30">
        <f t="shared" si="5"/>
        <v>13.243721767450017</v>
      </c>
      <c r="DP138"/>
      <c r="DQ138"/>
      <c r="DR138"/>
      <c r="DS138"/>
      <c r="DT138"/>
      <c r="DU138"/>
      <c r="DV138"/>
      <c r="DW138"/>
      <c r="DX138"/>
    </row>
    <row r="139" spans="1:128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 s="32">
        <v>12.169791666666667</v>
      </c>
      <c r="DK139" s="36">
        <v>11.872874999999999</v>
      </c>
      <c r="DL139" s="36">
        <v>13.311166666666667</v>
      </c>
      <c r="DM139" s="36"/>
      <c r="DN139" s="30">
        <f t="shared" si="4"/>
        <v>12.451277777777777</v>
      </c>
      <c r="DO139" s="30">
        <f t="shared" si="5"/>
        <v>13.210617328085831</v>
      </c>
      <c r="DP139"/>
      <c r="DQ139"/>
      <c r="DR139"/>
      <c r="DS139"/>
      <c r="DT139"/>
      <c r="DU139"/>
      <c r="DV139"/>
      <c r="DW139"/>
      <c r="DX139"/>
    </row>
    <row r="140" spans="1:128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 s="32">
        <v>11.964833333333331</v>
      </c>
      <c r="DK140" s="36">
        <v>11.546333333333331</v>
      </c>
      <c r="DL140" s="36">
        <v>13.170583333333338</v>
      </c>
      <c r="DM140" s="36"/>
      <c r="DN140" s="30">
        <f t="shared" si="4"/>
        <v>12.22725</v>
      </c>
      <c r="DO140" s="30">
        <f t="shared" si="5"/>
        <v>13.070573126585142</v>
      </c>
      <c r="DP140"/>
      <c r="DQ140"/>
      <c r="DR140"/>
      <c r="DS140"/>
      <c r="DT140"/>
      <c r="DU140"/>
      <c r="DV140"/>
      <c r="DW140"/>
      <c r="DX140"/>
    </row>
    <row r="141" spans="1:128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 s="32">
        <v>12.061833333333333</v>
      </c>
      <c r="DK141" s="36">
        <v>11.417583333333333</v>
      </c>
      <c r="DL141" s="36">
        <v>13.257916666666668</v>
      </c>
      <c r="DM141" s="36"/>
      <c r="DN141" s="30">
        <f t="shared" si="4"/>
        <v>12.245777777777777</v>
      </c>
      <c r="DO141" s="30">
        <f t="shared" si="5"/>
        <v>13.179631815315725</v>
      </c>
      <c r="DP141"/>
      <c r="DQ141"/>
      <c r="DR141"/>
      <c r="DS141"/>
      <c r="DT141"/>
      <c r="DU141"/>
      <c r="DV141"/>
      <c r="DW141"/>
      <c r="DX141"/>
    </row>
    <row r="142" spans="1:128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 s="32">
        <v>11.513499999999999</v>
      </c>
      <c r="DK142" s="36">
        <v>11.337499999999999</v>
      </c>
      <c r="DL142" s="36">
        <v>13.239000000000004</v>
      </c>
      <c r="DM142" s="36"/>
      <c r="DN142" s="30">
        <f t="shared" si="4"/>
        <v>12.030000000000001</v>
      </c>
      <c r="DO142" s="30">
        <f t="shared" si="5"/>
        <v>13.080716303290288</v>
      </c>
      <c r="DP142"/>
      <c r="DQ142"/>
      <c r="DR142"/>
      <c r="DS142"/>
      <c r="DT142"/>
      <c r="DU142"/>
      <c r="DV142"/>
      <c r="DW142"/>
      <c r="DX142"/>
    </row>
    <row r="143" spans="1:128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 s="32">
        <v>10.773833333333334</v>
      </c>
      <c r="DK143" s="36">
        <v>11.281708333333334</v>
      </c>
      <c r="DL143" s="36">
        <v>13.304916666666672</v>
      </c>
      <c r="DM143" s="36"/>
      <c r="DN143" s="30">
        <f t="shared" si="4"/>
        <v>11.786819444444447</v>
      </c>
      <c r="DO143" s="30">
        <f t="shared" si="5"/>
        <v>13.125829764044479</v>
      </c>
      <c r="DP143"/>
      <c r="DQ143"/>
      <c r="DR143"/>
      <c r="DS143"/>
      <c r="DT143"/>
      <c r="DU143"/>
      <c r="DV143"/>
      <c r="DW143"/>
      <c r="DX143"/>
    </row>
    <row r="144" spans="1:128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 s="32">
        <v>10.767458333333332</v>
      </c>
      <c r="DK144" s="36">
        <v>11.223999999999998</v>
      </c>
      <c r="DL144" s="36">
        <v>12.697291666666672</v>
      </c>
      <c r="DM144" s="36"/>
      <c r="DN144" s="30">
        <f t="shared" si="4"/>
        <v>11.562916666666666</v>
      </c>
      <c r="DO144" s="30">
        <f t="shared" si="5"/>
        <v>12.571486224912132</v>
      </c>
      <c r="DP144"/>
      <c r="DQ144"/>
      <c r="DR144"/>
      <c r="DS144"/>
      <c r="DT144"/>
      <c r="DU144"/>
      <c r="DV144"/>
      <c r="DW144"/>
      <c r="DX144"/>
    </row>
    <row r="145" spans="1:128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 s="32">
        <v>10.081791666666669</v>
      </c>
      <c r="DK145" s="36">
        <v>11.168041666666666</v>
      </c>
      <c r="DL145" s="36">
        <v>12.43483333333333</v>
      </c>
      <c r="DM145" s="36"/>
      <c r="DN145" s="30">
        <f t="shared" si="4"/>
        <v>11.228222222222222</v>
      </c>
      <c r="DO145" s="30">
        <f t="shared" si="5"/>
        <v>12.405896857135271</v>
      </c>
      <c r="DP145"/>
      <c r="DQ145"/>
      <c r="DR145"/>
      <c r="DS145"/>
      <c r="DT145"/>
      <c r="DU145"/>
      <c r="DV145"/>
      <c r="DW145"/>
      <c r="DX145"/>
    </row>
    <row r="146" spans="1:128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 s="32">
        <v>9.6361249999999981</v>
      </c>
      <c r="DK146" s="36">
        <v>11.060499999999999</v>
      </c>
      <c r="DL146" s="36">
        <v>12.135499999999999</v>
      </c>
      <c r="DM146" s="36"/>
      <c r="DN146" s="30">
        <f t="shared" si="4"/>
        <v>10.944041666666665</v>
      </c>
      <c r="DO146" s="30">
        <f t="shared" si="5"/>
        <v>12.197792341724643</v>
      </c>
      <c r="DP146"/>
      <c r="DQ146"/>
      <c r="DR146"/>
      <c r="DS146"/>
      <c r="DT146"/>
      <c r="DU146"/>
      <c r="DV146"/>
      <c r="DW146"/>
      <c r="DX146"/>
    </row>
    <row r="147" spans="1:128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 s="32">
        <v>8.9367500000000017</v>
      </c>
      <c r="DK147" s="36">
        <v>11.000541666666665</v>
      </c>
      <c r="DL147" s="36">
        <v>12.137416666666669</v>
      </c>
      <c r="DM147" s="36"/>
      <c r="DN147" s="30">
        <f t="shared" si="4"/>
        <v>10.691569444444445</v>
      </c>
      <c r="DO147" s="30">
        <f t="shared" si="5"/>
        <v>12.314118258303839</v>
      </c>
      <c r="DP147"/>
      <c r="DQ147"/>
      <c r="DR147"/>
      <c r="DS147"/>
      <c r="DT147"/>
      <c r="DU147"/>
      <c r="DV147"/>
      <c r="DW147"/>
      <c r="DX147"/>
    </row>
    <row r="148" spans="1:128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 s="32">
        <v>9.6752916666666646</v>
      </c>
      <c r="DK148" s="36">
        <v>10.767749999999999</v>
      </c>
      <c r="DL148" s="36">
        <v>11.925416666666665</v>
      </c>
      <c r="DM148" s="36"/>
      <c r="DN148" s="30">
        <f t="shared" si="4"/>
        <v>10.78948611111111</v>
      </c>
      <c r="DO148" s="30">
        <f t="shared" si="5"/>
        <v>11.91470607751809</v>
      </c>
      <c r="DP148"/>
      <c r="DQ148"/>
      <c r="DR148"/>
      <c r="DS148"/>
      <c r="DT148"/>
      <c r="DU148"/>
      <c r="DV148"/>
      <c r="DW148"/>
      <c r="DX148"/>
    </row>
    <row r="149" spans="1:128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 s="32">
        <v>9.9808749999999993</v>
      </c>
      <c r="DK149" s="36">
        <v>10.772875000000001</v>
      </c>
      <c r="DL149" s="36">
        <v>11.988041666666666</v>
      </c>
      <c r="DM149" s="36"/>
      <c r="DN149" s="30">
        <f t="shared" si="4"/>
        <v>10.913930555555554</v>
      </c>
      <c r="DO149" s="30">
        <f t="shared" si="5"/>
        <v>11.924921163454194</v>
      </c>
      <c r="DP149"/>
      <c r="DQ149"/>
      <c r="DR149"/>
      <c r="DS149"/>
      <c r="DT149"/>
      <c r="DU149"/>
      <c r="DV149"/>
      <c r="DW149"/>
      <c r="DX149"/>
    </row>
    <row r="150" spans="1:128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 s="32">
        <v>10.215124999999999</v>
      </c>
      <c r="DK150" s="36">
        <v>10.793291666666667</v>
      </c>
      <c r="DL150" s="36">
        <v>11.627333333333333</v>
      </c>
      <c r="DM150" s="36"/>
      <c r="DN150" s="30">
        <f t="shared" si="4"/>
        <v>10.878583333333333</v>
      </c>
      <c r="DO150" s="30">
        <f t="shared" si="5"/>
        <v>11.588540441535027</v>
      </c>
      <c r="DP150"/>
      <c r="DQ150"/>
      <c r="DR150"/>
      <c r="DS150"/>
      <c r="DT150"/>
      <c r="DU150"/>
      <c r="DV150"/>
      <c r="DW150"/>
      <c r="DX150"/>
    </row>
    <row r="151" spans="1:128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 s="32">
        <v>10.357000000000001</v>
      </c>
      <c r="DK151" s="36">
        <v>10.321125</v>
      </c>
      <c r="DL151" s="36">
        <v>11.732333333333331</v>
      </c>
      <c r="DM151" s="36"/>
      <c r="DN151" s="30">
        <f t="shared" si="4"/>
        <v>10.803486111111111</v>
      </c>
      <c r="DO151" s="30">
        <f t="shared" si="5"/>
        <v>11.60809137183136</v>
      </c>
      <c r="DP151"/>
      <c r="DQ151"/>
      <c r="DR151"/>
      <c r="DS151"/>
      <c r="DT151"/>
      <c r="DU151"/>
      <c r="DV151"/>
      <c r="DW151"/>
      <c r="DX151"/>
    </row>
    <row r="152" spans="1:128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 s="32">
        <v>10.449875000000002</v>
      </c>
      <c r="DK152" s="36">
        <v>9.7758333333333329</v>
      </c>
      <c r="DL152" s="36">
        <v>11.904291666666667</v>
      </c>
      <c r="DM152" s="36"/>
      <c r="DN152" s="30">
        <f t="shared" si="4"/>
        <v>10.71</v>
      </c>
      <c r="DO152" s="30">
        <f t="shared" si="5"/>
        <v>11.797810866328692</v>
      </c>
      <c r="DP152"/>
      <c r="DQ152"/>
      <c r="DR152"/>
      <c r="DS152"/>
      <c r="DT152"/>
      <c r="DU152"/>
      <c r="DV152"/>
      <c r="DW152"/>
      <c r="DX152"/>
    </row>
    <row r="153" spans="1:128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 s="32">
        <v>10.187875</v>
      </c>
      <c r="DK153" s="36">
        <v>9.9941666666666649</v>
      </c>
      <c r="DL153" s="36">
        <v>11.798125000000001</v>
      </c>
      <c r="DM153" s="36"/>
      <c r="DN153" s="30">
        <f t="shared" si="4"/>
        <v>10.660055555555553</v>
      </c>
      <c r="DO153" s="30">
        <f t="shared" si="5"/>
        <v>11.650400078882795</v>
      </c>
      <c r="DP153"/>
      <c r="DQ153"/>
      <c r="DR153"/>
      <c r="DS153"/>
      <c r="DT153"/>
      <c r="DU153"/>
      <c r="DV153"/>
      <c r="DW153"/>
      <c r="DX153"/>
    </row>
  </sheetData>
  <sheetProtection algorithmName="SHA-512" hashValue="N7lvqkN5O3YLM09OrAYJLobnoaDRM2R5Qj44ORGA47rLNXW8DiDRbv4y+feu61l6DSbUan2w9LFbl/iwfSC1dw==" saltValue="4kEIlb+UqnauOEsGB7c0cw==" spinCount="100000" sheet="1" objects="1" scenarios="1"/>
  <pageMargins left="0.7" right="0.7" top="0.75" bottom="0.75" header="0.3" footer="0.3"/>
  <ignoredErrors>
    <ignoredError sqref="DN2:DN153 DO2:DO153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DZ153"/>
  <sheetViews>
    <sheetView workbookViewId="0">
      <pane xSplit="1" ySplit="1" topLeftCell="CG17" activePane="bottomRight" state="frozen"/>
      <selection pane="topRight" activeCell="C1" sqref="C1"/>
      <selection pane="bottomLeft" activeCell="A2" sqref="A2"/>
      <selection pane="bottomRight" activeCell="CX34" sqref="CX34"/>
    </sheetView>
  </sheetViews>
  <sheetFormatPr defaultColWidth="9.140625" defaultRowHeight="15" x14ac:dyDescent="0.25"/>
  <cols>
    <col min="1" max="1" width="7.140625" style="13" bestFit="1" customWidth="1"/>
    <col min="2" max="113" width="5" style="13" bestFit="1" customWidth="1"/>
    <col min="114" max="114" width="5.5703125" style="13" bestFit="1" customWidth="1"/>
    <col min="115" max="117" width="5" style="13" bestFit="1" customWidth="1"/>
    <col min="118" max="119" width="5" style="13" customWidth="1"/>
    <col min="120" max="120" width="19.140625" style="25" bestFit="1" customWidth="1"/>
    <col min="121" max="121" width="29" style="25" bestFit="1" customWidth="1"/>
    <col min="122" max="16384" width="9.140625" style="13"/>
  </cols>
  <sheetData>
    <row r="1" spans="1:130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12">
        <v>2017</v>
      </c>
      <c r="DP1" s="24" t="s">
        <v>60</v>
      </c>
      <c r="DQ1" s="24" t="s">
        <v>61</v>
      </c>
    </row>
    <row r="2" spans="1:130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 s="32"/>
      <c r="DK2" s="36"/>
      <c r="DL2" s="36"/>
      <c r="DM2" s="36">
        <v>10.9</v>
      </c>
      <c r="DN2" s="36">
        <v>11.5</v>
      </c>
      <c r="DO2" s="36">
        <v>12.029583333335346</v>
      </c>
      <c r="DP2" s="30">
        <f>AVERAGE(B2:DO2)</f>
        <v>11.476527777778449</v>
      </c>
      <c r="DQ2" s="30">
        <f>_xlfn.STDEV.S(B2:DO2)+DP2</f>
        <v>12.041685132547244</v>
      </c>
      <c r="DR2"/>
      <c r="DS2"/>
      <c r="DT2"/>
      <c r="DU2"/>
      <c r="DV2"/>
      <c r="DW2"/>
      <c r="DX2"/>
      <c r="DY2"/>
      <c r="DZ2"/>
    </row>
    <row r="3" spans="1:130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 s="32"/>
      <c r="DK3" s="36"/>
      <c r="DL3" s="36"/>
      <c r="DM3" s="36">
        <v>10.4</v>
      </c>
      <c r="DN3" s="36">
        <v>12</v>
      </c>
      <c r="DO3" s="36">
        <v>11.791944444442501</v>
      </c>
      <c r="DP3" s="30">
        <f t="shared" ref="DP3:DP66" si="0">AVERAGE(B3:DO3)</f>
        <v>11.397314814814166</v>
      </c>
      <c r="DQ3" s="30">
        <f t="shared" ref="DQ3:DQ66" si="1">_xlfn.STDEV.S(B3:DO3)+DP3</f>
        <v>12.267257001649272</v>
      </c>
      <c r="DR3"/>
      <c r="DS3"/>
      <c r="DT3"/>
      <c r="DU3"/>
      <c r="DV3"/>
      <c r="DW3"/>
      <c r="DX3"/>
      <c r="DY3"/>
      <c r="DZ3"/>
    </row>
    <row r="4" spans="1:130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 s="32"/>
      <c r="DK4" s="36"/>
      <c r="DL4" s="36"/>
      <c r="DM4" s="36">
        <v>10.8</v>
      </c>
      <c r="DN4" s="36">
        <v>12.2</v>
      </c>
      <c r="DO4" s="36">
        <v>11.508611111109872</v>
      </c>
      <c r="DP4" s="30">
        <f t="shared" si="0"/>
        <v>11.502870370369957</v>
      </c>
      <c r="DQ4" s="30">
        <f t="shared" si="1"/>
        <v>12.202888025203162</v>
      </c>
      <c r="DR4"/>
      <c r="DS4"/>
      <c r="DT4"/>
      <c r="DU4"/>
      <c r="DV4"/>
      <c r="DW4"/>
      <c r="DX4"/>
      <c r="DY4"/>
      <c r="DZ4"/>
    </row>
    <row r="5" spans="1:130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 s="32"/>
      <c r="DK5" s="36"/>
      <c r="DL5" s="36"/>
      <c r="DM5" s="36">
        <v>11.5</v>
      </c>
      <c r="DN5" s="36">
        <v>11.6</v>
      </c>
      <c r="DO5" s="36">
        <v>11.241805555555983</v>
      </c>
      <c r="DP5" s="30">
        <f t="shared" si="0"/>
        <v>11.447268518518662</v>
      </c>
      <c r="DQ5" s="30">
        <f t="shared" si="1"/>
        <v>11.632096200054876</v>
      </c>
      <c r="DR5"/>
      <c r="DS5"/>
      <c r="DT5"/>
      <c r="DU5"/>
      <c r="DV5"/>
      <c r="DW5"/>
      <c r="DX5"/>
      <c r="DY5"/>
      <c r="DZ5"/>
    </row>
    <row r="6" spans="1:130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 s="32"/>
      <c r="DK6" s="36"/>
      <c r="DL6" s="36"/>
      <c r="DM6" s="36">
        <v>11.2</v>
      </c>
      <c r="DN6" s="36">
        <v>11.4</v>
      </c>
      <c r="DO6" s="36">
        <v>10.793333333335056</v>
      </c>
      <c r="DP6" s="30">
        <f t="shared" si="0"/>
        <v>11.131111111111686</v>
      </c>
      <c r="DQ6" s="30">
        <f t="shared" si="1"/>
        <v>11.440255689537038</v>
      </c>
      <c r="DR6"/>
      <c r="DS6"/>
      <c r="DT6"/>
      <c r="DU6"/>
      <c r="DV6"/>
      <c r="DW6"/>
      <c r="DX6"/>
      <c r="DY6"/>
      <c r="DZ6"/>
    </row>
    <row r="7" spans="1:130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 s="32"/>
      <c r="DK7" s="36"/>
      <c r="DL7" s="36"/>
      <c r="DM7" s="36">
        <v>11.2</v>
      </c>
      <c r="DN7" s="36">
        <v>12</v>
      </c>
      <c r="DO7" s="36">
        <v>10.341944444436876</v>
      </c>
      <c r="DP7" s="30">
        <f t="shared" si="0"/>
        <v>11.180648148145627</v>
      </c>
      <c r="DQ7" s="30">
        <f t="shared" si="1"/>
        <v>12.009845306221486</v>
      </c>
      <c r="DR7"/>
      <c r="DS7"/>
      <c r="DT7"/>
      <c r="DU7"/>
      <c r="DV7"/>
      <c r="DW7"/>
      <c r="DX7"/>
      <c r="DY7"/>
      <c r="DZ7"/>
    </row>
    <row r="8" spans="1:130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 s="32"/>
      <c r="DK8" s="36"/>
      <c r="DL8" s="36"/>
      <c r="DM8" s="36">
        <v>12.7</v>
      </c>
      <c r="DN8" s="36">
        <v>13.4</v>
      </c>
      <c r="DO8" s="36">
        <v>10.168750000003049</v>
      </c>
      <c r="DP8" s="30">
        <f t="shared" si="0"/>
        <v>12.089583333334351</v>
      </c>
      <c r="DQ8" s="30">
        <f t="shared" si="1"/>
        <v>13.789495248942764</v>
      </c>
      <c r="DR8"/>
      <c r="DS8"/>
      <c r="DT8"/>
      <c r="DU8"/>
      <c r="DV8"/>
      <c r="DW8"/>
      <c r="DX8"/>
      <c r="DY8"/>
      <c r="DZ8"/>
    </row>
    <row r="9" spans="1:130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 s="32"/>
      <c r="DK9" s="36"/>
      <c r="DL9" s="36"/>
      <c r="DM9" s="36">
        <v>14.9</v>
      </c>
      <c r="DN9" s="36">
        <v>14</v>
      </c>
      <c r="DO9" s="36">
        <v>11.14305555555878</v>
      </c>
      <c r="DP9" s="30">
        <f t="shared" si="0"/>
        <v>13.347685185186259</v>
      </c>
      <c r="DQ9" s="30">
        <f t="shared" si="1"/>
        <v>15.309264613318998</v>
      </c>
      <c r="DR9"/>
      <c r="DS9"/>
      <c r="DT9"/>
      <c r="DU9"/>
      <c r="DV9"/>
      <c r="DW9"/>
      <c r="DX9"/>
      <c r="DY9"/>
      <c r="DZ9"/>
    </row>
    <row r="10" spans="1:130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 s="32"/>
      <c r="DK10" s="36"/>
      <c r="DL10" s="36"/>
      <c r="DM10" s="36">
        <v>14.1</v>
      </c>
      <c r="DN10" s="36">
        <v>13.7</v>
      </c>
      <c r="DO10" s="36">
        <v>11.751527777778355</v>
      </c>
      <c r="DP10" s="30">
        <f t="shared" si="0"/>
        <v>13.183842592592784</v>
      </c>
      <c r="DQ10" s="30">
        <f t="shared" si="1"/>
        <v>14.440283715985627</v>
      </c>
      <c r="DR10"/>
      <c r="DS10"/>
      <c r="DT10"/>
      <c r="DU10"/>
      <c r="DV10"/>
      <c r="DW10"/>
      <c r="DX10"/>
      <c r="DY10"/>
      <c r="DZ10"/>
    </row>
    <row r="11" spans="1:130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 s="32"/>
      <c r="DK11" s="36"/>
      <c r="DL11" s="36"/>
      <c r="DM11" s="36">
        <v>13.5</v>
      </c>
      <c r="DN11" s="36">
        <v>12.9</v>
      </c>
      <c r="DO11" s="36">
        <v>10.892500000002615</v>
      </c>
      <c r="DP11" s="30">
        <f t="shared" si="0"/>
        <v>12.430833333334204</v>
      </c>
      <c r="DQ11" s="30">
        <f t="shared" si="1"/>
        <v>13.796429204494231</v>
      </c>
      <c r="DR11"/>
      <c r="DS11"/>
      <c r="DT11"/>
      <c r="DU11"/>
      <c r="DV11"/>
      <c r="DW11"/>
      <c r="DX11"/>
      <c r="DY11"/>
      <c r="DZ11"/>
    </row>
    <row r="12" spans="1:130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 s="32"/>
      <c r="DK12" s="36"/>
      <c r="DL12" s="36"/>
      <c r="DM12" s="36">
        <v>14.7</v>
      </c>
      <c r="DN12" s="36">
        <v>12.9</v>
      </c>
      <c r="DO12" s="36">
        <v>10.769444444443595</v>
      </c>
      <c r="DP12" s="30">
        <f t="shared" si="0"/>
        <v>12.789814814814532</v>
      </c>
      <c r="DQ12" s="30">
        <f t="shared" si="1"/>
        <v>14.757407843137358</v>
      </c>
      <c r="DR12"/>
      <c r="DS12"/>
      <c r="DT12"/>
      <c r="DU12"/>
      <c r="DV12"/>
      <c r="DW12"/>
      <c r="DX12"/>
      <c r="DY12"/>
      <c r="DZ12"/>
    </row>
    <row r="13" spans="1:130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 s="32"/>
      <c r="DK13" s="36"/>
      <c r="DL13" s="36"/>
      <c r="DM13" s="36">
        <v>11.7</v>
      </c>
      <c r="DN13" s="36">
        <v>12.9</v>
      </c>
      <c r="DO13" s="36">
        <v>11.632916666666057</v>
      </c>
      <c r="DP13" s="30">
        <f t="shared" si="0"/>
        <v>12.077638888888686</v>
      </c>
      <c r="DQ13" s="30">
        <f t="shared" si="1"/>
        <v>12.790613917346187</v>
      </c>
      <c r="DR13"/>
      <c r="DS13"/>
      <c r="DT13"/>
      <c r="DU13"/>
      <c r="DV13"/>
      <c r="DW13"/>
      <c r="DX13"/>
      <c r="DY13"/>
      <c r="DZ13"/>
    </row>
    <row r="14" spans="1:130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 s="32"/>
      <c r="DK14" s="36"/>
      <c r="DL14" s="36"/>
      <c r="DM14" s="36">
        <v>11.8</v>
      </c>
      <c r="DN14" s="36">
        <v>13.1</v>
      </c>
      <c r="DO14" s="36">
        <v>11.824861111112073</v>
      </c>
      <c r="DP14" s="30">
        <f t="shared" si="0"/>
        <v>12.24162037037069</v>
      </c>
      <c r="DQ14" s="30">
        <f t="shared" si="1"/>
        <v>12.985102858485469</v>
      </c>
      <c r="DR14"/>
      <c r="DS14"/>
      <c r="DT14"/>
      <c r="DU14"/>
      <c r="DV14"/>
      <c r="DW14"/>
      <c r="DX14"/>
      <c r="DY14"/>
      <c r="DZ14"/>
    </row>
    <row r="15" spans="1:130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 s="32"/>
      <c r="DK15" s="36"/>
      <c r="DL15" s="36"/>
      <c r="DM15" s="36">
        <v>10.9</v>
      </c>
      <c r="DN15" s="36">
        <v>13</v>
      </c>
      <c r="DO15" s="36">
        <v>11.675694444443812</v>
      </c>
      <c r="DP15" s="30">
        <f t="shared" si="0"/>
        <v>11.858564814814605</v>
      </c>
      <c r="DQ15" s="30">
        <f t="shared" si="1"/>
        <v>12.920441069031479</v>
      </c>
      <c r="DR15"/>
      <c r="DS15"/>
      <c r="DT15"/>
      <c r="DU15"/>
      <c r="DV15"/>
      <c r="DW15"/>
      <c r="DX15"/>
      <c r="DY15"/>
      <c r="DZ15"/>
    </row>
    <row r="16" spans="1:130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 s="32"/>
      <c r="DK16" s="36"/>
      <c r="DL16" s="36"/>
      <c r="DM16" s="36">
        <v>10.9</v>
      </c>
      <c r="DN16" s="36">
        <v>12.9</v>
      </c>
      <c r="DO16" s="36">
        <v>11.246250000000609</v>
      </c>
      <c r="DP16" s="30">
        <f t="shared" si="0"/>
        <v>11.682083333333537</v>
      </c>
      <c r="DQ16" s="30">
        <f t="shared" si="1"/>
        <v>12.750943951390479</v>
      </c>
      <c r="DR16"/>
      <c r="DS16"/>
      <c r="DT16"/>
      <c r="DU16"/>
      <c r="DV16"/>
      <c r="DW16"/>
      <c r="DX16"/>
      <c r="DY16"/>
      <c r="DZ16"/>
    </row>
    <row r="17" spans="1:130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 s="32"/>
      <c r="DK17" s="36"/>
      <c r="DL17" s="36"/>
      <c r="DM17" s="36">
        <v>13</v>
      </c>
      <c r="DN17" s="36">
        <v>12.8</v>
      </c>
      <c r="DO17" s="36">
        <v>11.345277777775328</v>
      </c>
      <c r="DP17" s="30">
        <f t="shared" si="0"/>
        <v>12.381759259258443</v>
      </c>
      <c r="DQ17" s="30">
        <f t="shared" si="1"/>
        <v>13.284931665885813</v>
      </c>
      <c r="DR17"/>
      <c r="DS17"/>
      <c r="DT17"/>
      <c r="DU17"/>
      <c r="DV17"/>
      <c r="DW17"/>
      <c r="DX17"/>
      <c r="DY17"/>
      <c r="DZ17"/>
    </row>
    <row r="18" spans="1:130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 s="32"/>
      <c r="DK18" s="36"/>
      <c r="DL18" s="36"/>
      <c r="DM18" s="36">
        <v>14.6</v>
      </c>
      <c r="DN18" s="36">
        <v>12.7</v>
      </c>
      <c r="DO18" s="36">
        <v>11.379305555556689</v>
      </c>
      <c r="DP18" s="30">
        <f t="shared" si="0"/>
        <v>12.893101851852229</v>
      </c>
      <c r="DQ18" s="30">
        <f t="shared" si="1"/>
        <v>14.512109084698512</v>
      </c>
      <c r="DR18"/>
      <c r="DS18"/>
      <c r="DT18"/>
      <c r="DU18"/>
      <c r="DV18"/>
      <c r="DW18"/>
      <c r="DX18"/>
      <c r="DY18"/>
      <c r="DZ18"/>
    </row>
    <row r="19" spans="1:130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 s="32"/>
      <c r="DK19" s="36"/>
      <c r="DL19" s="36"/>
      <c r="DM19" s="36">
        <v>14.7</v>
      </c>
      <c r="DN19" s="36">
        <v>12.6</v>
      </c>
      <c r="DO19" s="36">
        <v>11.416527777775938</v>
      </c>
      <c r="DP19" s="30">
        <f t="shared" si="0"/>
        <v>12.905509259258645</v>
      </c>
      <c r="DQ19" s="30">
        <f t="shared" si="1"/>
        <v>14.568428195692047</v>
      </c>
      <c r="DR19"/>
      <c r="DS19"/>
      <c r="DT19"/>
      <c r="DU19"/>
      <c r="DV19"/>
      <c r="DW19"/>
      <c r="DX19"/>
      <c r="DY19"/>
      <c r="DZ19"/>
    </row>
    <row r="20" spans="1:130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 s="32"/>
      <c r="DK20" s="36"/>
      <c r="DL20" s="36"/>
      <c r="DM20" s="36">
        <v>14.7</v>
      </c>
      <c r="DN20" s="36">
        <v>12.7</v>
      </c>
      <c r="DO20" s="36">
        <v>11.404583333334644</v>
      </c>
      <c r="DP20" s="30">
        <f t="shared" si="0"/>
        <v>12.934861111111546</v>
      </c>
      <c r="DQ20" s="30">
        <f t="shared" si="1"/>
        <v>14.595075723102546</v>
      </c>
      <c r="DR20"/>
      <c r="DS20"/>
      <c r="DT20"/>
      <c r="DU20"/>
      <c r="DV20"/>
      <c r="DW20"/>
      <c r="DX20"/>
      <c r="DY20"/>
      <c r="DZ20"/>
    </row>
    <row r="21" spans="1:130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 s="32"/>
      <c r="DK21" s="36"/>
      <c r="DL21" s="36"/>
      <c r="DM21" s="36">
        <v>14.2</v>
      </c>
      <c r="DN21" s="36">
        <v>12.5</v>
      </c>
      <c r="DO21" s="36">
        <v>11.636805555555489</v>
      </c>
      <c r="DP21" s="30">
        <f t="shared" si="0"/>
        <v>12.778935185185162</v>
      </c>
      <c r="DQ21" s="30">
        <f t="shared" si="1"/>
        <v>14.083099694807515</v>
      </c>
      <c r="DR21"/>
      <c r="DS21"/>
      <c r="DT21"/>
      <c r="DU21"/>
      <c r="DV21"/>
      <c r="DW21"/>
      <c r="DX21"/>
      <c r="DY21"/>
      <c r="DZ21"/>
    </row>
    <row r="22" spans="1:130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 s="32"/>
      <c r="DK22" s="36"/>
      <c r="DL22" s="36"/>
      <c r="DM22" s="36">
        <v>13.2</v>
      </c>
      <c r="DN22" s="36">
        <v>13</v>
      </c>
      <c r="DO22" s="36">
        <v>11.446666666665768</v>
      </c>
      <c r="DP22" s="30">
        <f t="shared" si="0"/>
        <v>12.548888888888589</v>
      </c>
      <c r="DQ22" s="30">
        <f t="shared" si="1"/>
        <v>13.508665097372296</v>
      </c>
      <c r="DR22"/>
      <c r="DS22"/>
      <c r="DT22"/>
      <c r="DU22"/>
      <c r="DV22"/>
      <c r="DW22"/>
      <c r="DX22"/>
      <c r="DY22"/>
      <c r="DZ22"/>
    </row>
    <row r="23" spans="1:130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 s="32"/>
      <c r="DK23" s="36"/>
      <c r="DL23" s="36"/>
      <c r="DM23" s="36">
        <v>13.3</v>
      </c>
      <c r="DN23" s="36">
        <v>13.5</v>
      </c>
      <c r="DO23" s="36">
        <v>11.469861111114396</v>
      </c>
      <c r="DP23" s="30">
        <f t="shared" si="0"/>
        <v>12.756620370371465</v>
      </c>
      <c r="DQ23" s="30">
        <f t="shared" si="1"/>
        <v>13.875464436120957</v>
      </c>
      <c r="DR23"/>
      <c r="DS23"/>
      <c r="DT23"/>
      <c r="DU23"/>
      <c r="DV23"/>
      <c r="DW23"/>
      <c r="DX23"/>
      <c r="DY23"/>
      <c r="DZ23"/>
    </row>
    <row r="24" spans="1:130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 s="32"/>
      <c r="DK24" s="36"/>
      <c r="DL24" s="36"/>
      <c r="DM24" s="36">
        <v>14.3</v>
      </c>
      <c r="DN24" s="36">
        <v>13.5</v>
      </c>
      <c r="DO24" s="36">
        <v>11.946111111111984</v>
      </c>
      <c r="DP24" s="30">
        <f t="shared" si="0"/>
        <v>13.248703703703995</v>
      </c>
      <c r="DQ24" s="30">
        <f t="shared" si="1"/>
        <v>14.445599938432254</v>
      </c>
      <c r="DR24"/>
      <c r="DS24"/>
      <c r="DT24"/>
      <c r="DU24"/>
      <c r="DV24"/>
      <c r="DW24"/>
      <c r="DX24"/>
      <c r="DY24"/>
      <c r="DZ24"/>
    </row>
    <row r="25" spans="1:130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 s="32"/>
      <c r="DK25" s="36"/>
      <c r="DL25" s="36"/>
      <c r="DM25" s="36">
        <v>14.6</v>
      </c>
      <c r="DN25" s="36">
        <v>13.5</v>
      </c>
      <c r="DO25" s="36">
        <v>11.786944444446915</v>
      </c>
      <c r="DP25" s="30">
        <f t="shared" si="0"/>
        <v>13.295648148148972</v>
      </c>
      <c r="DQ25" s="30">
        <f t="shared" si="1"/>
        <v>14.713265920742568</v>
      </c>
      <c r="DR25"/>
      <c r="DS25"/>
      <c r="DT25"/>
      <c r="DU25"/>
      <c r="DV25"/>
      <c r="DW25"/>
      <c r="DX25"/>
      <c r="DY25"/>
      <c r="DZ25"/>
    </row>
    <row r="26" spans="1:130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 s="32"/>
      <c r="DK26" s="36"/>
      <c r="DL26" s="36"/>
      <c r="DM26" s="36">
        <v>15.7</v>
      </c>
      <c r="DN26" s="36">
        <v>13.6</v>
      </c>
      <c r="DO26" s="36">
        <v>11.970972222223368</v>
      </c>
      <c r="DP26" s="30">
        <f t="shared" si="0"/>
        <v>13.756990740741122</v>
      </c>
      <c r="DQ26" s="30">
        <f t="shared" si="1"/>
        <v>15.626454998587818</v>
      </c>
      <c r="DR26"/>
      <c r="DS26"/>
      <c r="DT26"/>
      <c r="DU26"/>
      <c r="DV26"/>
      <c r="DW26"/>
      <c r="DX26"/>
      <c r="DY26"/>
      <c r="DZ26"/>
    </row>
    <row r="27" spans="1:130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 s="32"/>
      <c r="DK27" s="36"/>
      <c r="DL27" s="36"/>
      <c r="DM27" s="36">
        <v>15.2</v>
      </c>
      <c r="DN27" s="36">
        <v>13.4</v>
      </c>
      <c r="DO27" s="36">
        <v>14.259166666670259</v>
      </c>
      <c r="DP27" s="30">
        <f t="shared" si="0"/>
        <v>14.286388888890087</v>
      </c>
      <c r="DQ27" s="30">
        <f t="shared" si="1"/>
        <v>15.186697606518068</v>
      </c>
      <c r="DR27"/>
      <c r="DS27"/>
      <c r="DT27"/>
      <c r="DU27"/>
      <c r="DV27"/>
      <c r="DW27"/>
      <c r="DX27"/>
      <c r="DY27"/>
      <c r="DZ27"/>
    </row>
    <row r="28" spans="1:130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 s="32"/>
      <c r="DK28" s="36"/>
      <c r="DL28" s="36"/>
      <c r="DM28" s="36">
        <v>14.1</v>
      </c>
      <c r="DN28" s="36">
        <v>13.2</v>
      </c>
      <c r="DO28" s="36">
        <v>13.825000000010553</v>
      </c>
      <c r="DP28" s="30">
        <f t="shared" si="0"/>
        <v>13.708333333336851</v>
      </c>
      <c r="DQ28" s="30">
        <f t="shared" si="1"/>
        <v>14.169536470072243</v>
      </c>
      <c r="DR28"/>
      <c r="DS28"/>
      <c r="DT28"/>
      <c r="DU28"/>
      <c r="DV28"/>
      <c r="DW28"/>
      <c r="DX28"/>
      <c r="DY28"/>
      <c r="DZ28"/>
    </row>
    <row r="29" spans="1:130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 s="32"/>
      <c r="DK29" s="36"/>
      <c r="DL29" s="36"/>
      <c r="DM29" s="36">
        <v>14.5</v>
      </c>
      <c r="DN29" s="36">
        <v>13.3</v>
      </c>
      <c r="DO29" s="36">
        <v>13.423750000001426</v>
      </c>
      <c r="DP29" s="30">
        <f t="shared" si="0"/>
        <v>13.741250000000477</v>
      </c>
      <c r="DQ29" s="30">
        <f t="shared" si="1"/>
        <v>14.401253551126944</v>
      </c>
      <c r="DR29"/>
      <c r="DS29"/>
      <c r="DT29"/>
      <c r="DU29"/>
      <c r="DV29"/>
      <c r="DW29"/>
      <c r="DX29"/>
      <c r="DY29"/>
      <c r="DZ29"/>
    </row>
    <row r="30" spans="1:130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 s="32"/>
      <c r="DK30" s="36"/>
      <c r="DL30" s="36"/>
      <c r="DM30" s="36">
        <v>15.8</v>
      </c>
      <c r="DN30" s="36">
        <v>13.7</v>
      </c>
      <c r="DO30" s="36">
        <v>12.179027777776639</v>
      </c>
      <c r="DP30" s="30">
        <f t="shared" si="0"/>
        <v>13.89300925925888</v>
      </c>
      <c r="DQ30" s="30">
        <f t="shared" si="1"/>
        <v>15.711195000361267</v>
      </c>
      <c r="DR30"/>
      <c r="DS30"/>
      <c r="DT30"/>
      <c r="DU30"/>
      <c r="DV30"/>
      <c r="DW30"/>
      <c r="DX30"/>
      <c r="DY30"/>
      <c r="DZ30"/>
    </row>
    <row r="31" spans="1:130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 s="32"/>
      <c r="DK31" s="36"/>
      <c r="DL31" s="36"/>
      <c r="DM31" s="36">
        <v>15.3</v>
      </c>
      <c r="DN31" s="36">
        <v>15.2</v>
      </c>
      <c r="DO31" s="36">
        <v>13.237500000001658</v>
      </c>
      <c r="DP31" s="30">
        <f t="shared" si="0"/>
        <v>14.57916666666722</v>
      </c>
      <c r="DQ31" s="30">
        <f t="shared" si="1"/>
        <v>15.74215939378597</v>
      </c>
      <c r="DR31"/>
      <c r="DS31"/>
      <c r="DT31"/>
      <c r="DU31"/>
      <c r="DV31"/>
      <c r="DW31"/>
      <c r="DX31"/>
      <c r="DY31"/>
      <c r="DZ31"/>
    </row>
    <row r="32" spans="1:130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 s="32"/>
      <c r="DK32" s="36"/>
      <c r="DL32" s="36"/>
      <c r="DM32" s="36">
        <v>11.9</v>
      </c>
      <c r="DN32" s="36">
        <v>15.3</v>
      </c>
      <c r="DO32" s="36">
        <v>15.757499999998791</v>
      </c>
      <c r="DP32" s="30">
        <f t="shared" si="0"/>
        <v>14.319166666666264</v>
      </c>
      <c r="DQ32" s="30">
        <f t="shared" si="1"/>
        <v>16.426677540500986</v>
      </c>
      <c r="DR32"/>
      <c r="DS32"/>
      <c r="DT32"/>
      <c r="DU32"/>
      <c r="DV32"/>
      <c r="DW32"/>
      <c r="DX32"/>
      <c r="DY32"/>
      <c r="DZ32"/>
    </row>
    <row r="33" spans="1:130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 s="32"/>
      <c r="DK33" s="36"/>
      <c r="DL33" s="36"/>
      <c r="DM33" s="36">
        <v>13.4</v>
      </c>
      <c r="DN33" s="36">
        <v>15.3</v>
      </c>
      <c r="DO33" s="36">
        <v>15.654444444441104</v>
      </c>
      <c r="DP33" s="30">
        <f t="shared" si="0"/>
        <v>14.784814814813702</v>
      </c>
      <c r="DQ33" s="30">
        <f t="shared" si="1"/>
        <v>15.997123261350481</v>
      </c>
      <c r="DR33"/>
      <c r="DS33"/>
      <c r="DT33"/>
      <c r="DU33"/>
      <c r="DV33"/>
      <c r="DW33"/>
      <c r="DX33"/>
      <c r="DY33"/>
      <c r="DZ33"/>
    </row>
    <row r="34" spans="1:130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 s="32"/>
      <c r="DK34" s="36"/>
      <c r="DL34" s="36"/>
      <c r="DM34" s="36">
        <v>15</v>
      </c>
      <c r="DN34" s="36">
        <v>15</v>
      </c>
      <c r="DO34" s="36">
        <v>15.421250000002013</v>
      </c>
      <c r="DP34" s="30">
        <f t="shared" si="0"/>
        <v>15.140416666667337</v>
      </c>
      <c r="DQ34" s="30">
        <f t="shared" si="1"/>
        <v>15.383625467564629</v>
      </c>
      <c r="DR34"/>
      <c r="DS34"/>
      <c r="DT34"/>
      <c r="DU34"/>
      <c r="DV34"/>
      <c r="DW34"/>
      <c r="DX34"/>
      <c r="DY34"/>
      <c r="DZ34"/>
    </row>
    <row r="35" spans="1:130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 s="32"/>
      <c r="DK35" s="36"/>
      <c r="DL35" s="36"/>
      <c r="DM35" s="36">
        <v>13.4</v>
      </c>
      <c r="DN35" s="36">
        <v>14.8</v>
      </c>
      <c r="DO35" s="36">
        <v>14.913611111110377</v>
      </c>
      <c r="DP35" s="30">
        <f t="shared" si="0"/>
        <v>14.371203703703459</v>
      </c>
      <c r="DQ35" s="30">
        <f t="shared" si="1"/>
        <v>15.214206874935586</v>
      </c>
      <c r="DR35"/>
      <c r="DS35"/>
      <c r="DT35"/>
      <c r="DU35"/>
      <c r="DV35"/>
      <c r="DW35"/>
      <c r="DX35"/>
      <c r="DY35"/>
      <c r="DZ35"/>
    </row>
    <row r="36" spans="1:130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 s="32"/>
      <c r="DK36" s="36"/>
      <c r="DL36" s="36"/>
      <c r="DM36" s="36">
        <v>13.7</v>
      </c>
      <c r="DN36" s="36">
        <v>15.1</v>
      </c>
      <c r="DO36" s="36">
        <v>14.400416666667274</v>
      </c>
      <c r="DP36" s="30">
        <f t="shared" si="0"/>
        <v>14.40013888888909</v>
      </c>
      <c r="DQ36" s="30">
        <f t="shared" si="1"/>
        <v>15.100138930225068</v>
      </c>
      <c r="DR36"/>
      <c r="DS36"/>
      <c r="DT36"/>
      <c r="DU36"/>
      <c r="DV36"/>
      <c r="DW36"/>
      <c r="DX36"/>
      <c r="DY36"/>
      <c r="DZ36"/>
    </row>
    <row r="37" spans="1:130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 s="32"/>
      <c r="DK37" s="36"/>
      <c r="DL37" s="36"/>
      <c r="DM37" s="36">
        <v>15.3</v>
      </c>
      <c r="DN37" s="36">
        <v>15.4</v>
      </c>
      <c r="DO37" s="36">
        <v>14.055138888890541</v>
      </c>
      <c r="DP37" s="30">
        <f t="shared" si="0"/>
        <v>14.918379629630181</v>
      </c>
      <c r="DQ37" s="30">
        <f t="shared" si="1"/>
        <v>15.667638218072476</v>
      </c>
      <c r="DR37"/>
      <c r="DS37"/>
      <c r="DT37"/>
      <c r="DU37"/>
      <c r="DV37"/>
      <c r="DW37"/>
      <c r="DX37"/>
      <c r="DY37"/>
      <c r="DZ37"/>
    </row>
    <row r="38" spans="1:130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 s="32"/>
      <c r="DK38" s="36"/>
      <c r="DL38" s="36"/>
      <c r="DM38" s="36">
        <v>16.399999999999999</v>
      </c>
      <c r="DN38" s="36">
        <v>15</v>
      </c>
      <c r="DO38" s="36">
        <v>15.083472222227151</v>
      </c>
      <c r="DP38" s="30">
        <f t="shared" si="0"/>
        <v>15.494490740742384</v>
      </c>
      <c r="DQ38" s="30">
        <f t="shared" si="1"/>
        <v>16.279794609905043</v>
      </c>
      <c r="DR38"/>
      <c r="DS38"/>
      <c r="DT38"/>
      <c r="DU38"/>
      <c r="DV38"/>
      <c r="DW38"/>
      <c r="DX38"/>
      <c r="DY38"/>
      <c r="DZ38"/>
    </row>
    <row r="39" spans="1:130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 s="32"/>
      <c r="DK39" s="36"/>
      <c r="DL39" s="36"/>
      <c r="DM39" s="36">
        <v>16.399999999999999</v>
      </c>
      <c r="DN39" s="36">
        <v>15.1</v>
      </c>
      <c r="DO39" s="36">
        <v>15.929305555554583</v>
      </c>
      <c r="DP39" s="30">
        <f t="shared" si="0"/>
        <v>15.809768518518196</v>
      </c>
      <c r="DQ39" s="30">
        <f t="shared" si="1"/>
        <v>16.467960608578217</v>
      </c>
      <c r="DR39"/>
      <c r="DS39"/>
      <c r="DT39"/>
      <c r="DU39"/>
      <c r="DV39"/>
      <c r="DW39"/>
      <c r="DX39"/>
      <c r="DY39"/>
      <c r="DZ39"/>
    </row>
    <row r="40" spans="1:130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 s="32"/>
      <c r="DK40" s="36"/>
      <c r="DL40" s="36"/>
      <c r="DM40" s="36">
        <v>17.600000000000001</v>
      </c>
      <c r="DN40" s="36">
        <v>15.2</v>
      </c>
      <c r="DO40" s="36">
        <v>16.09638888889133</v>
      </c>
      <c r="DP40" s="30">
        <f t="shared" si="0"/>
        <v>16.298796296297109</v>
      </c>
      <c r="DQ40" s="30">
        <f t="shared" si="1"/>
        <v>17.511531456556575</v>
      </c>
      <c r="DR40"/>
      <c r="DS40"/>
      <c r="DT40"/>
      <c r="DU40"/>
      <c r="DV40"/>
      <c r="DW40"/>
      <c r="DX40"/>
      <c r="DY40"/>
      <c r="DZ40"/>
    </row>
    <row r="41" spans="1:130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 s="32"/>
      <c r="DK41" s="36"/>
      <c r="DL41" s="36"/>
      <c r="DM41" s="36">
        <v>17.899999999999999</v>
      </c>
      <c r="DN41" s="36">
        <v>15.3</v>
      </c>
      <c r="DO41" s="36">
        <v>15.646249999999897</v>
      </c>
      <c r="DP41" s="30">
        <f t="shared" si="0"/>
        <v>16.282083333333301</v>
      </c>
      <c r="DQ41" s="30">
        <f t="shared" si="1"/>
        <v>17.693895297028678</v>
      </c>
      <c r="DR41"/>
      <c r="DS41"/>
      <c r="DT41"/>
      <c r="DU41"/>
      <c r="DV41"/>
      <c r="DW41"/>
      <c r="DX41"/>
      <c r="DY41"/>
      <c r="DZ41"/>
    </row>
    <row r="42" spans="1:130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 s="32"/>
      <c r="DK42" s="36"/>
      <c r="DL42" s="36"/>
      <c r="DM42" s="36">
        <v>19.399999999999999</v>
      </c>
      <c r="DN42" s="36">
        <v>15.4</v>
      </c>
      <c r="DO42" s="36">
        <v>15.603749999997985</v>
      </c>
      <c r="DP42" s="30">
        <f t="shared" si="0"/>
        <v>16.801249999999328</v>
      </c>
      <c r="DQ42" s="30">
        <f t="shared" si="1"/>
        <v>19.054138077002346</v>
      </c>
      <c r="DR42"/>
      <c r="DS42"/>
      <c r="DT42"/>
      <c r="DU42"/>
      <c r="DV42"/>
      <c r="DW42"/>
      <c r="DX42"/>
      <c r="DY42"/>
      <c r="DZ42"/>
    </row>
    <row r="43" spans="1:130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 s="32"/>
      <c r="DK43" s="36"/>
      <c r="DL43" s="36"/>
      <c r="DM43" s="36">
        <v>19.5</v>
      </c>
      <c r="DN43" s="36">
        <v>15.5</v>
      </c>
      <c r="DO43" s="36">
        <v>15.916944444441791</v>
      </c>
      <c r="DP43" s="30">
        <f t="shared" si="0"/>
        <v>16.972314814813931</v>
      </c>
      <c r="DQ43" s="30">
        <f t="shared" si="1"/>
        <v>19.171258871399871</v>
      </c>
      <c r="DR43"/>
      <c r="DS43"/>
      <c r="DT43"/>
      <c r="DU43"/>
      <c r="DV43"/>
      <c r="DW43"/>
      <c r="DX43"/>
      <c r="DY43"/>
      <c r="DZ43"/>
    </row>
    <row r="44" spans="1:130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 s="32"/>
      <c r="DK44" s="36"/>
      <c r="DL44" s="36"/>
      <c r="DM44" s="36">
        <v>18.7</v>
      </c>
      <c r="DN44" s="36">
        <v>15.6</v>
      </c>
      <c r="DO44" s="36">
        <v>15.775138888890728</v>
      </c>
      <c r="DP44" s="30">
        <f t="shared" si="0"/>
        <v>16.691712962963575</v>
      </c>
      <c r="DQ44" s="30">
        <f t="shared" si="1"/>
        <v>18.43314370374739</v>
      </c>
      <c r="DR44"/>
      <c r="DS44"/>
      <c r="DT44"/>
      <c r="DU44"/>
      <c r="DV44"/>
      <c r="DW44"/>
      <c r="DX44"/>
      <c r="DY44"/>
      <c r="DZ44"/>
    </row>
    <row r="45" spans="1:130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 s="32"/>
      <c r="DK45" s="36"/>
      <c r="DL45" s="36"/>
      <c r="DM45" s="36">
        <v>17.8</v>
      </c>
      <c r="DN45" s="36">
        <v>15.6</v>
      </c>
      <c r="DO45" s="36">
        <v>15.78777777777794</v>
      </c>
      <c r="DP45" s="30">
        <f t="shared" si="0"/>
        <v>16.39592592592598</v>
      </c>
      <c r="DQ45" s="30">
        <f t="shared" si="1"/>
        <v>17.615509103725639</v>
      </c>
      <c r="DR45"/>
      <c r="DS45"/>
      <c r="DT45"/>
      <c r="DU45"/>
      <c r="DV45"/>
      <c r="DW45"/>
      <c r="DX45"/>
      <c r="DY45"/>
      <c r="DZ45"/>
    </row>
    <row r="46" spans="1:130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 s="32"/>
      <c r="DK46" s="36"/>
      <c r="DL46" s="36"/>
      <c r="DM46" s="36">
        <v>17.7</v>
      </c>
      <c r="DN46" s="36">
        <v>15.2</v>
      </c>
      <c r="DO46" s="36">
        <v>15.940972222223566</v>
      </c>
      <c r="DP46" s="30">
        <f t="shared" si="0"/>
        <v>16.280324074074521</v>
      </c>
      <c r="DQ46" s="30">
        <f t="shared" si="1"/>
        <v>17.564407311063466</v>
      </c>
      <c r="DR46"/>
      <c r="DS46"/>
      <c r="DT46"/>
      <c r="DU46"/>
      <c r="DV46"/>
      <c r="DW46"/>
      <c r="DX46"/>
      <c r="DY46"/>
      <c r="DZ46"/>
    </row>
    <row r="47" spans="1:130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 s="32"/>
      <c r="DK47" s="36"/>
      <c r="DL47" s="36"/>
      <c r="DM47" s="36">
        <v>16.600000000000001</v>
      </c>
      <c r="DN47" s="36">
        <v>14.4</v>
      </c>
      <c r="DO47" s="36">
        <v>15.896250000000601</v>
      </c>
      <c r="DP47" s="30">
        <f t="shared" si="0"/>
        <v>15.632083333333533</v>
      </c>
      <c r="DQ47" s="30">
        <f t="shared" si="1"/>
        <v>16.755621503950575</v>
      </c>
      <c r="DR47"/>
      <c r="DS47"/>
      <c r="DT47"/>
      <c r="DU47"/>
      <c r="DV47"/>
      <c r="DW47"/>
      <c r="DX47"/>
      <c r="DY47"/>
      <c r="DZ47"/>
    </row>
    <row r="48" spans="1:130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 s="32"/>
      <c r="DK48" s="36"/>
      <c r="DL48" s="36"/>
      <c r="DM48" s="36">
        <v>15.7</v>
      </c>
      <c r="DN48" s="36">
        <v>13.9</v>
      </c>
      <c r="DO48" s="36">
        <v>15.841527777778042</v>
      </c>
      <c r="DP48" s="30">
        <f t="shared" si="0"/>
        <v>15.147175925926014</v>
      </c>
      <c r="DQ48" s="30">
        <f t="shared" si="1"/>
        <v>16.229577593805253</v>
      </c>
      <c r="DR48"/>
      <c r="DS48"/>
      <c r="DT48"/>
      <c r="DU48"/>
      <c r="DV48"/>
      <c r="DW48"/>
      <c r="DX48"/>
      <c r="DY48"/>
      <c r="DZ48"/>
    </row>
    <row r="49" spans="1:130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 s="32"/>
      <c r="DK49" s="36"/>
      <c r="DL49" s="36"/>
      <c r="DM49" s="36">
        <v>14.5</v>
      </c>
      <c r="DN49" s="36">
        <v>14.6</v>
      </c>
      <c r="DO49" s="36">
        <v>15.642361111111882</v>
      </c>
      <c r="DP49" s="30">
        <f t="shared" si="0"/>
        <v>14.914120370370627</v>
      </c>
      <c r="DQ49" s="30">
        <f t="shared" si="1"/>
        <v>15.546774250747985</v>
      </c>
      <c r="DR49"/>
      <c r="DS49"/>
      <c r="DT49"/>
      <c r="DU49"/>
      <c r="DV49"/>
      <c r="DW49"/>
      <c r="DX49"/>
      <c r="DY49"/>
      <c r="DZ49"/>
    </row>
    <row r="50" spans="1:130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 s="32"/>
      <c r="DK50" s="36"/>
      <c r="DL50" s="36"/>
      <c r="DM50" s="36">
        <v>16.5</v>
      </c>
      <c r="DN50" s="36">
        <v>15</v>
      </c>
      <c r="DO50" s="36">
        <v>15.856527777777034</v>
      </c>
      <c r="DP50" s="30">
        <f t="shared" si="0"/>
        <v>15.78550925925901</v>
      </c>
      <c r="DQ50" s="30">
        <f t="shared" si="1"/>
        <v>16.538026848740724</v>
      </c>
      <c r="DR50"/>
      <c r="DS50"/>
      <c r="DT50"/>
      <c r="DU50"/>
      <c r="DV50"/>
      <c r="DW50"/>
      <c r="DX50"/>
      <c r="DY50"/>
      <c r="DZ50"/>
    </row>
    <row r="51" spans="1:130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 s="32"/>
      <c r="DK51" s="36"/>
      <c r="DL51" s="36"/>
      <c r="DM51" s="36">
        <v>18.8</v>
      </c>
      <c r="DN51" s="36">
        <v>15.1</v>
      </c>
      <c r="DO51" s="36">
        <v>16.516944444441801</v>
      </c>
      <c r="DP51" s="30">
        <f t="shared" si="0"/>
        <v>16.805648148147267</v>
      </c>
      <c r="DQ51" s="30">
        <f t="shared" si="1"/>
        <v>18.672466931907476</v>
      </c>
      <c r="DR51"/>
      <c r="DS51"/>
      <c r="DT51"/>
      <c r="DU51"/>
      <c r="DV51"/>
      <c r="DW51"/>
      <c r="DX51"/>
      <c r="DY51"/>
      <c r="DZ51"/>
    </row>
    <row r="52" spans="1:130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 s="32"/>
      <c r="DK52" s="36"/>
      <c r="DL52" s="36"/>
      <c r="DM52" s="36">
        <v>18.7</v>
      </c>
      <c r="DN52" s="36">
        <v>15.2</v>
      </c>
      <c r="DO52" s="36">
        <v>16.237916666664457</v>
      </c>
      <c r="DP52" s="30">
        <f t="shared" si="0"/>
        <v>16.712638888888151</v>
      </c>
      <c r="DQ52" s="30">
        <f t="shared" si="1"/>
        <v>18.510282037904314</v>
      </c>
      <c r="DR52"/>
      <c r="DS52"/>
      <c r="DT52"/>
      <c r="DU52"/>
      <c r="DV52"/>
      <c r="DW52"/>
      <c r="DX52"/>
      <c r="DY52"/>
      <c r="DZ52"/>
    </row>
    <row r="53" spans="1:130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 s="32"/>
      <c r="DK53" s="36"/>
      <c r="DL53" s="36"/>
      <c r="DM53" s="36">
        <v>18.3</v>
      </c>
      <c r="DN53" s="36">
        <v>15.5</v>
      </c>
      <c r="DO53" s="36">
        <v>16.091805555558107</v>
      </c>
      <c r="DP53" s="30">
        <f t="shared" si="0"/>
        <v>16.630601851852703</v>
      </c>
      <c r="DQ53" s="30">
        <f t="shared" si="1"/>
        <v>18.106313912749265</v>
      </c>
      <c r="DR53"/>
      <c r="DS53"/>
      <c r="DT53"/>
      <c r="DU53"/>
      <c r="DV53"/>
      <c r="DW53"/>
      <c r="DX53"/>
      <c r="DY53"/>
      <c r="DZ53"/>
    </row>
    <row r="54" spans="1:130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 s="32"/>
      <c r="DK54" s="36"/>
      <c r="DL54" s="36"/>
      <c r="DM54" s="36">
        <v>18.100000000000001</v>
      </c>
      <c r="DN54" s="36">
        <v>16.2</v>
      </c>
      <c r="DO54" s="36">
        <v>15.693888888884624</v>
      </c>
      <c r="DP54" s="30">
        <f t="shared" si="0"/>
        <v>16.664629629628205</v>
      </c>
      <c r="DQ54" s="30">
        <f t="shared" si="1"/>
        <v>17.933193064898415</v>
      </c>
      <c r="DR54"/>
      <c r="DS54"/>
      <c r="DT54"/>
      <c r="DU54"/>
      <c r="DV54"/>
      <c r="DW54"/>
      <c r="DX54"/>
      <c r="DY54"/>
      <c r="DZ54"/>
    </row>
    <row r="55" spans="1:130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 s="32"/>
      <c r="DK55" s="36"/>
      <c r="DL55" s="36"/>
      <c r="DM55" s="36">
        <v>17.899999999999999</v>
      </c>
      <c r="DN55" s="36">
        <v>16.3</v>
      </c>
      <c r="DO55" s="36">
        <v>14.853749999997989</v>
      </c>
      <c r="DP55" s="30">
        <f t="shared" si="0"/>
        <v>16.351249999999329</v>
      </c>
      <c r="DQ55" s="30">
        <f t="shared" si="1"/>
        <v>17.875021533892454</v>
      </c>
      <c r="DR55"/>
      <c r="DS55"/>
      <c r="DT55"/>
      <c r="DU55"/>
      <c r="DV55"/>
      <c r="DW55"/>
      <c r="DX55"/>
      <c r="DY55"/>
      <c r="DZ55"/>
    </row>
    <row r="56" spans="1:130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 s="32"/>
      <c r="DK56" s="36"/>
      <c r="DL56" s="36"/>
      <c r="DM56" s="36">
        <v>17.5</v>
      </c>
      <c r="DN56" s="36">
        <v>15.8</v>
      </c>
      <c r="DO56" s="36">
        <v>15.535694444447207</v>
      </c>
      <c r="DP56" s="30">
        <f t="shared" si="0"/>
        <v>16.278564814815734</v>
      </c>
      <c r="DQ56" s="30">
        <f t="shared" si="1"/>
        <v>17.344581836433402</v>
      </c>
      <c r="DR56"/>
      <c r="DS56"/>
      <c r="DT56"/>
      <c r="DU56"/>
      <c r="DV56"/>
      <c r="DW56"/>
      <c r="DX56"/>
      <c r="DY56"/>
      <c r="DZ56"/>
    </row>
    <row r="57" spans="1:130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 s="32"/>
      <c r="DK57" s="36"/>
      <c r="DL57" s="36"/>
      <c r="DM57" s="36">
        <v>17.100000000000001</v>
      </c>
      <c r="DN57" s="36">
        <v>15.5</v>
      </c>
      <c r="DO57" s="36">
        <v>16.735972222227968</v>
      </c>
      <c r="DP57" s="30">
        <f t="shared" si="0"/>
        <v>16.445324074075987</v>
      </c>
      <c r="DQ57" s="30">
        <f t="shared" si="1"/>
        <v>17.283988047022323</v>
      </c>
      <c r="DR57"/>
      <c r="DS57"/>
      <c r="DT57"/>
      <c r="DU57"/>
      <c r="DV57"/>
      <c r="DW57"/>
      <c r="DX57"/>
      <c r="DY57"/>
      <c r="DZ57"/>
    </row>
    <row r="58" spans="1:130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 s="32"/>
      <c r="DK58" s="36"/>
      <c r="DL58" s="36"/>
      <c r="DM58" s="36">
        <v>17</v>
      </c>
      <c r="DN58" s="36">
        <v>17</v>
      </c>
      <c r="DO58" s="36">
        <v>17.070972222220547</v>
      </c>
      <c r="DP58" s="30">
        <f t="shared" si="0"/>
        <v>17.023657407406848</v>
      </c>
      <c r="DQ58" s="30">
        <f t="shared" si="1"/>
        <v>17.064633239010867</v>
      </c>
      <c r="DR58"/>
      <c r="DS58"/>
      <c r="DT58"/>
      <c r="DU58"/>
      <c r="DV58"/>
      <c r="DW58"/>
      <c r="DX58"/>
      <c r="DY58"/>
      <c r="DZ58"/>
    </row>
    <row r="59" spans="1:130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 s="32"/>
      <c r="DK59" s="36"/>
      <c r="DL59" s="36"/>
      <c r="DM59" s="36">
        <v>17.100000000000001</v>
      </c>
      <c r="DN59" s="36">
        <v>16.3</v>
      </c>
      <c r="DO59" s="36">
        <v>17.216388888890133</v>
      </c>
      <c r="DP59" s="30">
        <f t="shared" si="0"/>
        <v>16.872129629630049</v>
      </c>
      <c r="DQ59" s="30">
        <f t="shared" si="1"/>
        <v>17.371014213667006</v>
      </c>
      <c r="DR59"/>
      <c r="DS59"/>
      <c r="DT59"/>
      <c r="DU59"/>
      <c r="DV59"/>
      <c r="DW59"/>
      <c r="DX59"/>
      <c r="DY59"/>
      <c r="DZ59"/>
    </row>
    <row r="60" spans="1:130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 s="32"/>
      <c r="DK60" s="36"/>
      <c r="DL60" s="36"/>
      <c r="DM60" s="36">
        <v>17.8</v>
      </c>
      <c r="DN60" s="36">
        <v>15.9</v>
      </c>
      <c r="DO60" s="36">
        <v>17.374722222222761</v>
      </c>
      <c r="DP60" s="30">
        <f t="shared" si="0"/>
        <v>17.024907407407586</v>
      </c>
      <c r="DQ60" s="30">
        <f t="shared" si="1"/>
        <v>18.022042204462693</v>
      </c>
      <c r="DR60"/>
      <c r="DS60"/>
      <c r="DT60"/>
      <c r="DU60"/>
      <c r="DV60"/>
      <c r="DW60"/>
      <c r="DX60"/>
      <c r="DY60"/>
      <c r="DZ60"/>
    </row>
    <row r="61" spans="1:130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 s="32"/>
      <c r="DK61" s="36"/>
      <c r="DL61" s="36"/>
      <c r="DM61" s="36">
        <v>17.899999999999999</v>
      </c>
      <c r="DN61" s="36">
        <v>16.2</v>
      </c>
      <c r="DO61" s="36">
        <v>17.499861111111375</v>
      </c>
      <c r="DP61" s="30">
        <f t="shared" si="0"/>
        <v>17.199953703703788</v>
      </c>
      <c r="DQ61" s="30">
        <f t="shared" si="1"/>
        <v>18.088749709412326</v>
      </c>
      <c r="DR61"/>
      <c r="DS61"/>
      <c r="DT61"/>
      <c r="DU61"/>
      <c r="DV61"/>
      <c r="DW61"/>
      <c r="DX61"/>
      <c r="DY61"/>
      <c r="DZ61"/>
    </row>
    <row r="62" spans="1:130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 s="32"/>
      <c r="DK62" s="36"/>
      <c r="DL62" s="36"/>
      <c r="DM62" s="36">
        <v>18.100000000000001</v>
      </c>
      <c r="DN62" s="36">
        <v>17</v>
      </c>
      <c r="DO62" s="36">
        <v>17.271805555555797</v>
      </c>
      <c r="DP62" s="30">
        <f t="shared" si="0"/>
        <v>17.4572685185186</v>
      </c>
      <c r="DQ62" s="30">
        <f t="shared" si="1"/>
        <v>18.030240928825769</v>
      </c>
      <c r="DR62"/>
      <c r="DS62"/>
      <c r="DT62"/>
      <c r="DU62"/>
      <c r="DV62"/>
      <c r="DW62"/>
      <c r="DX62"/>
      <c r="DY62"/>
      <c r="DZ62"/>
    </row>
    <row r="63" spans="1:130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 s="32"/>
      <c r="DK63" s="36"/>
      <c r="DL63" s="36"/>
      <c r="DM63" s="36">
        <v>18.600000000000001</v>
      </c>
      <c r="DN63" s="36">
        <v>17.600000000000001</v>
      </c>
      <c r="DO63" s="36">
        <v>15.870277777774364</v>
      </c>
      <c r="DP63" s="30">
        <f t="shared" si="0"/>
        <v>17.356759259258123</v>
      </c>
      <c r="DQ63" s="30">
        <f t="shared" si="1"/>
        <v>18.737780763832042</v>
      </c>
      <c r="DR63"/>
      <c r="DS63"/>
      <c r="DT63"/>
      <c r="DU63"/>
      <c r="DV63"/>
      <c r="DW63"/>
      <c r="DX63"/>
      <c r="DY63"/>
      <c r="DZ63"/>
    </row>
    <row r="64" spans="1:130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 s="32"/>
      <c r="DK64" s="36"/>
      <c r="DL64" s="36"/>
      <c r="DM64" s="36">
        <v>18.7</v>
      </c>
      <c r="DN64" s="36">
        <v>17.399999999999999</v>
      </c>
      <c r="DO64" s="36">
        <v>15.288611111111353</v>
      </c>
      <c r="DP64" s="30">
        <f t="shared" si="0"/>
        <v>17.129537037037114</v>
      </c>
      <c r="DQ64" s="30">
        <f t="shared" si="1"/>
        <v>18.85123857869851</v>
      </c>
      <c r="DR64"/>
      <c r="DS64"/>
      <c r="DT64"/>
      <c r="DU64"/>
      <c r="DV64"/>
      <c r="DW64"/>
      <c r="DX64"/>
      <c r="DY64"/>
      <c r="DZ64"/>
    </row>
    <row r="65" spans="1:130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 s="32"/>
      <c r="DK65" s="36"/>
      <c r="DL65" s="36"/>
      <c r="DM65" s="36">
        <v>19.100000000000001</v>
      </c>
      <c r="DN65" s="36">
        <v>18.100000000000001</v>
      </c>
      <c r="DO65" s="36">
        <v>16.958749999999196</v>
      </c>
      <c r="DP65" s="30">
        <f t="shared" si="0"/>
        <v>18.052916666666402</v>
      </c>
      <c r="DQ65" s="30">
        <f t="shared" si="1"/>
        <v>19.124317861753571</v>
      </c>
      <c r="DR65"/>
      <c r="DS65"/>
      <c r="DT65"/>
      <c r="DU65"/>
      <c r="DV65"/>
      <c r="DW65"/>
      <c r="DX65"/>
      <c r="DY65"/>
      <c r="DZ65"/>
    </row>
    <row r="66" spans="1:130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 s="32"/>
      <c r="DK66" s="36"/>
      <c r="DL66" s="36"/>
      <c r="DM66" s="36">
        <v>18.8</v>
      </c>
      <c r="DN66" s="36">
        <v>18.2</v>
      </c>
      <c r="DO66" s="36">
        <v>16.371805555552982</v>
      </c>
      <c r="DP66" s="30">
        <f t="shared" si="0"/>
        <v>17.790601851850994</v>
      </c>
      <c r="DQ66" s="30">
        <f t="shared" si="1"/>
        <v>19.05540902995828</v>
      </c>
      <c r="DR66"/>
      <c r="DS66"/>
      <c r="DT66"/>
      <c r="DU66"/>
      <c r="DV66"/>
      <c r="DW66"/>
      <c r="DX66"/>
      <c r="DY66"/>
      <c r="DZ66"/>
    </row>
    <row r="67" spans="1:130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 s="32"/>
      <c r="DK67" s="36"/>
      <c r="DL67" s="36"/>
      <c r="DM67" s="36">
        <v>18.2</v>
      </c>
      <c r="DN67" s="36">
        <v>17.600000000000001</v>
      </c>
      <c r="DO67" s="36">
        <v>16.127222222221036</v>
      </c>
      <c r="DP67" s="30">
        <f t="shared" ref="DP67:DP130" si="2">AVERAGE(B67:DO67)</f>
        <v>17.309074074073678</v>
      </c>
      <c r="DQ67" s="30">
        <f t="shared" ref="DQ67:DQ130" si="3">_xlfn.STDEV.S(B67:DO67)+DP67</f>
        <v>18.375648192358778</v>
      </c>
      <c r="DR67"/>
      <c r="DS67"/>
      <c r="DT67"/>
      <c r="DU67"/>
      <c r="DV67"/>
      <c r="DW67"/>
      <c r="DX67"/>
      <c r="DY67"/>
      <c r="DZ67"/>
    </row>
    <row r="68" spans="1:130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 s="32"/>
      <c r="DK68" s="36"/>
      <c r="DL68" s="36"/>
      <c r="DM68" s="36">
        <v>18.2</v>
      </c>
      <c r="DN68" s="36">
        <v>17.7</v>
      </c>
      <c r="DO68" s="36">
        <v>17.265694444444907</v>
      </c>
      <c r="DP68" s="30">
        <f t="shared" si="2"/>
        <v>17.721898148148302</v>
      </c>
      <c r="DQ68" s="30">
        <f t="shared" si="3"/>
        <v>18.189435702206286</v>
      </c>
      <c r="DR68"/>
      <c r="DS68"/>
      <c r="DT68"/>
      <c r="DU68"/>
      <c r="DV68"/>
      <c r="DW68"/>
      <c r="DX68"/>
      <c r="DY68"/>
      <c r="DZ68"/>
    </row>
    <row r="69" spans="1:130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 s="32"/>
      <c r="DK69" s="36"/>
      <c r="DL69" s="36"/>
      <c r="DM69" s="36">
        <v>18.3</v>
      </c>
      <c r="DN69" s="36">
        <v>18.399999999999999</v>
      </c>
      <c r="DO69" s="36">
        <v>17.400694444443815</v>
      </c>
      <c r="DP69" s="30">
        <f t="shared" si="2"/>
        <v>18.033564814814607</v>
      </c>
      <c r="DQ69" s="30">
        <f t="shared" si="3"/>
        <v>18.583922588694421</v>
      </c>
      <c r="DR69"/>
      <c r="DS69"/>
      <c r="DT69"/>
      <c r="DU69"/>
      <c r="DV69"/>
      <c r="DW69"/>
      <c r="DX69"/>
      <c r="DY69"/>
      <c r="DZ69"/>
    </row>
    <row r="70" spans="1:130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 s="32"/>
      <c r="DK70" s="36"/>
      <c r="DL70" s="36"/>
      <c r="DM70" s="36">
        <v>17.8</v>
      </c>
      <c r="DN70" s="36">
        <v>18.600000000000001</v>
      </c>
      <c r="DO70" s="36">
        <v>17.058472222223362</v>
      </c>
      <c r="DP70" s="30">
        <f t="shared" si="2"/>
        <v>17.81949074074112</v>
      </c>
      <c r="DQ70" s="30">
        <f t="shared" si="3"/>
        <v>18.590439434977789</v>
      </c>
      <c r="DR70"/>
      <c r="DS70"/>
      <c r="DT70"/>
      <c r="DU70"/>
      <c r="DV70"/>
      <c r="DW70"/>
      <c r="DX70"/>
      <c r="DY70"/>
      <c r="DZ70"/>
    </row>
    <row r="71" spans="1:130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 s="32"/>
      <c r="DK71" s="36"/>
      <c r="DL71" s="36"/>
      <c r="DM71" s="36">
        <v>18.5</v>
      </c>
      <c r="DN71" s="36">
        <v>17.899999999999999</v>
      </c>
      <c r="DO71" s="36">
        <v>17.032916666666051</v>
      </c>
      <c r="DP71" s="30">
        <f t="shared" si="2"/>
        <v>17.810972222222016</v>
      </c>
      <c r="DQ71" s="30">
        <f t="shared" si="3"/>
        <v>18.548554648564068</v>
      </c>
      <c r="DR71"/>
      <c r="DS71"/>
      <c r="DT71"/>
      <c r="DU71"/>
      <c r="DV71"/>
      <c r="DW71"/>
      <c r="DX71"/>
      <c r="DY71"/>
      <c r="DZ71"/>
    </row>
    <row r="72" spans="1:130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 s="32"/>
      <c r="DK72" s="36"/>
      <c r="DL72" s="36"/>
      <c r="DM72" s="36">
        <v>18.399999999999999</v>
      </c>
      <c r="DN72" s="36">
        <v>18.2</v>
      </c>
      <c r="DO72" s="36">
        <v>17.158611111112688</v>
      </c>
      <c r="DP72" s="30">
        <f t="shared" si="2"/>
        <v>17.919537037037561</v>
      </c>
      <c r="DQ72" s="30">
        <f t="shared" si="3"/>
        <v>18.586062504336802</v>
      </c>
      <c r="DR72"/>
      <c r="DS72"/>
      <c r="DT72"/>
      <c r="DU72"/>
      <c r="DV72"/>
      <c r="DW72"/>
      <c r="DX72"/>
      <c r="DY72"/>
      <c r="DZ72"/>
    </row>
    <row r="73" spans="1:130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 s="32"/>
      <c r="DK73" s="36"/>
      <c r="DL73" s="36"/>
      <c r="DM73" s="36">
        <v>17.899999999999999</v>
      </c>
      <c r="DN73" s="36">
        <v>17.8</v>
      </c>
      <c r="DO73" s="36">
        <v>17.339027777777222</v>
      </c>
      <c r="DP73" s="30">
        <f t="shared" si="2"/>
        <v>17.679675925925739</v>
      </c>
      <c r="DQ73" s="30">
        <f t="shared" si="3"/>
        <v>17.978893022074608</v>
      </c>
      <c r="DR73"/>
      <c r="DS73"/>
      <c r="DT73"/>
      <c r="DU73"/>
      <c r="DV73"/>
      <c r="DW73"/>
      <c r="DX73"/>
      <c r="DY73"/>
      <c r="DZ73"/>
    </row>
    <row r="74" spans="1:130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 s="32"/>
      <c r="DK74" s="36"/>
      <c r="DL74" s="36"/>
      <c r="DM74" s="36">
        <v>18.8</v>
      </c>
      <c r="DN74" s="36">
        <v>17.100000000000001</v>
      </c>
      <c r="DO74" s="36">
        <v>18.800000000002107</v>
      </c>
      <c r="DP74" s="30">
        <f t="shared" si="2"/>
        <v>18.233333333334038</v>
      </c>
      <c r="DQ74" s="30">
        <f t="shared" si="3"/>
        <v>19.214828790957011</v>
      </c>
      <c r="DR74"/>
      <c r="DS74"/>
      <c r="DT74"/>
      <c r="DU74"/>
      <c r="DV74"/>
      <c r="DW74"/>
      <c r="DX74"/>
      <c r="DY74"/>
      <c r="DZ74"/>
    </row>
    <row r="75" spans="1:130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 s="32"/>
      <c r="DK75" s="36"/>
      <c r="DL75" s="36"/>
      <c r="DM75" s="36">
        <v>19.2</v>
      </c>
      <c r="DN75" s="36">
        <v>17.8</v>
      </c>
      <c r="DO75" s="36">
        <v>18.979722222221156</v>
      </c>
      <c r="DP75" s="30">
        <f t="shared" si="2"/>
        <v>18.659907407407051</v>
      </c>
      <c r="DQ75" s="30">
        <f t="shared" si="3"/>
        <v>19.41270959711623</v>
      </c>
      <c r="DR75"/>
      <c r="DS75"/>
      <c r="DT75"/>
      <c r="DU75"/>
      <c r="DV75"/>
      <c r="DW75"/>
      <c r="DX75"/>
      <c r="DY75"/>
      <c r="DZ75"/>
    </row>
    <row r="76" spans="1:130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 s="32"/>
      <c r="DK76" s="36"/>
      <c r="DL76" s="36"/>
      <c r="DM76" s="36">
        <v>18.3</v>
      </c>
      <c r="DN76" s="36">
        <v>18</v>
      </c>
      <c r="DO76" s="36">
        <v>18.433750000002007</v>
      </c>
      <c r="DP76" s="30">
        <f t="shared" si="2"/>
        <v>18.244583333334003</v>
      </c>
      <c r="DQ76" s="30">
        <f t="shared" si="3"/>
        <v>18.466704968556044</v>
      </c>
      <c r="DR76"/>
      <c r="DS76"/>
      <c r="DT76"/>
      <c r="DU76"/>
      <c r="DV76"/>
      <c r="DW76"/>
      <c r="DX76"/>
      <c r="DY76"/>
      <c r="DZ76"/>
    </row>
    <row r="77" spans="1:130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 s="32"/>
      <c r="DK77" s="36"/>
      <c r="DL77" s="36"/>
      <c r="DM77" s="36">
        <v>18</v>
      </c>
      <c r="DN77" s="36">
        <v>17.899999999999999</v>
      </c>
      <c r="DO77" s="36">
        <v>18.062638888892835</v>
      </c>
      <c r="DP77" s="30">
        <f t="shared" si="2"/>
        <v>17.987546296297612</v>
      </c>
      <c r="DQ77" s="30">
        <f t="shared" si="3"/>
        <v>18.06957783350742</v>
      </c>
      <c r="DR77"/>
      <c r="DS77"/>
      <c r="DT77"/>
      <c r="DU77"/>
      <c r="DV77"/>
      <c r="DW77"/>
      <c r="DX77"/>
      <c r="DY77"/>
      <c r="DZ77"/>
    </row>
    <row r="78" spans="1:130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 s="32"/>
      <c r="DK78" s="36"/>
      <c r="DL78" s="36"/>
      <c r="DM78" s="36">
        <v>18.100000000000001</v>
      </c>
      <c r="DN78" s="36">
        <v>18</v>
      </c>
      <c r="DO78" s="36">
        <v>18.179166666666671</v>
      </c>
      <c r="DP78" s="30">
        <f t="shared" si="2"/>
        <v>18.093055555555555</v>
      </c>
      <c r="DQ78" s="30">
        <f t="shared" si="3"/>
        <v>18.182840535327191</v>
      </c>
      <c r="DR78"/>
      <c r="DS78"/>
      <c r="DT78"/>
      <c r="DU78"/>
      <c r="DV78"/>
      <c r="DW78"/>
      <c r="DX78"/>
      <c r="DY78"/>
      <c r="DZ78"/>
    </row>
    <row r="79" spans="1:130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 s="32"/>
      <c r="DK79" s="36"/>
      <c r="DL79" s="36"/>
      <c r="DM79" s="36">
        <v>17.3</v>
      </c>
      <c r="DN79" s="36">
        <v>16.899999999999999</v>
      </c>
      <c r="DO79" s="36">
        <v>18.154166666665262</v>
      </c>
      <c r="DP79" s="30">
        <f t="shared" si="2"/>
        <v>17.45138888888842</v>
      </c>
      <c r="DQ79" s="30">
        <f t="shared" si="3"/>
        <v>18.092031108620088</v>
      </c>
      <c r="DR79"/>
      <c r="DS79"/>
      <c r="DT79"/>
      <c r="DU79"/>
      <c r="DV79"/>
      <c r="DW79"/>
      <c r="DX79"/>
      <c r="DY79"/>
      <c r="DZ79"/>
    </row>
    <row r="80" spans="1:130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 s="32"/>
      <c r="DK80" s="36"/>
      <c r="DL80" s="36"/>
      <c r="DM80" s="36">
        <v>16.5</v>
      </c>
      <c r="DN80" s="36">
        <v>15.4</v>
      </c>
      <c r="DO80" s="36">
        <v>18.050416666665861</v>
      </c>
      <c r="DP80" s="30">
        <f t="shared" si="2"/>
        <v>16.65013888888862</v>
      </c>
      <c r="DQ80" s="30">
        <f t="shared" si="3"/>
        <v>17.981710663597958</v>
      </c>
      <c r="DR80"/>
      <c r="DS80"/>
      <c r="DT80"/>
      <c r="DU80"/>
      <c r="DV80"/>
      <c r="DW80"/>
      <c r="DX80"/>
      <c r="DY80"/>
      <c r="DZ80"/>
    </row>
    <row r="81" spans="1:130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 s="32"/>
      <c r="DK81" s="36"/>
      <c r="DL81" s="36"/>
      <c r="DM81" s="36">
        <v>17.399999999999999</v>
      </c>
      <c r="DN81" s="36">
        <v>16.3</v>
      </c>
      <c r="DO81" s="36">
        <v>17.949861111111371</v>
      </c>
      <c r="DP81" s="30">
        <f t="shared" si="2"/>
        <v>17.21662037037046</v>
      </c>
      <c r="DQ81" s="30">
        <f t="shared" si="3"/>
        <v>18.056698633338687</v>
      </c>
      <c r="DR81"/>
      <c r="DS81"/>
      <c r="DT81"/>
      <c r="DU81"/>
      <c r="DV81"/>
      <c r="DW81"/>
      <c r="DX81"/>
      <c r="DY81"/>
      <c r="DZ81"/>
    </row>
    <row r="82" spans="1:130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 s="32"/>
      <c r="DK82" s="36"/>
      <c r="DL82" s="36"/>
      <c r="DM82" s="36">
        <v>19.2</v>
      </c>
      <c r="DN82" s="36">
        <v>18.2</v>
      </c>
      <c r="DO82" s="36">
        <v>17.755138888890528</v>
      </c>
      <c r="DP82" s="30">
        <f t="shared" si="2"/>
        <v>18.385046296296842</v>
      </c>
      <c r="DQ82" s="30">
        <f t="shared" si="3"/>
        <v>19.125037854646671</v>
      </c>
      <c r="DR82"/>
      <c r="DS82"/>
      <c r="DT82"/>
      <c r="DU82"/>
      <c r="DV82"/>
      <c r="DW82"/>
      <c r="DX82"/>
      <c r="DY82"/>
      <c r="DZ82"/>
    </row>
    <row r="83" spans="1:130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 s="32"/>
      <c r="DK83" s="36"/>
      <c r="DL83" s="36"/>
      <c r="DM83" s="36">
        <v>18.399999999999999</v>
      </c>
      <c r="DN83" s="36">
        <v>18.600000000000001</v>
      </c>
      <c r="DO83" s="36">
        <v>17.52055555555749</v>
      </c>
      <c r="DP83" s="30">
        <f t="shared" si="2"/>
        <v>18.173518518519163</v>
      </c>
      <c r="DQ83" s="30">
        <f t="shared" si="3"/>
        <v>18.747774971029507</v>
      </c>
      <c r="DR83"/>
      <c r="DS83"/>
      <c r="DT83"/>
      <c r="DU83"/>
      <c r="DV83"/>
      <c r="DW83"/>
      <c r="DX83"/>
      <c r="DY83"/>
      <c r="DZ83"/>
    </row>
    <row r="84" spans="1:130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 s="32"/>
      <c r="DK84" s="36"/>
      <c r="DL84" s="36"/>
      <c r="DM84" s="36">
        <v>16.2</v>
      </c>
      <c r="DN84" s="36">
        <v>17.600000000000001</v>
      </c>
      <c r="DO84" s="36">
        <v>17.53236111111438</v>
      </c>
      <c r="DP84" s="30">
        <f t="shared" si="2"/>
        <v>17.110787037038126</v>
      </c>
      <c r="DQ84" s="30">
        <f t="shared" si="3"/>
        <v>17.900276444788439</v>
      </c>
      <c r="DR84"/>
      <c r="DS84"/>
      <c r="DT84"/>
      <c r="DU84"/>
      <c r="DV84"/>
      <c r="DW84"/>
      <c r="DX84"/>
      <c r="DY84"/>
      <c r="DZ84"/>
    </row>
    <row r="85" spans="1:130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 s="32"/>
      <c r="DK85" s="36"/>
      <c r="DL85" s="36"/>
      <c r="DM85" s="36">
        <v>16</v>
      </c>
      <c r="DN85" s="36">
        <v>17.100000000000001</v>
      </c>
      <c r="DO85" s="36">
        <v>18.38263888888741</v>
      </c>
      <c r="DP85" s="30">
        <f t="shared" si="2"/>
        <v>17.160879629629136</v>
      </c>
      <c r="DQ85" s="30">
        <f t="shared" si="3"/>
        <v>18.353365170710241</v>
      </c>
      <c r="DR85"/>
      <c r="DS85"/>
      <c r="DT85"/>
      <c r="DU85"/>
      <c r="DV85"/>
      <c r="DW85"/>
      <c r="DX85"/>
      <c r="DY85"/>
      <c r="DZ85"/>
    </row>
    <row r="86" spans="1:130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 s="32"/>
      <c r="DK86" s="36"/>
      <c r="DL86" s="36"/>
      <c r="DM86" s="36">
        <v>17.899999999999999</v>
      </c>
      <c r="DN86" s="36">
        <v>17.5</v>
      </c>
      <c r="DO86" s="36">
        <v>18.404861111113295</v>
      </c>
      <c r="DP86" s="30">
        <f t="shared" si="2"/>
        <v>17.934953703704434</v>
      </c>
      <c r="DQ86" s="30">
        <f t="shared" si="3"/>
        <v>18.388395793340244</v>
      </c>
      <c r="DR86"/>
      <c r="DS86"/>
      <c r="DT86"/>
      <c r="DU86"/>
      <c r="DV86"/>
      <c r="DW86"/>
      <c r="DX86"/>
      <c r="DY86"/>
      <c r="DZ86"/>
    </row>
    <row r="87" spans="1:130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 s="32"/>
      <c r="DK87" s="36"/>
      <c r="DL87" s="36"/>
      <c r="DM87" s="36">
        <v>18</v>
      </c>
      <c r="DN87" s="36">
        <v>17.2</v>
      </c>
      <c r="DO87" s="36">
        <v>18.104305555552472</v>
      </c>
      <c r="DP87" s="30">
        <f t="shared" si="2"/>
        <v>17.768101851850826</v>
      </c>
      <c r="DQ87" s="30">
        <f t="shared" si="3"/>
        <v>18.262848956730714</v>
      </c>
      <c r="DR87"/>
      <c r="DS87"/>
      <c r="DT87"/>
      <c r="DU87"/>
      <c r="DV87"/>
      <c r="DW87"/>
      <c r="DX87"/>
      <c r="DY87"/>
      <c r="DZ87"/>
    </row>
    <row r="88" spans="1:130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 s="32"/>
      <c r="DK88" s="36"/>
      <c r="DL88" s="36"/>
      <c r="DM88" s="36">
        <v>17.2</v>
      </c>
      <c r="DN88" s="36">
        <v>16.8</v>
      </c>
      <c r="DO88" s="36">
        <v>17.941944444447422</v>
      </c>
      <c r="DP88" s="30">
        <f t="shared" si="2"/>
        <v>17.313981481482475</v>
      </c>
      <c r="DQ88" s="30">
        <f t="shared" si="3"/>
        <v>17.893423551185553</v>
      </c>
      <c r="DR88"/>
      <c r="DS88"/>
      <c r="DT88"/>
      <c r="DU88"/>
      <c r="DV88"/>
      <c r="DW88"/>
      <c r="DX88"/>
      <c r="DY88"/>
      <c r="DZ88"/>
    </row>
    <row r="89" spans="1:130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 s="32"/>
      <c r="DK89" s="36"/>
      <c r="DL89" s="36"/>
      <c r="DM89" s="36">
        <v>17.2</v>
      </c>
      <c r="DN89" s="36">
        <v>16.8</v>
      </c>
      <c r="DO89" s="36">
        <v>17.825138888888613</v>
      </c>
      <c r="DP89" s="30">
        <f t="shared" si="2"/>
        <v>17.275046296296207</v>
      </c>
      <c r="DQ89" s="30">
        <f t="shared" si="3"/>
        <v>17.791719689571668</v>
      </c>
      <c r="DR89"/>
      <c r="DS89"/>
      <c r="DT89"/>
      <c r="DU89"/>
      <c r="DV89"/>
      <c r="DW89"/>
      <c r="DX89"/>
      <c r="DY89"/>
      <c r="DZ89"/>
    </row>
    <row r="90" spans="1:130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 s="32"/>
      <c r="DK90" s="36"/>
      <c r="DL90" s="36"/>
      <c r="DM90" s="36">
        <v>18</v>
      </c>
      <c r="DN90" s="36">
        <v>15.3</v>
      </c>
      <c r="DO90" s="36">
        <v>17.745972222221948</v>
      </c>
      <c r="DP90" s="30">
        <f t="shared" si="2"/>
        <v>17.015324074073984</v>
      </c>
      <c r="DQ90" s="30">
        <f t="shared" si="3"/>
        <v>18.506258357432589</v>
      </c>
      <c r="DR90"/>
      <c r="DS90"/>
      <c r="DT90"/>
      <c r="DU90"/>
      <c r="DV90"/>
      <c r="DW90"/>
      <c r="DX90"/>
      <c r="DY90"/>
      <c r="DZ90"/>
    </row>
    <row r="91" spans="1:130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 s="32"/>
      <c r="DK91" s="36"/>
      <c r="DL91" s="36"/>
      <c r="DM91" s="36">
        <v>17.7</v>
      </c>
      <c r="DN91" s="36">
        <v>16.899999999999999</v>
      </c>
      <c r="DO91" s="36">
        <v>17.421666666667871</v>
      </c>
      <c r="DP91" s="30">
        <f t="shared" si="2"/>
        <v>17.340555555555955</v>
      </c>
      <c r="DQ91" s="30">
        <f t="shared" si="3"/>
        <v>17.74667654646797</v>
      </c>
      <c r="DR91"/>
      <c r="DS91"/>
      <c r="DT91"/>
      <c r="DU91"/>
      <c r="DV91"/>
      <c r="DW91"/>
      <c r="DX91"/>
      <c r="DY91"/>
      <c r="DZ91"/>
    </row>
    <row r="92" spans="1:130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 s="32"/>
      <c r="DK92" s="36"/>
      <c r="DL92" s="36"/>
      <c r="DM92" s="36">
        <v>17.3</v>
      </c>
      <c r="DN92" s="36">
        <v>17.7</v>
      </c>
      <c r="DO92" s="36">
        <v>18.335833333336527</v>
      </c>
      <c r="DP92" s="30">
        <f t="shared" si="2"/>
        <v>17.778611111112173</v>
      </c>
      <c r="DQ92" s="30">
        <f t="shared" si="3"/>
        <v>18.300983060689756</v>
      </c>
      <c r="DR92"/>
      <c r="DS92"/>
      <c r="DT92"/>
      <c r="DU92"/>
      <c r="DV92"/>
      <c r="DW92"/>
      <c r="DX92"/>
      <c r="DY92"/>
      <c r="DZ92"/>
    </row>
    <row r="93" spans="1:130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 s="32"/>
      <c r="DK93" s="36"/>
      <c r="DL93" s="36"/>
      <c r="DM93" s="36">
        <v>17.100000000000001</v>
      </c>
      <c r="DN93" s="36">
        <v>18</v>
      </c>
      <c r="DO93" s="36">
        <v>18.491666666665257</v>
      </c>
      <c r="DP93" s="30">
        <f t="shared" si="2"/>
        <v>17.863888888888422</v>
      </c>
      <c r="DQ93" s="30">
        <f t="shared" si="3"/>
        <v>18.569635800821317</v>
      </c>
      <c r="DR93"/>
      <c r="DS93"/>
      <c r="DT93"/>
      <c r="DU93"/>
      <c r="DV93"/>
      <c r="DW93"/>
      <c r="DX93"/>
      <c r="DY93"/>
      <c r="DZ93"/>
    </row>
    <row r="94" spans="1:130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 s="32"/>
      <c r="DK94" s="36"/>
      <c r="DL94" s="36"/>
      <c r="DM94" s="36">
        <v>16.7</v>
      </c>
      <c r="DN94" s="36">
        <v>18.100000000000001</v>
      </c>
      <c r="DO94" s="36">
        <v>18.279305555556693</v>
      </c>
      <c r="DP94" s="30">
        <f t="shared" si="2"/>
        <v>17.69310185185223</v>
      </c>
      <c r="DQ94" s="30">
        <f t="shared" si="3"/>
        <v>18.557813414558328</v>
      </c>
      <c r="DR94"/>
      <c r="DS94"/>
      <c r="DT94"/>
      <c r="DU94"/>
      <c r="DV94"/>
      <c r="DW94"/>
      <c r="DX94"/>
      <c r="DY94"/>
      <c r="DZ94"/>
    </row>
    <row r="95" spans="1:130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 s="32"/>
      <c r="DK95" s="36"/>
      <c r="DL95" s="36"/>
      <c r="DM95" s="36">
        <v>16.2</v>
      </c>
      <c r="DN95" s="36">
        <v>17.5</v>
      </c>
      <c r="DO95" s="36">
        <v>18.274861111109271</v>
      </c>
      <c r="DP95" s="30">
        <f t="shared" si="2"/>
        <v>17.324953703703091</v>
      </c>
      <c r="DQ95" s="30">
        <f t="shared" si="3"/>
        <v>18.373401633732929</v>
      </c>
      <c r="DR95"/>
      <c r="DS95"/>
      <c r="DT95"/>
      <c r="DU95"/>
      <c r="DV95"/>
      <c r="DW95"/>
      <c r="DX95"/>
      <c r="DY95"/>
      <c r="DZ95"/>
    </row>
    <row r="96" spans="1:130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 s="32"/>
      <c r="DK96" s="36"/>
      <c r="DL96" s="36"/>
      <c r="DM96" s="36">
        <v>15.8</v>
      </c>
      <c r="DN96" s="36">
        <v>16.7</v>
      </c>
      <c r="DO96" s="36">
        <v>17.274861111112511</v>
      </c>
      <c r="DP96" s="30">
        <f t="shared" si="2"/>
        <v>16.591620370370837</v>
      </c>
      <c r="DQ96" s="30">
        <f t="shared" si="3"/>
        <v>17.335000106681239</v>
      </c>
      <c r="DR96"/>
      <c r="DS96"/>
      <c r="DT96"/>
      <c r="DU96"/>
      <c r="DV96"/>
      <c r="DW96"/>
      <c r="DX96"/>
      <c r="DY96"/>
      <c r="DZ96"/>
    </row>
    <row r="97" spans="1:130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 s="32"/>
      <c r="DK97" s="36"/>
      <c r="DL97" s="36"/>
      <c r="DM97" s="36">
        <v>14.7</v>
      </c>
      <c r="DN97" s="36">
        <v>15.5</v>
      </c>
      <c r="DO97" s="36">
        <v>14.500833333334549</v>
      </c>
      <c r="DP97" s="30">
        <f t="shared" si="2"/>
        <v>14.900277777778184</v>
      </c>
      <c r="DQ97" s="30">
        <f t="shared" si="3"/>
        <v>15.429113194659148</v>
      </c>
      <c r="DR97"/>
      <c r="DS97"/>
      <c r="DT97"/>
      <c r="DU97"/>
      <c r="DV97"/>
      <c r="DW97"/>
      <c r="DX97"/>
      <c r="DY97"/>
      <c r="DZ97"/>
    </row>
    <row r="98" spans="1:130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 s="32"/>
      <c r="DK98" s="36"/>
      <c r="DL98" s="36"/>
      <c r="DM98" s="36">
        <v>14.6</v>
      </c>
      <c r="DN98" s="36">
        <v>15.6</v>
      </c>
      <c r="DO98" s="36">
        <v>15.380555555557384</v>
      </c>
      <c r="DP98" s="30">
        <f t="shared" si="2"/>
        <v>15.193518518519127</v>
      </c>
      <c r="DQ98" s="30">
        <f t="shared" si="3"/>
        <v>15.71910118558306</v>
      </c>
      <c r="DR98"/>
      <c r="DS98"/>
      <c r="DT98"/>
      <c r="DU98"/>
      <c r="DV98"/>
      <c r="DW98"/>
      <c r="DX98"/>
      <c r="DY98"/>
      <c r="DZ98"/>
    </row>
    <row r="99" spans="1:130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 s="32"/>
      <c r="DK99" s="36"/>
      <c r="DL99" s="36"/>
      <c r="DM99" s="36">
        <v>15.3</v>
      </c>
      <c r="DN99" s="36">
        <v>16.600000000000001</v>
      </c>
      <c r="DO99" s="36">
        <v>17.178194444445616</v>
      </c>
      <c r="DP99" s="30">
        <f t="shared" si="2"/>
        <v>16.359398148148539</v>
      </c>
      <c r="DQ99" s="30">
        <f t="shared" si="3"/>
        <v>17.321333972994644</v>
      </c>
      <c r="DR99"/>
      <c r="DS99"/>
      <c r="DT99"/>
      <c r="DU99"/>
      <c r="DV99"/>
      <c r="DW99"/>
      <c r="DX99"/>
      <c r="DY99"/>
      <c r="DZ99"/>
    </row>
    <row r="100" spans="1:130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 s="32"/>
      <c r="DK100" s="36"/>
      <c r="DL100" s="36"/>
      <c r="DM100" s="36">
        <v>15.5</v>
      </c>
      <c r="DN100" s="36">
        <v>16.600000000000001</v>
      </c>
      <c r="DO100" s="36">
        <v>17.379444444443205</v>
      </c>
      <c r="DP100" s="30">
        <f t="shared" si="2"/>
        <v>16.493148148147736</v>
      </c>
      <c r="DQ100" s="30">
        <f t="shared" si="3"/>
        <v>17.4374155062727</v>
      </c>
      <c r="DR100"/>
      <c r="DS100"/>
      <c r="DT100"/>
      <c r="DU100"/>
      <c r="DV100"/>
      <c r="DW100"/>
      <c r="DX100"/>
      <c r="DY100"/>
      <c r="DZ100"/>
    </row>
    <row r="101" spans="1:130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 s="32"/>
      <c r="DK101" s="36"/>
      <c r="DL101" s="36"/>
      <c r="DM101" s="36">
        <v>15.4</v>
      </c>
      <c r="DN101" s="36">
        <v>16.399999999999999</v>
      </c>
      <c r="DO101" s="36">
        <v>17.391111111111471</v>
      </c>
      <c r="DP101" s="30">
        <f t="shared" si="2"/>
        <v>16.397037037037155</v>
      </c>
      <c r="DQ101" s="30">
        <f t="shared" si="3"/>
        <v>17.392595899465704</v>
      </c>
      <c r="DR101"/>
      <c r="DS101"/>
      <c r="DT101"/>
      <c r="DU101"/>
      <c r="DV101"/>
      <c r="DW101"/>
      <c r="DX101"/>
      <c r="DY101"/>
      <c r="DZ101"/>
    </row>
    <row r="102" spans="1:130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 s="32"/>
      <c r="DK102" s="36"/>
      <c r="DL102" s="36"/>
      <c r="DM102" s="36">
        <v>15.5</v>
      </c>
      <c r="DN102" s="36">
        <v>16.3</v>
      </c>
      <c r="DO102" s="36">
        <v>17.579583333333233</v>
      </c>
      <c r="DP102" s="30">
        <f t="shared" si="2"/>
        <v>16.459861111111078</v>
      </c>
      <c r="DQ102" s="30">
        <f t="shared" si="3"/>
        <v>17.508828885260307</v>
      </c>
      <c r="DR102"/>
      <c r="DS102"/>
      <c r="DT102"/>
      <c r="DU102"/>
      <c r="DV102"/>
      <c r="DW102"/>
      <c r="DX102"/>
      <c r="DY102"/>
      <c r="DZ102"/>
    </row>
    <row r="103" spans="1:130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 s="32"/>
      <c r="DK103" s="36"/>
      <c r="DL103" s="36"/>
      <c r="DM103" s="36">
        <v>15.5</v>
      </c>
      <c r="DN103" s="36">
        <v>16.3</v>
      </c>
      <c r="DO103" s="36">
        <v>17.225416666665861</v>
      </c>
      <c r="DP103" s="30">
        <f t="shared" si="2"/>
        <v>16.341805555555286</v>
      </c>
      <c r="DQ103" s="30">
        <f t="shared" si="3"/>
        <v>17.20527324270898</v>
      </c>
      <c r="DR103"/>
      <c r="DS103"/>
      <c r="DT103"/>
      <c r="DU103"/>
      <c r="DV103"/>
      <c r="DW103"/>
      <c r="DX103"/>
      <c r="DY103"/>
      <c r="DZ103"/>
    </row>
    <row r="104" spans="1:130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 s="32"/>
      <c r="DK104" s="36"/>
      <c r="DL104" s="36"/>
      <c r="DM104" s="36">
        <v>15.5</v>
      </c>
      <c r="DN104" s="36">
        <v>16.100000000000001</v>
      </c>
      <c r="DO104" s="36">
        <v>17.108472222221248</v>
      </c>
      <c r="DP104" s="30">
        <f t="shared" si="2"/>
        <v>16.236157407407081</v>
      </c>
      <c r="DQ104" s="30">
        <f t="shared" si="3"/>
        <v>17.048991862944124</v>
      </c>
      <c r="DR104"/>
      <c r="DS104"/>
      <c r="DT104"/>
      <c r="DU104"/>
      <c r="DV104"/>
      <c r="DW104"/>
      <c r="DX104"/>
      <c r="DY104"/>
      <c r="DZ104"/>
    </row>
    <row r="105" spans="1:130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 s="32"/>
      <c r="DK105" s="36"/>
      <c r="DL105" s="36"/>
      <c r="DM105" s="36">
        <v>15.3</v>
      </c>
      <c r="DN105" s="36">
        <v>15.4</v>
      </c>
      <c r="DO105" s="36">
        <v>16.805694444444317</v>
      </c>
      <c r="DP105" s="30">
        <f t="shared" si="2"/>
        <v>15.835231481481438</v>
      </c>
      <c r="DQ105" s="30">
        <f t="shared" si="3"/>
        <v>16.677163053440832</v>
      </c>
      <c r="DR105"/>
      <c r="DS105"/>
      <c r="DT105"/>
      <c r="DU105"/>
      <c r="DV105"/>
      <c r="DW105"/>
      <c r="DX105"/>
      <c r="DY105"/>
      <c r="DZ105"/>
    </row>
    <row r="106" spans="1:130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 s="32"/>
      <c r="DK106" s="36"/>
      <c r="DL106" s="36"/>
      <c r="DM106" s="36">
        <v>13.2</v>
      </c>
      <c r="DN106" s="36">
        <v>15.2</v>
      </c>
      <c r="DO106" s="36">
        <v>15.879305555555298</v>
      </c>
      <c r="DP106" s="30">
        <f t="shared" si="2"/>
        <v>14.759768518518433</v>
      </c>
      <c r="DQ106" s="30">
        <f t="shared" si="3"/>
        <v>16.152615381232696</v>
      </c>
      <c r="DR106"/>
      <c r="DS106"/>
      <c r="DT106"/>
      <c r="DU106"/>
      <c r="DV106"/>
      <c r="DW106"/>
      <c r="DX106"/>
      <c r="DY106"/>
      <c r="DZ106"/>
    </row>
    <row r="107" spans="1:130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 s="32"/>
      <c r="DK107" s="36"/>
      <c r="DL107" s="36"/>
      <c r="DM107" s="36">
        <v>13.7</v>
      </c>
      <c r="DN107" s="36">
        <v>15.7</v>
      </c>
      <c r="DO107" s="36">
        <v>15.521944444444417</v>
      </c>
      <c r="DP107" s="30">
        <f t="shared" si="2"/>
        <v>14.973981481481472</v>
      </c>
      <c r="DQ107" s="30">
        <f t="shared" si="3"/>
        <v>16.080867905910079</v>
      </c>
      <c r="DR107"/>
      <c r="DS107"/>
      <c r="DT107"/>
      <c r="DU107"/>
      <c r="DV107"/>
      <c r="DW107"/>
      <c r="DX107"/>
      <c r="DY107"/>
      <c r="DZ107"/>
    </row>
    <row r="108" spans="1:130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 s="32"/>
      <c r="DK108" s="36"/>
      <c r="DL108" s="36"/>
      <c r="DM108" s="36">
        <v>14.2</v>
      </c>
      <c r="DN108" s="36">
        <v>16.2</v>
      </c>
      <c r="DO108" s="36">
        <v>15.415972222223557</v>
      </c>
      <c r="DP108" s="30">
        <f t="shared" si="2"/>
        <v>15.271990740741186</v>
      </c>
      <c r="DQ108" s="30">
        <f t="shared" si="3"/>
        <v>16.279734755983846</v>
      </c>
      <c r="DR108"/>
      <c r="DS108"/>
      <c r="DT108"/>
      <c r="DU108"/>
      <c r="DV108"/>
      <c r="DW108"/>
      <c r="DX108"/>
      <c r="DY108"/>
      <c r="DZ108"/>
    </row>
    <row r="109" spans="1:130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 s="32"/>
      <c r="DK109" s="36"/>
      <c r="DL109" s="36"/>
      <c r="DM109" s="36">
        <v>14.4</v>
      </c>
      <c r="DN109" s="36">
        <v>16.7</v>
      </c>
      <c r="DO109" s="36">
        <v>15.803472222223563</v>
      </c>
      <c r="DP109" s="30">
        <f t="shared" si="2"/>
        <v>15.634490740741187</v>
      </c>
      <c r="DQ109" s="30">
        <f t="shared" si="3"/>
        <v>16.793764675500778</v>
      </c>
      <c r="DR109"/>
      <c r="DS109"/>
      <c r="DT109"/>
      <c r="DU109"/>
      <c r="DV109"/>
      <c r="DW109"/>
      <c r="DX109"/>
      <c r="DY109"/>
      <c r="DZ109"/>
    </row>
    <row r="110" spans="1:130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 s="32"/>
      <c r="DK110" s="36"/>
      <c r="DL110" s="36"/>
      <c r="DM110" s="36">
        <v>14.5</v>
      </c>
      <c r="DN110" s="36">
        <v>16.3</v>
      </c>
      <c r="DO110" s="36">
        <v>15.775555555554481</v>
      </c>
      <c r="DP110" s="30">
        <f t="shared" si="2"/>
        <v>15.525185185184826</v>
      </c>
      <c r="DQ110" s="30">
        <f t="shared" si="3"/>
        <v>16.450935687085462</v>
      </c>
      <c r="DR110"/>
      <c r="DS110"/>
      <c r="DT110"/>
      <c r="DU110"/>
      <c r="DV110"/>
      <c r="DW110"/>
      <c r="DX110"/>
      <c r="DY110"/>
      <c r="DZ110"/>
    </row>
    <row r="111" spans="1:130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 s="32"/>
      <c r="DK111" s="36"/>
      <c r="DL111" s="36"/>
      <c r="DM111" s="36">
        <v>14.6</v>
      </c>
      <c r="DN111" s="36">
        <v>16</v>
      </c>
      <c r="DO111" s="36">
        <v>15.662638888890028</v>
      </c>
      <c r="DP111" s="30">
        <f t="shared" si="2"/>
        <v>15.42087962963001</v>
      </c>
      <c r="DQ111" s="30">
        <f t="shared" si="3"/>
        <v>16.151520207875198</v>
      </c>
      <c r="DR111"/>
      <c r="DS111"/>
      <c r="DT111"/>
      <c r="DU111"/>
      <c r="DV111"/>
      <c r="DW111"/>
      <c r="DX111"/>
      <c r="DY111"/>
      <c r="DZ111"/>
    </row>
    <row r="112" spans="1:130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 s="32"/>
      <c r="DK112" s="36"/>
      <c r="DL112" s="36"/>
      <c r="DM112" s="36">
        <v>14.5</v>
      </c>
      <c r="DN112" s="36">
        <v>15.9</v>
      </c>
      <c r="DO112" s="36">
        <v>15.54166666666737</v>
      </c>
      <c r="DP112" s="30">
        <f t="shared" si="2"/>
        <v>15.313888888889123</v>
      </c>
      <c r="DQ112" s="30">
        <f t="shared" si="3"/>
        <v>16.041152277928607</v>
      </c>
      <c r="DR112"/>
      <c r="DS112"/>
      <c r="DT112"/>
      <c r="DU112"/>
      <c r="DV112"/>
      <c r="DW112"/>
      <c r="DX112"/>
      <c r="DY112"/>
      <c r="DZ112"/>
    </row>
    <row r="113" spans="1:130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 s="32"/>
      <c r="DK113" s="36"/>
      <c r="DL113" s="36"/>
      <c r="DM113" s="36">
        <v>14.4</v>
      </c>
      <c r="DN113" s="36">
        <v>15.8</v>
      </c>
      <c r="DO113" s="36">
        <v>15.333750000000608</v>
      </c>
      <c r="DP113" s="30">
        <f t="shared" si="2"/>
        <v>15.177916666666869</v>
      </c>
      <c r="DQ113" s="30">
        <f t="shared" si="3"/>
        <v>15.890807275970589</v>
      </c>
      <c r="DR113"/>
      <c r="DS113"/>
      <c r="DT113"/>
      <c r="DU113"/>
      <c r="DV113"/>
      <c r="DW113"/>
      <c r="DX113"/>
      <c r="DY113"/>
      <c r="DZ113"/>
    </row>
    <row r="114" spans="1:130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 s="32"/>
      <c r="DK114" s="36"/>
      <c r="DL114" s="36"/>
      <c r="DM114" s="36">
        <v>14</v>
      </c>
      <c r="DN114" s="36">
        <v>15.6</v>
      </c>
      <c r="DO114" s="36">
        <v>15.225138888890035</v>
      </c>
      <c r="DP114" s="30">
        <f t="shared" si="2"/>
        <v>14.941712962963345</v>
      </c>
      <c r="DQ114" s="30">
        <f t="shared" si="3"/>
        <v>15.778521000457937</v>
      </c>
      <c r="DR114"/>
      <c r="DS114"/>
      <c r="DT114"/>
      <c r="DU114"/>
      <c r="DV114"/>
      <c r="DW114"/>
      <c r="DX114"/>
      <c r="DY114"/>
      <c r="DZ114"/>
    </row>
    <row r="115" spans="1:130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 s="32"/>
      <c r="DK115" s="36"/>
      <c r="DL115" s="36"/>
      <c r="DM115" s="36">
        <v>13.9</v>
      </c>
      <c r="DN115" s="36">
        <v>15.2</v>
      </c>
      <c r="DO115" s="36">
        <v>14.996111111111984</v>
      </c>
      <c r="DP115" s="30">
        <f t="shared" si="2"/>
        <v>14.698703703703996</v>
      </c>
      <c r="DQ115" s="30">
        <f t="shared" si="3"/>
        <v>15.397873478855823</v>
      </c>
      <c r="DR115"/>
      <c r="DS115"/>
      <c r="DT115"/>
      <c r="DU115"/>
      <c r="DV115"/>
      <c r="DW115"/>
      <c r="DX115"/>
      <c r="DY115"/>
      <c r="DZ115"/>
    </row>
    <row r="116" spans="1:130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 s="32"/>
      <c r="DK116" s="36"/>
      <c r="DL116" s="36"/>
      <c r="DM116" s="36">
        <v>13.8</v>
      </c>
      <c r="DN116" s="36">
        <v>15.3</v>
      </c>
      <c r="DO116" s="36">
        <v>15.0287500000001</v>
      </c>
      <c r="DP116" s="30">
        <f t="shared" si="2"/>
        <v>14.709583333333368</v>
      </c>
      <c r="DQ116" s="30">
        <f t="shared" si="3"/>
        <v>15.508895863469963</v>
      </c>
      <c r="DR116"/>
      <c r="DS116"/>
      <c r="DT116"/>
      <c r="DU116"/>
      <c r="DV116"/>
      <c r="DW116"/>
      <c r="DX116"/>
      <c r="DY116"/>
      <c r="DZ116"/>
    </row>
    <row r="117" spans="1:130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 s="32"/>
      <c r="DK117" s="36"/>
      <c r="DL117" s="36"/>
      <c r="DM117" s="36">
        <v>13.9</v>
      </c>
      <c r="DN117" s="36">
        <v>15.4</v>
      </c>
      <c r="DO117" s="36">
        <v>15.366388888889427</v>
      </c>
      <c r="DP117" s="30">
        <f t="shared" si="2"/>
        <v>14.888796296296476</v>
      </c>
      <c r="DQ117" s="30">
        <f t="shared" si="3"/>
        <v>15.745283898877355</v>
      </c>
      <c r="DR117"/>
      <c r="DS117"/>
      <c r="DT117"/>
      <c r="DU117"/>
      <c r="DV117"/>
      <c r="DW117"/>
      <c r="DX117"/>
      <c r="DY117"/>
      <c r="DZ117"/>
    </row>
    <row r="118" spans="1:130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 s="32"/>
      <c r="DK118" s="36"/>
      <c r="DL118" s="36"/>
      <c r="DM118" s="36">
        <v>13.7</v>
      </c>
      <c r="DN118" s="36">
        <v>15.3</v>
      </c>
      <c r="DO118" s="36">
        <v>15.387638888888622</v>
      </c>
      <c r="DP118" s="30">
        <f t="shared" si="2"/>
        <v>14.795879629629541</v>
      </c>
      <c r="DQ118" s="30">
        <f t="shared" si="3"/>
        <v>15.745950293153651</v>
      </c>
      <c r="DR118"/>
      <c r="DS118"/>
      <c r="DT118"/>
      <c r="DU118"/>
      <c r="DV118"/>
      <c r="DW118"/>
      <c r="DX118"/>
      <c r="DY118"/>
      <c r="DZ118"/>
    </row>
    <row r="119" spans="1:130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 s="32"/>
      <c r="DK119" s="36"/>
      <c r="DL119" s="36"/>
      <c r="DM119" s="36">
        <v>13.5</v>
      </c>
      <c r="DN119" s="36">
        <v>15.2</v>
      </c>
      <c r="DO119" s="36">
        <v>15.478750000001503</v>
      </c>
      <c r="DP119" s="30">
        <f t="shared" si="2"/>
        <v>14.726250000000499</v>
      </c>
      <c r="DQ119" s="30">
        <f t="shared" si="3"/>
        <v>15.797320580075002</v>
      </c>
      <c r="DR119"/>
      <c r="DS119"/>
      <c r="DT119"/>
      <c r="DU119"/>
      <c r="DV119"/>
      <c r="DW119"/>
      <c r="DX119"/>
      <c r="DY119"/>
      <c r="DZ119"/>
    </row>
    <row r="120" spans="1:130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 s="32"/>
      <c r="DK120" s="36"/>
      <c r="DL120" s="36"/>
      <c r="DM120" s="36">
        <v>13.3</v>
      </c>
      <c r="DN120" s="36">
        <v>15</v>
      </c>
      <c r="DO120" s="36">
        <v>15.400555555555895</v>
      </c>
      <c r="DP120" s="30">
        <f t="shared" si="2"/>
        <v>14.566851851851965</v>
      </c>
      <c r="DQ120" s="30">
        <f t="shared" si="3"/>
        <v>15.682108055231815</v>
      </c>
      <c r="DR120"/>
      <c r="DS120"/>
      <c r="DT120"/>
      <c r="DU120"/>
      <c r="DV120"/>
      <c r="DW120"/>
      <c r="DX120"/>
      <c r="DY120"/>
      <c r="DZ120"/>
    </row>
    <row r="121" spans="1:130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 s="32"/>
      <c r="DK121" s="36"/>
      <c r="DL121" s="36"/>
      <c r="DM121" s="36">
        <v>13.1</v>
      </c>
      <c r="DN121" s="36">
        <v>14.5</v>
      </c>
      <c r="DO121" s="36">
        <v>14.931666666667262</v>
      </c>
      <c r="DP121" s="30">
        <f t="shared" si="2"/>
        <v>14.17722222222242</v>
      </c>
      <c r="DQ121" s="30">
        <f t="shared" si="3"/>
        <v>15.134765858207363</v>
      </c>
      <c r="DR121"/>
      <c r="DS121"/>
      <c r="DT121"/>
      <c r="DU121"/>
      <c r="DV121"/>
      <c r="DW121"/>
      <c r="DX121"/>
      <c r="DY121"/>
      <c r="DZ121"/>
    </row>
    <row r="122" spans="1:130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 s="32"/>
      <c r="DK122" s="36"/>
      <c r="DL122" s="36"/>
      <c r="DM122" s="36">
        <v>13.1</v>
      </c>
      <c r="DN122" s="36">
        <v>14.5</v>
      </c>
      <c r="DO122" s="36">
        <v>15.057777777778851</v>
      </c>
      <c r="DP122" s="30">
        <f t="shared" si="2"/>
        <v>14.219259259259617</v>
      </c>
      <c r="DQ122" s="30">
        <f t="shared" si="3"/>
        <v>15.22788950837213</v>
      </c>
      <c r="DR122"/>
      <c r="DS122"/>
      <c r="DT122"/>
      <c r="DU122"/>
      <c r="DV122"/>
      <c r="DW122"/>
      <c r="DX122"/>
      <c r="DY122"/>
      <c r="DZ122"/>
    </row>
    <row r="123" spans="1:130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 s="32"/>
      <c r="DK123" s="36"/>
      <c r="DL123" s="36"/>
      <c r="DM123" s="36">
        <v>13.1</v>
      </c>
      <c r="DN123" s="36">
        <v>14.4</v>
      </c>
      <c r="DO123" s="36">
        <v>15.229444444443205</v>
      </c>
      <c r="DP123" s="30">
        <f t="shared" si="2"/>
        <v>14.243148148147734</v>
      </c>
      <c r="DQ123" s="30">
        <f t="shared" si="3"/>
        <v>15.316500507843571</v>
      </c>
      <c r="DR123"/>
      <c r="DS123"/>
      <c r="DT123"/>
      <c r="DU123"/>
      <c r="DV123"/>
      <c r="DW123"/>
      <c r="DX123"/>
      <c r="DY123"/>
      <c r="DZ123"/>
    </row>
    <row r="124" spans="1:130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 s="32"/>
      <c r="DK124" s="36"/>
      <c r="DL124" s="36"/>
      <c r="DM124" s="36">
        <v>13.2</v>
      </c>
      <c r="DN124" s="36">
        <v>14.3</v>
      </c>
      <c r="DO124" s="36">
        <v>15.050277777777943</v>
      </c>
      <c r="DP124" s="30">
        <f t="shared" si="2"/>
        <v>14.183425925925981</v>
      </c>
      <c r="DQ124" s="30">
        <f t="shared" si="3"/>
        <v>15.114056948294342</v>
      </c>
      <c r="DR124"/>
      <c r="DS124"/>
      <c r="DT124"/>
      <c r="DU124"/>
      <c r="DV124"/>
      <c r="DW124"/>
      <c r="DX124"/>
      <c r="DY124"/>
      <c r="DZ124"/>
    </row>
    <row r="125" spans="1:130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 s="32"/>
      <c r="DK125" s="36"/>
      <c r="DL125" s="36"/>
      <c r="DM125" s="36">
        <v>13.1</v>
      </c>
      <c r="DN125" s="36">
        <v>14.3</v>
      </c>
      <c r="DO125" s="36">
        <v>14.451527777776247</v>
      </c>
      <c r="DP125" s="30">
        <f t="shared" si="2"/>
        <v>13.95050925925875</v>
      </c>
      <c r="DQ125" s="30">
        <f t="shared" si="3"/>
        <v>14.690958222336626</v>
      </c>
      <c r="DR125"/>
      <c r="DS125"/>
      <c r="DT125"/>
      <c r="DU125"/>
      <c r="DV125"/>
      <c r="DW125"/>
      <c r="DX125"/>
      <c r="DY125"/>
      <c r="DZ125"/>
    </row>
    <row r="126" spans="1:130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 s="32"/>
      <c r="DK126" s="36"/>
      <c r="DL126" s="36"/>
      <c r="DM126" s="36">
        <v>12.5</v>
      </c>
      <c r="DN126" s="36">
        <v>14.2</v>
      </c>
      <c r="DO126" s="36">
        <v>13.492638888888422</v>
      </c>
      <c r="DP126" s="30">
        <f t="shared" si="2"/>
        <v>13.397546296296142</v>
      </c>
      <c r="DQ126" s="30">
        <f t="shared" si="3"/>
        <v>14.251526360978239</v>
      </c>
      <c r="DR126"/>
      <c r="DS126"/>
      <c r="DT126"/>
      <c r="DU126"/>
      <c r="DV126"/>
      <c r="DW126"/>
      <c r="DX126"/>
      <c r="DY126"/>
      <c r="DZ126"/>
    </row>
    <row r="127" spans="1:130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 s="32"/>
      <c r="DK127" s="36"/>
      <c r="DL127" s="36"/>
      <c r="DM127" s="36">
        <v>12</v>
      </c>
      <c r="DN127" s="36">
        <v>14.2</v>
      </c>
      <c r="DO127" s="36">
        <v>13.237083333332022</v>
      </c>
      <c r="DP127" s="30">
        <f t="shared" si="2"/>
        <v>13.145694444444006</v>
      </c>
      <c r="DQ127" s="30">
        <f t="shared" si="3"/>
        <v>14.248538017558134</v>
      </c>
      <c r="DR127"/>
      <c r="DS127"/>
      <c r="DT127"/>
      <c r="DU127"/>
      <c r="DV127"/>
      <c r="DW127"/>
      <c r="DX127"/>
      <c r="DY127"/>
      <c r="DZ127"/>
    </row>
    <row r="128" spans="1:130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 s="32"/>
      <c r="DK128" s="36"/>
      <c r="DL128" s="36"/>
      <c r="DM128" s="36">
        <v>12.3</v>
      </c>
      <c r="DN128" s="36">
        <v>14.2</v>
      </c>
      <c r="DO128" s="36">
        <v>13.449861111112783</v>
      </c>
      <c r="DP128" s="30">
        <f t="shared" si="2"/>
        <v>13.316620370370927</v>
      </c>
      <c r="DQ128" s="30">
        <f t="shared" si="3"/>
        <v>14.273602512965594</v>
      </c>
      <c r="DR128"/>
      <c r="DS128"/>
      <c r="DT128"/>
      <c r="DU128"/>
      <c r="DV128"/>
      <c r="DW128"/>
      <c r="DX128"/>
      <c r="DY128"/>
      <c r="DZ128"/>
    </row>
    <row r="129" spans="1:130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 s="32"/>
      <c r="DK129" s="36"/>
      <c r="DL129" s="36"/>
      <c r="DM129" s="36">
        <v>12.5</v>
      </c>
      <c r="DN129" s="36">
        <v>14.2</v>
      </c>
      <c r="DO129" s="36">
        <v>13.545833333332626</v>
      </c>
      <c r="DP129" s="30">
        <f t="shared" si="2"/>
        <v>13.415277777777542</v>
      </c>
      <c r="DQ129" s="30">
        <f t="shared" si="3"/>
        <v>14.272764550162236</v>
      </c>
      <c r="DR129"/>
      <c r="DS129"/>
      <c r="DT129"/>
      <c r="DU129"/>
      <c r="DV129"/>
      <c r="DW129"/>
      <c r="DX129"/>
      <c r="DY129"/>
      <c r="DZ129"/>
    </row>
    <row r="130" spans="1:130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 s="32"/>
      <c r="DK130" s="36"/>
      <c r="DL130" s="36"/>
      <c r="DM130" s="36">
        <v>12.8</v>
      </c>
      <c r="DN130" s="36">
        <v>14</v>
      </c>
      <c r="DO130" s="36">
        <v>13.495833333331925</v>
      </c>
      <c r="DP130" s="30">
        <f t="shared" si="2"/>
        <v>13.431944444443976</v>
      </c>
      <c r="DQ130" s="30">
        <f t="shared" si="3"/>
        <v>14.034490162703182</v>
      </c>
      <c r="DR130"/>
      <c r="DS130"/>
      <c r="DT130"/>
      <c r="DU130"/>
      <c r="DV130"/>
      <c r="DW130"/>
      <c r="DX130"/>
      <c r="DY130"/>
      <c r="DZ130"/>
    </row>
    <row r="131" spans="1:130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 s="32"/>
      <c r="DK131" s="36"/>
      <c r="DL131" s="36"/>
      <c r="DM131" s="36">
        <v>12.9</v>
      </c>
      <c r="DN131" s="36">
        <v>13.8</v>
      </c>
      <c r="DO131" s="36">
        <v>13.533472222221947</v>
      </c>
      <c r="DP131" s="30">
        <f t="shared" ref="DP131:DP153" si="4">AVERAGE(B131:DO131)</f>
        <v>13.411157407407316</v>
      </c>
      <c r="DQ131" s="30">
        <f t="shared" ref="DQ131:DQ153" si="5">_xlfn.STDEV.S(B131:DO131)+DP131</f>
        <v>13.87345675354827</v>
      </c>
      <c r="DR131"/>
      <c r="DS131"/>
      <c r="DT131"/>
      <c r="DU131"/>
      <c r="DV131"/>
      <c r="DW131"/>
      <c r="DX131"/>
      <c r="DY131"/>
      <c r="DZ131"/>
    </row>
    <row r="132" spans="1:130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 s="32"/>
      <c r="DK132" s="36"/>
      <c r="DL132" s="36"/>
      <c r="DM132" s="36">
        <v>13</v>
      </c>
      <c r="DN132" s="36">
        <v>13.6</v>
      </c>
      <c r="DO132" s="36">
        <v>13.420972222221955</v>
      </c>
      <c r="DP132" s="30">
        <f t="shared" si="4"/>
        <v>13.340324074073985</v>
      </c>
      <c r="DQ132" s="30">
        <f t="shared" si="5"/>
        <v>13.648346951227246</v>
      </c>
      <c r="DR132"/>
      <c r="DS132"/>
      <c r="DT132"/>
      <c r="DU132"/>
      <c r="DV132"/>
      <c r="DW132"/>
      <c r="DX132"/>
      <c r="DY132"/>
      <c r="DZ132"/>
    </row>
    <row r="133" spans="1:130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 s="32"/>
      <c r="DK133" s="36"/>
      <c r="DL133" s="36"/>
      <c r="DM133" s="36">
        <v>13</v>
      </c>
      <c r="DN133" s="36">
        <v>13.2</v>
      </c>
      <c r="DO133" s="36">
        <v>13.266944444444606</v>
      </c>
      <c r="DP133" s="30">
        <f t="shared" si="4"/>
        <v>13.155648148148202</v>
      </c>
      <c r="DQ133" s="30">
        <f t="shared" si="5"/>
        <v>13.294537129629717</v>
      </c>
      <c r="DR133"/>
      <c r="DS133"/>
      <c r="DT133"/>
      <c r="DU133"/>
      <c r="DV133"/>
      <c r="DW133"/>
      <c r="DX133"/>
      <c r="DY133"/>
      <c r="DZ133"/>
    </row>
    <row r="134" spans="1:130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 s="32"/>
      <c r="DK134" s="36"/>
      <c r="DL134" s="36"/>
      <c r="DM134" s="36">
        <v>12.8</v>
      </c>
      <c r="DN134" s="36">
        <v>12.9</v>
      </c>
      <c r="DO134" s="36">
        <v>13.125138888889325</v>
      </c>
      <c r="DP134" s="30">
        <f t="shared" si="4"/>
        <v>12.941712962963109</v>
      </c>
      <c r="DQ134" s="30">
        <f t="shared" si="5"/>
        <v>13.108247652221586</v>
      </c>
      <c r="DR134"/>
      <c r="DS134"/>
      <c r="DT134"/>
      <c r="DU134"/>
      <c r="DV134"/>
      <c r="DW134"/>
      <c r="DX134"/>
      <c r="DY134"/>
      <c r="DZ134"/>
    </row>
    <row r="135" spans="1:130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 s="32"/>
      <c r="DK135" s="36"/>
      <c r="DL135" s="36"/>
      <c r="DM135" s="36">
        <v>12.6</v>
      </c>
      <c r="DN135" s="36">
        <v>12.8</v>
      </c>
      <c r="DO135" s="36">
        <v>13.045833333334036</v>
      </c>
      <c r="DP135" s="30">
        <f t="shared" si="4"/>
        <v>12.815277777778013</v>
      </c>
      <c r="DQ135" s="30">
        <f t="shared" si="5"/>
        <v>13.038586752403553</v>
      </c>
      <c r="DR135"/>
      <c r="DS135"/>
      <c r="DT135"/>
      <c r="DU135"/>
      <c r="DV135"/>
      <c r="DW135"/>
      <c r="DX135"/>
      <c r="DY135"/>
      <c r="DZ135"/>
    </row>
    <row r="136" spans="1:130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 s="32"/>
      <c r="DK136" s="36"/>
      <c r="DL136" s="36"/>
      <c r="DM136" s="36">
        <v>12.5</v>
      </c>
      <c r="DN136" s="36">
        <v>12.9</v>
      </c>
      <c r="DO136" s="36">
        <v>12.887916666666568</v>
      </c>
      <c r="DP136" s="30">
        <f t="shared" si="4"/>
        <v>12.762638888888857</v>
      </c>
      <c r="DQ136" s="30">
        <f t="shared" si="5"/>
        <v>12.990171065083107</v>
      </c>
      <c r="DR136"/>
      <c r="DS136"/>
      <c r="DT136"/>
      <c r="DU136"/>
      <c r="DV136"/>
      <c r="DW136"/>
      <c r="DX136"/>
      <c r="DY136"/>
      <c r="DZ136"/>
    </row>
    <row r="137" spans="1:130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 s="32"/>
      <c r="DK137" s="36"/>
      <c r="DL137" s="36"/>
      <c r="DM137" s="36">
        <v>12.3</v>
      </c>
      <c r="DN137" s="36">
        <v>12.9</v>
      </c>
      <c r="DO137" s="36">
        <v>12.621111111111281</v>
      </c>
      <c r="DP137" s="30">
        <f t="shared" si="4"/>
        <v>12.607037037037095</v>
      </c>
      <c r="DQ137" s="30">
        <f t="shared" si="5"/>
        <v>12.90728453439683</v>
      </c>
      <c r="DR137"/>
      <c r="DS137"/>
      <c r="DT137"/>
      <c r="DU137"/>
      <c r="DV137"/>
      <c r="DW137"/>
      <c r="DX137"/>
      <c r="DY137"/>
      <c r="DZ137"/>
    </row>
    <row r="138" spans="1:130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 s="32"/>
      <c r="DK138" s="36"/>
      <c r="DL138" s="36"/>
      <c r="DM138" s="36">
        <v>12</v>
      </c>
      <c r="DN138" s="36">
        <v>12.9</v>
      </c>
      <c r="DO138" s="36">
        <v>12.595694444446124</v>
      </c>
      <c r="DP138" s="30">
        <f t="shared" si="4"/>
        <v>12.498564814815374</v>
      </c>
      <c r="DQ138" s="30">
        <f t="shared" si="5"/>
        <v>12.956359117656897</v>
      </c>
      <c r="DR138"/>
      <c r="DS138"/>
      <c r="DT138"/>
      <c r="DU138"/>
      <c r="DV138"/>
      <c r="DW138"/>
      <c r="DX138"/>
      <c r="DY138"/>
      <c r="DZ138"/>
    </row>
    <row r="139" spans="1:130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 s="32"/>
      <c r="DK139" s="36"/>
      <c r="DL139" s="36"/>
      <c r="DM139" s="36">
        <v>11.9</v>
      </c>
      <c r="DN139" s="36">
        <v>12.9</v>
      </c>
      <c r="DO139" s="36">
        <v>12.620972222223363</v>
      </c>
      <c r="DP139" s="30">
        <f t="shared" si="4"/>
        <v>12.473657407407787</v>
      </c>
      <c r="DQ139" s="30">
        <f t="shared" si="5"/>
        <v>12.989677020405306</v>
      </c>
      <c r="DR139"/>
      <c r="DS139"/>
      <c r="DT139"/>
      <c r="DU139"/>
      <c r="DV139"/>
      <c r="DW139"/>
      <c r="DX139"/>
      <c r="DY139"/>
      <c r="DZ139"/>
    </row>
    <row r="140" spans="1:130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 s="32"/>
      <c r="DK140" s="36"/>
      <c r="DL140" s="36"/>
      <c r="DM140" s="36">
        <v>12</v>
      </c>
      <c r="DN140" s="36">
        <v>12.9</v>
      </c>
      <c r="DO140" s="36">
        <v>12.471111111111284</v>
      </c>
      <c r="DP140" s="30">
        <f t="shared" si="4"/>
        <v>12.457037037037095</v>
      </c>
      <c r="DQ140" s="30">
        <f t="shared" si="5"/>
        <v>12.907202073074751</v>
      </c>
      <c r="DR140"/>
      <c r="DS140"/>
      <c r="DT140"/>
      <c r="DU140"/>
      <c r="DV140"/>
      <c r="DW140"/>
      <c r="DX140"/>
      <c r="DY140"/>
      <c r="DZ140"/>
    </row>
    <row r="141" spans="1:130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 s="32"/>
      <c r="DK141" s="36"/>
      <c r="DL141" s="36"/>
      <c r="DM141" s="36">
        <v>12</v>
      </c>
      <c r="DN141" s="36">
        <v>12.9</v>
      </c>
      <c r="DO141" s="36">
        <v>12.225277777777947</v>
      </c>
      <c r="DP141" s="30">
        <f t="shared" si="4"/>
        <v>12.375092592592649</v>
      </c>
      <c r="DQ141" s="30">
        <f t="shared" si="5"/>
        <v>12.843422987776938</v>
      </c>
      <c r="DR141"/>
      <c r="DS141"/>
      <c r="DT141"/>
      <c r="DU141"/>
      <c r="DV141"/>
      <c r="DW141"/>
      <c r="DX141"/>
      <c r="DY141"/>
      <c r="DZ141"/>
    </row>
    <row r="142" spans="1:130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 s="32"/>
      <c r="DK142" s="36"/>
      <c r="DL142" s="36"/>
      <c r="DM142" s="36">
        <v>12</v>
      </c>
      <c r="DN142" s="36">
        <v>12.8</v>
      </c>
      <c r="DO142" s="36">
        <v>12.066805555554581</v>
      </c>
      <c r="DP142" s="30">
        <f t="shared" si="4"/>
        <v>12.28893518518486</v>
      </c>
      <c r="DQ142" s="30">
        <f t="shared" si="5"/>
        <v>12.732788966592391</v>
      </c>
      <c r="DR142"/>
      <c r="DS142"/>
      <c r="DT142"/>
      <c r="DU142"/>
      <c r="DV142"/>
      <c r="DW142"/>
      <c r="DX142"/>
      <c r="DY142"/>
      <c r="DZ142"/>
    </row>
    <row r="143" spans="1:130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 s="32"/>
      <c r="DK143" s="36"/>
      <c r="DL143" s="36"/>
      <c r="DM143" s="36">
        <v>11.9</v>
      </c>
      <c r="DN143" s="36">
        <v>12.7</v>
      </c>
      <c r="DO143" s="36">
        <v>12.041666666667375</v>
      </c>
      <c r="DP143" s="30">
        <f t="shared" si="4"/>
        <v>12.213888888889125</v>
      </c>
      <c r="DQ143" s="30">
        <f t="shared" si="5"/>
        <v>12.64079095069048</v>
      </c>
      <c r="DR143"/>
      <c r="DS143"/>
      <c r="DT143"/>
      <c r="DU143"/>
      <c r="DV143"/>
      <c r="DW143"/>
      <c r="DX143"/>
      <c r="DY143"/>
      <c r="DZ143"/>
    </row>
    <row r="144" spans="1:130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 s="32"/>
      <c r="DK144" s="36"/>
      <c r="DL144" s="36"/>
      <c r="DM144" s="36">
        <v>11.9</v>
      </c>
      <c r="DN144" s="36">
        <v>12.6</v>
      </c>
      <c r="DO144" s="36">
        <v>11.900277777777946</v>
      </c>
      <c r="DP144" s="30">
        <f t="shared" si="4"/>
        <v>12.133425925925982</v>
      </c>
      <c r="DQ144" s="30">
        <f t="shared" si="5"/>
        <v>12.537490950691357</v>
      </c>
      <c r="DR144"/>
      <c r="DS144"/>
      <c r="DT144"/>
      <c r="DU144"/>
      <c r="DV144"/>
      <c r="DW144"/>
      <c r="DX144"/>
      <c r="DY144"/>
      <c r="DZ144"/>
    </row>
    <row r="145" spans="1:130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 s="32"/>
      <c r="DK145" s="36"/>
      <c r="DL145" s="36"/>
      <c r="DM145" s="36">
        <v>11.8</v>
      </c>
      <c r="DN145" s="36">
        <v>12.5</v>
      </c>
      <c r="DO145" s="36">
        <v>11.816805555556691</v>
      </c>
      <c r="DP145" s="30">
        <f t="shared" si="4"/>
        <v>12.038935185185565</v>
      </c>
      <c r="DQ145" s="30">
        <f t="shared" si="5"/>
        <v>12.438317432248819</v>
      </c>
      <c r="DR145"/>
      <c r="DS145"/>
      <c r="DT145"/>
      <c r="DU145"/>
      <c r="DV145"/>
      <c r="DW145"/>
      <c r="DX145"/>
      <c r="DY145"/>
      <c r="DZ145"/>
    </row>
    <row r="146" spans="1:130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 s="32"/>
      <c r="DK146" s="36"/>
      <c r="DL146" s="36"/>
      <c r="DM146" s="36">
        <v>11.7</v>
      </c>
      <c r="DN146" s="36">
        <v>12.4</v>
      </c>
      <c r="DO146" s="36">
        <v>11.733333333334741</v>
      </c>
      <c r="DP146" s="30">
        <f t="shared" si="4"/>
        <v>11.944444444444914</v>
      </c>
      <c r="DQ146" s="30">
        <f t="shared" si="5"/>
        <v>12.339319014309357</v>
      </c>
      <c r="DR146"/>
      <c r="DS146"/>
      <c r="DT146"/>
      <c r="DU146"/>
      <c r="DV146"/>
      <c r="DW146"/>
      <c r="DX146"/>
      <c r="DY146"/>
      <c r="DZ146"/>
    </row>
    <row r="147" spans="1:130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 s="32"/>
      <c r="DK147" s="36"/>
      <c r="DL147" s="36"/>
      <c r="DM147" s="36">
        <v>11.3</v>
      </c>
      <c r="DN147" s="36">
        <v>12.3</v>
      </c>
      <c r="DO147" s="36">
        <v>11.754305555555993</v>
      </c>
      <c r="DP147" s="30">
        <f t="shared" si="4"/>
        <v>11.784768518518666</v>
      </c>
      <c r="DQ147" s="30">
        <f t="shared" si="5"/>
        <v>12.285464028868368</v>
      </c>
      <c r="DR147"/>
      <c r="DS147"/>
      <c r="DT147"/>
      <c r="DU147"/>
      <c r="DV147"/>
      <c r="DW147"/>
      <c r="DX147"/>
      <c r="DY147"/>
      <c r="DZ147"/>
    </row>
    <row r="148" spans="1:130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 s="32"/>
      <c r="DK148" s="36"/>
      <c r="DL148" s="36"/>
      <c r="DM148" s="36">
        <v>10.8</v>
      </c>
      <c r="DN148" s="36">
        <v>12.3</v>
      </c>
      <c r="DO148" s="36">
        <v>11.670972222221954</v>
      </c>
      <c r="DP148" s="30">
        <f t="shared" si="4"/>
        <v>11.590324074073985</v>
      </c>
      <c r="DQ148" s="30">
        <f t="shared" si="5"/>
        <v>12.343569115776731</v>
      </c>
      <c r="DR148"/>
      <c r="DS148"/>
      <c r="DT148"/>
      <c r="DU148"/>
      <c r="DV148"/>
      <c r="DW148"/>
      <c r="DX148"/>
      <c r="DY148"/>
      <c r="DZ148"/>
    </row>
    <row r="149" spans="1:130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 s="32"/>
      <c r="DK149" s="36"/>
      <c r="DL149" s="36"/>
      <c r="DM149" s="36">
        <v>11</v>
      </c>
      <c r="DN149" s="36">
        <v>12.2</v>
      </c>
      <c r="DO149" s="36">
        <v>11.375277777778651</v>
      </c>
      <c r="DP149" s="30">
        <f t="shared" si="4"/>
        <v>11.525092592592884</v>
      </c>
      <c r="DQ149" s="30">
        <f t="shared" si="5"/>
        <v>12.138960134537697</v>
      </c>
      <c r="DR149"/>
      <c r="DS149"/>
      <c r="DT149"/>
      <c r="DU149"/>
      <c r="DV149"/>
      <c r="DW149"/>
      <c r="DX149"/>
      <c r="DY149"/>
      <c r="DZ149"/>
    </row>
    <row r="150" spans="1:130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 s="32"/>
      <c r="DK150" s="36"/>
      <c r="DL150" s="36"/>
      <c r="DM150" s="36">
        <v>10.5</v>
      </c>
      <c r="DN150" s="36">
        <v>12.1</v>
      </c>
      <c r="DO150" s="36">
        <v>11.258472222221956</v>
      </c>
      <c r="DP150" s="30">
        <f t="shared" si="4"/>
        <v>11.286157407407318</v>
      </c>
      <c r="DQ150" s="30">
        <f t="shared" si="5"/>
        <v>12.086516609334215</v>
      </c>
      <c r="DR150"/>
      <c r="DS150"/>
      <c r="DT150"/>
      <c r="DU150"/>
      <c r="DV150"/>
      <c r="DW150"/>
      <c r="DX150"/>
      <c r="DY150"/>
      <c r="DZ150"/>
    </row>
    <row r="151" spans="1:130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 s="32"/>
      <c r="DK151" s="36"/>
      <c r="DL151" s="36"/>
      <c r="DM151" s="36">
        <v>10.7</v>
      </c>
      <c r="DN151" s="36">
        <v>12.1</v>
      </c>
      <c r="DO151" s="36">
        <v>11.162638888887914</v>
      </c>
      <c r="DP151" s="30">
        <f t="shared" si="4"/>
        <v>11.320879629629303</v>
      </c>
      <c r="DQ151" s="30">
        <f t="shared" si="5"/>
        <v>12.034167859605649</v>
      </c>
      <c r="DR151"/>
      <c r="DS151"/>
      <c r="DT151"/>
      <c r="DU151"/>
      <c r="DV151"/>
      <c r="DW151"/>
      <c r="DX151"/>
      <c r="DY151"/>
      <c r="DZ151"/>
    </row>
    <row r="152" spans="1:130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 s="32"/>
      <c r="DK152" s="36"/>
      <c r="DL152" s="36"/>
      <c r="DM152" s="36">
        <v>10.8</v>
      </c>
      <c r="DN152" s="36">
        <v>11.9</v>
      </c>
      <c r="DO152" s="36">
        <v>11.013055555555892</v>
      </c>
      <c r="DP152" s="30">
        <f t="shared" si="4"/>
        <v>11.237685185185299</v>
      </c>
      <c r="DQ152" s="30">
        <f t="shared" si="5"/>
        <v>11.82107515157192</v>
      </c>
      <c r="DR152"/>
      <c r="DS152"/>
      <c r="DT152"/>
      <c r="DU152"/>
      <c r="DV152"/>
      <c r="DW152"/>
      <c r="DX152"/>
      <c r="DY152"/>
      <c r="DZ152"/>
    </row>
    <row r="153" spans="1:130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 s="32"/>
      <c r="DK153" s="36"/>
      <c r="DL153" s="36"/>
      <c r="DM153" s="36">
        <v>10.8</v>
      </c>
      <c r="DN153" s="36">
        <v>11.7</v>
      </c>
      <c r="DO153" s="36">
        <v>10.600277777776537</v>
      </c>
      <c r="DP153" s="30">
        <f t="shared" si="4"/>
        <v>11.033425925925513</v>
      </c>
      <c r="DQ153" s="30">
        <f t="shared" si="5"/>
        <v>11.619269752114425</v>
      </c>
      <c r="DR153"/>
      <c r="DS153"/>
      <c r="DT153"/>
      <c r="DU153"/>
      <c r="DV153"/>
      <c r="DW153"/>
      <c r="DX153"/>
      <c r="DY153"/>
      <c r="DZ153"/>
    </row>
  </sheetData>
  <sheetProtection algorithmName="SHA-512" hashValue="BIb2oeZyL6dTqfHxpyOJ9NRM0g8UErNExwlMIbli9h6Gb5FoyIIPKh0KderJ6bbZMS+8HMZA20OdjeqhzGrksg==" saltValue="iS59OKag/uU/OhLVUbr8Rg==" spinCount="100000" sheet="1" objects="1" scenarios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1:DS154"/>
  <sheetViews>
    <sheetView workbookViewId="0">
      <pane xSplit="1" ySplit="1" topLeftCell="CD2" activePane="bottomRight" state="frozen"/>
      <selection pane="topRight" activeCell="C1" sqref="C1"/>
      <selection pane="bottomLeft" activeCell="A2" sqref="A2"/>
      <selection pane="bottomRight" activeCell="DQ1" sqref="DQ1"/>
    </sheetView>
  </sheetViews>
  <sheetFormatPr defaultColWidth="9.140625" defaultRowHeight="15" x14ac:dyDescent="0.25"/>
  <cols>
    <col min="1" max="1" width="7.42578125" style="13" bestFit="1" customWidth="1"/>
    <col min="2" max="113" width="5" style="13" bestFit="1" customWidth="1"/>
    <col min="114" max="115" width="5" style="15" bestFit="1" customWidth="1"/>
    <col min="116" max="116" width="5.42578125" style="13" bestFit="1" customWidth="1"/>
    <col min="117" max="119" width="5.42578125" style="13" customWidth="1"/>
    <col min="120" max="121" width="5.42578125" style="57" customWidth="1"/>
    <col min="122" max="122" width="12.42578125" style="25" customWidth="1"/>
    <col min="123" max="123" width="18.140625" style="25" bestFit="1" customWidth="1"/>
    <col min="124" max="16384" width="9.140625" style="13"/>
  </cols>
  <sheetData>
    <row r="1" spans="1:123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38">
        <v>2012</v>
      </c>
      <c r="DK1" s="38">
        <v>2013</v>
      </c>
      <c r="DL1" s="12">
        <v>2014</v>
      </c>
      <c r="DM1" s="12">
        <v>2015</v>
      </c>
      <c r="DN1" s="45">
        <v>2016</v>
      </c>
      <c r="DO1" s="45">
        <v>2017</v>
      </c>
      <c r="DP1" s="49">
        <v>2018</v>
      </c>
      <c r="DQ1" s="49">
        <v>2019</v>
      </c>
      <c r="DR1" s="24" t="s">
        <v>30</v>
      </c>
      <c r="DS1" s="24" t="s">
        <v>31</v>
      </c>
    </row>
    <row r="2" spans="1:123" x14ac:dyDescent="0.25">
      <c r="A2" s="14">
        <v>41426</v>
      </c>
      <c r="CS2" s="13">
        <v>12.4</v>
      </c>
      <c r="CU2" s="13">
        <v>11.5</v>
      </c>
      <c r="CV2" s="13">
        <v>12.6</v>
      </c>
      <c r="CW2" s="13">
        <v>8.8000000000000007</v>
      </c>
      <c r="CX2" s="13">
        <v>11</v>
      </c>
      <c r="CY2" s="13">
        <v>12.2</v>
      </c>
      <c r="CZ2" s="13">
        <v>9.6999999999999993</v>
      </c>
      <c r="DA2" s="13">
        <v>11.8</v>
      </c>
      <c r="DB2" s="13">
        <v>11.4</v>
      </c>
      <c r="DC2" s="13">
        <v>12.7</v>
      </c>
      <c r="DD2" s="13">
        <v>10.9</v>
      </c>
      <c r="DE2" s="13">
        <v>11.5</v>
      </c>
      <c r="DF2" s="13">
        <v>10.3</v>
      </c>
      <c r="DG2" s="13">
        <v>11.1</v>
      </c>
      <c r="DH2" s="13">
        <v>11.6</v>
      </c>
      <c r="DI2" s="13">
        <v>10.1</v>
      </c>
      <c r="DJ2" s="15">
        <v>10.50000007947286</v>
      </c>
      <c r="DK2" s="15">
        <v>11.220833333333337</v>
      </c>
      <c r="DL2" s="15">
        <v>10.3</v>
      </c>
      <c r="DM2" s="15">
        <v>14.5</v>
      </c>
      <c r="DN2" s="15"/>
      <c r="DO2" s="15">
        <v>10.931541666666668</v>
      </c>
      <c r="DP2" s="56">
        <v>6.8375000000000004</v>
      </c>
      <c r="DQ2" s="56">
        <v>12.0833333333333</v>
      </c>
      <c r="DR2" s="25">
        <f>AVERAGE(CR2:DQ2)</f>
        <v>11.129269930991573</v>
      </c>
      <c r="DS2" s="25">
        <f>_xlfn.STDEV.S(B2:DP2)+DR2</f>
        <v>12.650039055890005</v>
      </c>
    </row>
    <row r="3" spans="1:123" x14ac:dyDescent="0.25">
      <c r="A3" s="14">
        <v>41427</v>
      </c>
      <c r="CS3" s="13">
        <v>12.9</v>
      </c>
      <c r="CU3" s="13">
        <v>11.3</v>
      </c>
      <c r="CV3" s="13">
        <v>12.7</v>
      </c>
      <c r="CW3" s="13">
        <v>9.5</v>
      </c>
      <c r="CX3" s="13">
        <v>10.5</v>
      </c>
      <c r="CY3" s="13">
        <v>11.9</v>
      </c>
      <c r="CZ3" s="13">
        <v>9.1999999999999993</v>
      </c>
      <c r="DA3" s="13">
        <v>11.1</v>
      </c>
      <c r="DB3" s="13">
        <v>11.8</v>
      </c>
      <c r="DC3" s="13">
        <v>12.5</v>
      </c>
      <c r="DD3" s="13">
        <v>11.7</v>
      </c>
      <c r="DE3" s="13">
        <v>12.6</v>
      </c>
      <c r="DF3" s="13">
        <v>10.6</v>
      </c>
      <c r="DG3" s="13">
        <v>11.1</v>
      </c>
      <c r="DH3" s="13">
        <v>11.8</v>
      </c>
      <c r="DI3" s="13">
        <v>10.199999999999999</v>
      </c>
      <c r="DJ3" s="15">
        <v>10.804166555404663</v>
      </c>
      <c r="DK3" s="15">
        <v>11.091666666666669</v>
      </c>
      <c r="DL3" s="15">
        <v>10.1</v>
      </c>
      <c r="DM3" s="15">
        <v>14.1</v>
      </c>
      <c r="DN3" s="15"/>
      <c r="DO3" s="15">
        <v>10.703499999999998</v>
      </c>
      <c r="DP3" s="56">
        <v>7.3624999999999998</v>
      </c>
      <c r="DQ3" s="56">
        <v>12.3333333333333</v>
      </c>
      <c r="DR3" s="25">
        <f t="shared" ref="DR3:DR66" si="0">AVERAGE(CR3:DQ3)</f>
        <v>11.212833328495853</v>
      </c>
      <c r="DS3" s="25">
        <f t="shared" ref="DS3:DS66" si="1">_xlfn.STDEV.S(B3:DP3)+DR3</f>
        <v>12.656199200312773</v>
      </c>
    </row>
    <row r="4" spans="1:123" x14ac:dyDescent="0.25">
      <c r="A4" s="14">
        <v>41428</v>
      </c>
      <c r="CS4" s="13">
        <v>12.9</v>
      </c>
      <c r="CU4" s="13">
        <v>10.5</v>
      </c>
      <c r="CV4" s="13">
        <v>12.3</v>
      </c>
      <c r="CW4" s="13">
        <v>10.199999999999999</v>
      </c>
      <c r="CX4" s="13">
        <v>10.9</v>
      </c>
      <c r="CY4" s="13">
        <v>11.8</v>
      </c>
      <c r="CZ4" s="13">
        <v>9</v>
      </c>
      <c r="DA4" s="13">
        <v>11.1</v>
      </c>
      <c r="DB4" s="13">
        <v>12.7</v>
      </c>
      <c r="DC4" s="13">
        <v>12.4</v>
      </c>
      <c r="DD4" s="13">
        <v>12.7</v>
      </c>
      <c r="DE4" s="13">
        <v>12.9</v>
      </c>
      <c r="DF4" s="13">
        <v>10.6</v>
      </c>
      <c r="DG4" s="13">
        <v>10.9</v>
      </c>
      <c r="DH4" s="13">
        <v>11.7</v>
      </c>
      <c r="DI4" s="13">
        <v>10.5</v>
      </c>
      <c r="DJ4" s="15">
        <v>11.25000011920929</v>
      </c>
      <c r="DK4" s="15">
        <v>11.212499999999999</v>
      </c>
      <c r="DL4" s="15">
        <v>10.4</v>
      </c>
      <c r="DM4" s="15">
        <v>13.5</v>
      </c>
      <c r="DN4" s="15"/>
      <c r="DO4" s="15">
        <v>10.869458333333334</v>
      </c>
      <c r="DP4" s="56">
        <v>8.0291666666666703</v>
      </c>
      <c r="DQ4" s="56">
        <v>12.241666666666699</v>
      </c>
      <c r="DR4" s="25">
        <f t="shared" si="0"/>
        <v>11.330556164603303</v>
      </c>
      <c r="DS4" s="25">
        <f t="shared" si="1"/>
        <v>12.654893903283707</v>
      </c>
    </row>
    <row r="5" spans="1:123" x14ac:dyDescent="0.25">
      <c r="A5" s="14">
        <v>41429</v>
      </c>
      <c r="CS5" s="13">
        <v>11.6</v>
      </c>
      <c r="CU5" s="13">
        <v>10</v>
      </c>
      <c r="CV5" s="13">
        <v>12.6</v>
      </c>
      <c r="CW5" s="13">
        <v>10.6</v>
      </c>
      <c r="CX5" s="13">
        <v>11</v>
      </c>
      <c r="CY5" s="13">
        <v>11.4</v>
      </c>
      <c r="CZ5" s="13">
        <v>9.4</v>
      </c>
      <c r="DA5" s="13">
        <v>10.3</v>
      </c>
      <c r="DB5" s="13">
        <v>13.2</v>
      </c>
      <c r="DC5" s="13">
        <v>12.6</v>
      </c>
      <c r="DD5" s="13">
        <v>13</v>
      </c>
      <c r="DE5" s="13">
        <v>12.7</v>
      </c>
      <c r="DF5" s="13">
        <v>10.3</v>
      </c>
      <c r="DG5" s="13">
        <v>11.4</v>
      </c>
      <c r="DH5" s="13">
        <v>11.7</v>
      </c>
      <c r="DI5" s="13">
        <v>10.6</v>
      </c>
      <c r="DJ5" s="15">
        <v>11.666666587193808</v>
      </c>
      <c r="DK5" s="15">
        <v>11.725000000000001</v>
      </c>
      <c r="DL5" s="15">
        <v>11</v>
      </c>
      <c r="DM5" s="15">
        <v>12.9</v>
      </c>
      <c r="DN5" s="15"/>
      <c r="DO5" s="15">
        <v>10.977208333333332</v>
      </c>
      <c r="DP5" s="56">
        <v>8.7333333333333307</v>
      </c>
      <c r="DQ5" s="56">
        <v>11.6</v>
      </c>
      <c r="DR5" s="25">
        <f t="shared" si="0"/>
        <v>11.347922097993933</v>
      </c>
      <c r="DS5" s="25">
        <f t="shared" si="1"/>
        <v>12.545296008106565</v>
      </c>
    </row>
    <row r="6" spans="1:123" x14ac:dyDescent="0.25">
      <c r="A6" s="14">
        <v>41430</v>
      </c>
      <c r="CS6" s="13">
        <v>11.9</v>
      </c>
      <c r="CU6" s="13">
        <v>9.8000000000000007</v>
      </c>
      <c r="CV6" s="13">
        <v>12.8</v>
      </c>
      <c r="CW6" s="13">
        <v>10.7</v>
      </c>
      <c r="CX6" s="13">
        <v>11</v>
      </c>
      <c r="CY6" s="13">
        <v>10.9</v>
      </c>
      <c r="CZ6" s="13">
        <v>9.8000000000000007</v>
      </c>
      <c r="DA6" s="13">
        <v>10</v>
      </c>
      <c r="DB6" s="13">
        <v>13.4</v>
      </c>
      <c r="DC6" s="13">
        <v>12.5</v>
      </c>
      <c r="DD6" s="13">
        <v>12.7</v>
      </c>
      <c r="DE6" s="13">
        <v>12.4</v>
      </c>
      <c r="DF6" s="13">
        <v>9.3000000000000007</v>
      </c>
      <c r="DG6" s="13">
        <v>12.1</v>
      </c>
      <c r="DH6" s="13">
        <v>12.1</v>
      </c>
      <c r="DI6" s="13">
        <v>10.6</v>
      </c>
      <c r="DJ6" s="15">
        <v>12.191666603088379</v>
      </c>
      <c r="DK6" s="15">
        <v>12.020833333333334</v>
      </c>
      <c r="DL6" s="15">
        <v>11.5</v>
      </c>
      <c r="DM6" s="15">
        <v>12.7</v>
      </c>
      <c r="DN6" s="15"/>
      <c r="DO6" s="15">
        <v>10.704666666666668</v>
      </c>
      <c r="DP6" s="56">
        <v>9.4291666666666707</v>
      </c>
      <c r="DQ6" s="56">
        <v>10.758333333333301</v>
      </c>
      <c r="DR6" s="25">
        <f t="shared" si="0"/>
        <v>11.361072461003843</v>
      </c>
      <c r="DS6" s="25">
        <f t="shared" si="1"/>
        <v>12.579911050564451</v>
      </c>
    </row>
    <row r="7" spans="1:123" x14ac:dyDescent="0.25">
      <c r="A7" s="14">
        <v>41431</v>
      </c>
      <c r="CS7" s="13">
        <v>11.1</v>
      </c>
      <c r="CU7" s="13">
        <v>9.1999999999999993</v>
      </c>
      <c r="CV7" s="13">
        <v>13</v>
      </c>
      <c r="CW7" s="13">
        <v>10.5</v>
      </c>
      <c r="CX7" s="13">
        <v>11.3</v>
      </c>
      <c r="CY7" s="13">
        <v>10.7</v>
      </c>
      <c r="CZ7" s="13">
        <v>9.6999999999999993</v>
      </c>
      <c r="DA7" s="13">
        <v>10.6</v>
      </c>
      <c r="DB7" s="13">
        <v>13.3</v>
      </c>
      <c r="DC7" s="13">
        <v>12.5</v>
      </c>
      <c r="DD7" s="13">
        <v>12.3</v>
      </c>
      <c r="DE7" s="13">
        <v>11.8</v>
      </c>
      <c r="DF7" s="13">
        <v>8.3000000000000007</v>
      </c>
      <c r="DG7" s="13">
        <v>12.5</v>
      </c>
      <c r="DH7" s="13">
        <v>12.4</v>
      </c>
      <c r="DI7" s="13">
        <v>11.3</v>
      </c>
      <c r="DJ7" s="15">
        <v>12.616666595141092</v>
      </c>
      <c r="DK7" s="15">
        <v>12.212499999999999</v>
      </c>
      <c r="DL7" s="15">
        <v>11.3</v>
      </c>
      <c r="DM7" s="15">
        <v>13.2</v>
      </c>
      <c r="DN7" s="15"/>
      <c r="DO7" s="15">
        <v>10.265124999999999</v>
      </c>
      <c r="DP7" s="56">
        <v>10.85</v>
      </c>
      <c r="DQ7" s="56">
        <v>10.0666666666667</v>
      </c>
      <c r="DR7" s="25">
        <f t="shared" si="0"/>
        <v>11.34830253312208</v>
      </c>
      <c r="DS7" s="25">
        <f t="shared" si="1"/>
        <v>12.674412647647724</v>
      </c>
    </row>
    <row r="8" spans="1:123" x14ac:dyDescent="0.25">
      <c r="A8" s="14">
        <v>41432</v>
      </c>
      <c r="CS8" s="13">
        <v>10.5</v>
      </c>
      <c r="CU8" s="13">
        <v>9.4</v>
      </c>
      <c r="CV8" s="13">
        <v>13.7</v>
      </c>
      <c r="CW8" s="13">
        <v>9.6</v>
      </c>
      <c r="CX8" s="13">
        <v>11.3</v>
      </c>
      <c r="CY8" s="13">
        <v>10.9</v>
      </c>
      <c r="CZ8" s="13">
        <v>9.1999999999999993</v>
      </c>
      <c r="DA8" s="13">
        <v>11.5</v>
      </c>
      <c r="DB8" s="13">
        <v>13.8</v>
      </c>
      <c r="DC8" s="13">
        <v>12.1</v>
      </c>
      <c r="DD8" s="13">
        <v>12.9</v>
      </c>
      <c r="DE8" s="13">
        <v>10.9</v>
      </c>
      <c r="DF8" s="13">
        <v>7.8</v>
      </c>
      <c r="DG8" s="13">
        <v>12.7</v>
      </c>
      <c r="DH8" s="13">
        <v>12.7</v>
      </c>
      <c r="DI8" s="13">
        <v>11.3</v>
      </c>
      <c r="DJ8" s="15">
        <v>12.608333428700766</v>
      </c>
      <c r="DK8" s="15">
        <v>12.741666666666667</v>
      </c>
      <c r="DL8" s="15">
        <v>12.1</v>
      </c>
      <c r="DM8" s="15">
        <v>14</v>
      </c>
      <c r="DN8" s="15"/>
      <c r="DO8" s="15">
        <v>9.856916666666665</v>
      </c>
      <c r="DP8" s="56">
        <v>11.858333333333301</v>
      </c>
      <c r="DQ8" s="56">
        <v>8.99583333333333</v>
      </c>
      <c r="DR8" s="25">
        <f t="shared" si="0"/>
        <v>11.411351453421773</v>
      </c>
      <c r="DS8" s="25">
        <f t="shared" si="1"/>
        <v>13.049126159339099</v>
      </c>
    </row>
    <row r="9" spans="1:123" x14ac:dyDescent="0.25">
      <c r="A9" s="14">
        <v>41433</v>
      </c>
      <c r="CS9" s="13">
        <v>9.9</v>
      </c>
      <c r="CU9" s="13">
        <v>9.3000000000000007</v>
      </c>
      <c r="CV9" s="13">
        <v>13.7</v>
      </c>
      <c r="CW9" s="13">
        <v>8.9</v>
      </c>
      <c r="CX9" s="13">
        <v>11.4</v>
      </c>
      <c r="CY9" s="13">
        <v>11</v>
      </c>
      <c r="CZ9" s="13">
        <v>9.1999999999999993</v>
      </c>
      <c r="DA9" s="13">
        <v>12.5</v>
      </c>
      <c r="DB9" s="13">
        <v>14</v>
      </c>
      <c r="DC9" s="13">
        <v>12</v>
      </c>
      <c r="DD9" s="13">
        <v>13</v>
      </c>
      <c r="DE9" s="13">
        <v>10.5</v>
      </c>
      <c r="DF9" s="13">
        <v>7.8</v>
      </c>
      <c r="DG9" s="13">
        <v>13.6</v>
      </c>
      <c r="DH9" s="13">
        <v>13.4</v>
      </c>
      <c r="DI9" s="13">
        <v>11.5</v>
      </c>
      <c r="DJ9" s="15">
        <v>12.650000095367432</v>
      </c>
      <c r="DK9" s="15">
        <v>13.195833333333331</v>
      </c>
      <c r="DL9" s="15">
        <v>12.6</v>
      </c>
      <c r="DM9" s="15">
        <v>14.7</v>
      </c>
      <c r="DN9" s="15"/>
      <c r="DO9" s="15">
        <v>10.295708333333332</v>
      </c>
      <c r="DP9" s="56">
        <v>12.15</v>
      </c>
      <c r="DQ9" s="56">
        <v>9.24583333333333</v>
      </c>
      <c r="DR9" s="25">
        <f t="shared" si="0"/>
        <v>11.588581525885539</v>
      </c>
      <c r="DS9" s="25">
        <f t="shared" si="1"/>
        <v>13.461877805009232</v>
      </c>
    </row>
    <row r="10" spans="1:123" x14ac:dyDescent="0.25">
      <c r="A10" s="14">
        <v>41434</v>
      </c>
      <c r="CS10" s="13">
        <v>10.7</v>
      </c>
      <c r="CU10" s="13">
        <v>9.5</v>
      </c>
      <c r="CV10" s="13">
        <v>13.9</v>
      </c>
      <c r="CW10" s="13">
        <v>8.5</v>
      </c>
      <c r="CX10" s="13">
        <v>11.3</v>
      </c>
      <c r="CY10" s="13">
        <v>11.2</v>
      </c>
      <c r="CZ10" s="13">
        <v>9.4</v>
      </c>
      <c r="DA10" s="13">
        <v>13.1</v>
      </c>
      <c r="DB10" s="13">
        <v>14.3</v>
      </c>
      <c r="DC10" s="13">
        <v>12.3</v>
      </c>
      <c r="DD10" s="13">
        <v>12.6</v>
      </c>
      <c r="DE10" s="13">
        <v>10.6</v>
      </c>
      <c r="DF10" s="13">
        <v>8.1999999999999993</v>
      </c>
      <c r="DG10" s="13">
        <v>14.3</v>
      </c>
      <c r="DH10" s="13">
        <v>13.4</v>
      </c>
      <c r="DI10" s="13">
        <v>11.6</v>
      </c>
      <c r="DJ10" s="15">
        <v>12.662500103314718</v>
      </c>
      <c r="DK10" s="15">
        <v>13.558333333333335</v>
      </c>
      <c r="DL10" s="15">
        <v>12.7</v>
      </c>
      <c r="DM10" s="15">
        <v>14.9</v>
      </c>
      <c r="DN10" s="15"/>
      <c r="DO10" s="15">
        <v>10.959583333333333</v>
      </c>
      <c r="DP10" s="56">
        <v>12.2875</v>
      </c>
      <c r="DQ10" s="56">
        <v>9.1416666666666693</v>
      </c>
      <c r="DR10" s="25">
        <f t="shared" si="0"/>
        <v>11.787373192897741</v>
      </c>
      <c r="DS10" s="25">
        <f t="shared" si="1"/>
        <v>13.679647384882546</v>
      </c>
    </row>
    <row r="11" spans="1:123" x14ac:dyDescent="0.25">
      <c r="A11" s="14">
        <v>41435</v>
      </c>
      <c r="CS11" s="13">
        <v>11.5</v>
      </c>
      <c r="CU11" s="13">
        <v>10.199999999999999</v>
      </c>
      <c r="CV11" s="13">
        <v>14.5</v>
      </c>
      <c r="CX11" s="13">
        <v>11.2</v>
      </c>
      <c r="CY11" s="13">
        <v>11.7</v>
      </c>
      <c r="CZ11" s="13">
        <v>9.9</v>
      </c>
      <c r="DA11" s="13">
        <v>13.6</v>
      </c>
      <c r="DB11" s="13">
        <v>13.9</v>
      </c>
      <c r="DC11" s="13">
        <v>12.9</v>
      </c>
      <c r="DD11" s="13">
        <v>12.1</v>
      </c>
      <c r="DE11" s="13">
        <v>11.4</v>
      </c>
      <c r="DF11" s="13">
        <v>9.5</v>
      </c>
      <c r="DG11" s="13">
        <v>14.7</v>
      </c>
      <c r="DH11" s="13">
        <v>13.6</v>
      </c>
      <c r="DI11" s="13">
        <v>11.7</v>
      </c>
      <c r="DJ11" s="15">
        <v>12.795833269755045</v>
      </c>
      <c r="DK11" s="15">
        <v>13.745833333333335</v>
      </c>
      <c r="DL11" s="15">
        <v>11.8</v>
      </c>
      <c r="DM11" s="15">
        <v>14.9</v>
      </c>
      <c r="DN11" s="15"/>
      <c r="DO11" s="15">
        <v>11.811416666666666</v>
      </c>
      <c r="DP11" s="56">
        <v>11.5833333333333</v>
      </c>
      <c r="DQ11" s="56">
        <v>9.75</v>
      </c>
      <c r="DR11" s="25">
        <f t="shared" si="0"/>
        <v>12.217564391049471</v>
      </c>
      <c r="DS11" s="25">
        <f t="shared" si="1"/>
        <v>13.773244068652145</v>
      </c>
    </row>
    <row r="12" spans="1:123" x14ac:dyDescent="0.25">
      <c r="A12" s="14">
        <v>41436</v>
      </c>
      <c r="CS12" s="13">
        <v>12.4</v>
      </c>
      <c r="CU12" s="13">
        <v>10.3</v>
      </c>
      <c r="CV12" s="13">
        <v>14.9</v>
      </c>
      <c r="CX12" s="13">
        <v>11.4</v>
      </c>
      <c r="CY12" s="13">
        <v>12</v>
      </c>
      <c r="CZ12" s="13">
        <v>10.6</v>
      </c>
      <c r="DA12" s="13">
        <v>13.7</v>
      </c>
      <c r="DB12" s="13">
        <v>13.6</v>
      </c>
      <c r="DC12" s="13">
        <v>12.9</v>
      </c>
      <c r="DD12" s="13">
        <v>12</v>
      </c>
      <c r="DE12" s="13">
        <v>11.9</v>
      </c>
      <c r="DF12" s="13">
        <v>10.199999999999999</v>
      </c>
      <c r="DG12" s="13">
        <v>14.6</v>
      </c>
      <c r="DH12" s="13">
        <v>13.7</v>
      </c>
      <c r="DI12" s="13">
        <v>11.6</v>
      </c>
      <c r="DJ12" s="15">
        <v>12.762499968210856</v>
      </c>
      <c r="DK12" s="15">
        <v>13.870833333333335</v>
      </c>
      <c r="DL12" s="15">
        <v>10.9</v>
      </c>
      <c r="DM12" s="15">
        <v>14.2</v>
      </c>
      <c r="DN12" s="15"/>
      <c r="DO12" s="15">
        <v>11.839458333333335</v>
      </c>
      <c r="DP12" s="56">
        <v>10.8958333333333</v>
      </c>
      <c r="DQ12" s="56">
        <v>11.263636363636399</v>
      </c>
      <c r="DR12" s="25">
        <f t="shared" si="0"/>
        <v>12.342375515083962</v>
      </c>
      <c r="DS12" s="25">
        <f t="shared" si="1"/>
        <v>13.778005330991213</v>
      </c>
    </row>
    <row r="13" spans="1:123" x14ac:dyDescent="0.25">
      <c r="A13" s="14">
        <v>41437</v>
      </c>
      <c r="CS13" s="13">
        <v>12.3</v>
      </c>
      <c r="CU13" s="13">
        <v>11.1</v>
      </c>
      <c r="CV13" s="13">
        <v>15.1</v>
      </c>
      <c r="CX13" s="13">
        <v>11.8</v>
      </c>
      <c r="CY13" s="13">
        <v>12.4</v>
      </c>
      <c r="CZ13" s="13">
        <v>11.5</v>
      </c>
      <c r="DA13" s="13">
        <v>13.9</v>
      </c>
      <c r="DB13" s="13">
        <v>13</v>
      </c>
      <c r="DC13" s="13">
        <v>12.6</v>
      </c>
      <c r="DD13" s="13">
        <v>12.7</v>
      </c>
      <c r="DE13" s="13">
        <v>11.9</v>
      </c>
      <c r="DF13" s="13">
        <v>10.199999999999999</v>
      </c>
      <c r="DG13" s="13">
        <v>15.3</v>
      </c>
      <c r="DH13" s="13">
        <v>14.2</v>
      </c>
      <c r="DI13" s="13">
        <v>11.2</v>
      </c>
      <c r="DJ13" s="15">
        <v>13.141666531562805</v>
      </c>
      <c r="DK13" s="15">
        <v>14.012500000000003</v>
      </c>
      <c r="DL13" s="15">
        <v>10.3</v>
      </c>
      <c r="DM13" s="15">
        <v>14.2</v>
      </c>
      <c r="DN13" s="15"/>
      <c r="DO13" s="15">
        <v>11.675791666666667</v>
      </c>
      <c r="DP13" s="56">
        <v>10.012499999999999</v>
      </c>
      <c r="DQ13" s="56">
        <v>12.175000000000001</v>
      </c>
      <c r="DR13" s="25">
        <f t="shared" si="0"/>
        <v>12.487157190828611</v>
      </c>
      <c r="DS13" s="25">
        <f t="shared" si="1"/>
        <v>14.034514324325508</v>
      </c>
    </row>
    <row r="14" spans="1:123" x14ac:dyDescent="0.25">
      <c r="A14" s="14">
        <v>41438</v>
      </c>
      <c r="CS14" s="13">
        <v>12.6</v>
      </c>
      <c r="CU14" s="13">
        <v>11.1</v>
      </c>
      <c r="CV14" s="13">
        <v>14.9</v>
      </c>
      <c r="CX14" s="13">
        <v>12.1</v>
      </c>
      <c r="CY14" s="13">
        <v>12.5</v>
      </c>
      <c r="CZ14" s="13">
        <v>12</v>
      </c>
      <c r="DA14" s="13">
        <v>14.1</v>
      </c>
      <c r="DB14" s="13">
        <v>12.3</v>
      </c>
      <c r="DC14" s="13">
        <v>12.5</v>
      </c>
      <c r="DD14" s="13">
        <v>13.1</v>
      </c>
      <c r="DE14" s="13">
        <v>11.4</v>
      </c>
      <c r="DF14" s="13">
        <v>10.5</v>
      </c>
      <c r="DG14" s="13">
        <v>14.9</v>
      </c>
      <c r="DH14" s="13">
        <v>14.5</v>
      </c>
      <c r="DI14" s="13">
        <v>11</v>
      </c>
      <c r="DJ14" s="15">
        <v>13.183333516120911</v>
      </c>
      <c r="DK14" s="15">
        <v>13.395833333333334</v>
      </c>
      <c r="DL14" s="15">
        <v>10.8</v>
      </c>
      <c r="DM14" s="15">
        <v>13.5</v>
      </c>
      <c r="DN14" s="15"/>
      <c r="DO14" s="15">
        <v>11.522500000000001</v>
      </c>
      <c r="DP14" s="56">
        <v>9.1791666666666707</v>
      </c>
      <c r="DQ14" s="56">
        <v>12.9958333333333</v>
      </c>
      <c r="DR14" s="25">
        <f t="shared" si="0"/>
        <v>12.458030311338829</v>
      </c>
      <c r="DS14" s="25">
        <f t="shared" si="1"/>
        <v>13.964134490596892</v>
      </c>
    </row>
    <row r="15" spans="1:123" x14ac:dyDescent="0.25">
      <c r="A15" s="14">
        <v>41439</v>
      </c>
      <c r="CS15" s="13">
        <v>12.8</v>
      </c>
      <c r="CU15" s="13">
        <v>11.2</v>
      </c>
      <c r="CV15" s="13">
        <v>14.1</v>
      </c>
      <c r="CX15" s="13">
        <v>12.3</v>
      </c>
      <c r="CY15" s="13">
        <v>12</v>
      </c>
      <c r="CZ15" s="13">
        <v>12.3</v>
      </c>
      <c r="DA15" s="13">
        <v>14.2</v>
      </c>
      <c r="DB15" s="13">
        <v>12.2</v>
      </c>
      <c r="DC15" s="13">
        <v>12.3</v>
      </c>
      <c r="DD15" s="13">
        <v>13</v>
      </c>
      <c r="DE15" s="13">
        <v>11.3</v>
      </c>
      <c r="DF15" s="13">
        <v>10.3</v>
      </c>
      <c r="DG15" s="13">
        <v>14.6</v>
      </c>
      <c r="DH15" s="13">
        <v>14.3</v>
      </c>
      <c r="DI15" s="13">
        <v>11.6</v>
      </c>
      <c r="DJ15" s="15">
        <v>13.508333325386047</v>
      </c>
      <c r="DK15" s="15">
        <v>13.1875</v>
      </c>
      <c r="DL15" s="15">
        <v>10.7</v>
      </c>
      <c r="DM15" s="15">
        <v>12.5</v>
      </c>
      <c r="DN15" s="15"/>
      <c r="DO15" s="15">
        <v>11.921541666666664</v>
      </c>
      <c r="DP15" s="56">
        <v>9.12916666666667</v>
      </c>
      <c r="DQ15" s="56">
        <v>13.904166666666701</v>
      </c>
      <c r="DR15" s="25">
        <f t="shared" si="0"/>
        <v>12.425032196608459</v>
      </c>
      <c r="DS15" s="25">
        <f t="shared" si="1"/>
        <v>13.815401615572183</v>
      </c>
    </row>
    <row r="16" spans="1:123" x14ac:dyDescent="0.25">
      <c r="A16" s="14">
        <v>41440</v>
      </c>
      <c r="CS16" s="13">
        <v>13.4</v>
      </c>
      <c r="CT16" s="13">
        <v>11</v>
      </c>
      <c r="CU16" s="13">
        <v>11.6</v>
      </c>
      <c r="CV16" s="13">
        <v>13.8</v>
      </c>
      <c r="CX16" s="13">
        <v>12.3</v>
      </c>
      <c r="CY16" s="13">
        <v>11.9</v>
      </c>
      <c r="CZ16" s="13">
        <v>12.4</v>
      </c>
      <c r="DA16" s="13">
        <v>14.6</v>
      </c>
      <c r="DB16" s="13">
        <v>11.8</v>
      </c>
      <c r="DC16" s="13">
        <v>13</v>
      </c>
      <c r="DD16" s="13">
        <v>12.8</v>
      </c>
      <c r="DE16" s="13">
        <v>11</v>
      </c>
      <c r="DF16" s="13">
        <v>11.4</v>
      </c>
      <c r="DG16" s="13">
        <v>14.6</v>
      </c>
      <c r="DH16" s="13">
        <v>13.1</v>
      </c>
      <c r="DI16" s="13">
        <v>11.8</v>
      </c>
      <c r="DJ16" s="15">
        <v>13.887499968210856</v>
      </c>
      <c r="DK16" s="15">
        <v>12.929166666666667</v>
      </c>
      <c r="DL16" s="15">
        <v>11.1</v>
      </c>
      <c r="DM16" s="15">
        <v>12.2</v>
      </c>
      <c r="DN16" s="15"/>
      <c r="DO16" s="15">
        <v>11.095041666666667</v>
      </c>
      <c r="DP16" s="56">
        <v>10.554166666666699</v>
      </c>
      <c r="DQ16" s="56">
        <v>14.841666666666701</v>
      </c>
      <c r="DR16" s="25">
        <f t="shared" si="0"/>
        <v>12.482936592820762</v>
      </c>
      <c r="DS16" s="25">
        <f t="shared" si="1"/>
        <v>13.668358413582903</v>
      </c>
    </row>
    <row r="17" spans="1:123" x14ac:dyDescent="0.25">
      <c r="A17" s="14">
        <v>41441</v>
      </c>
      <c r="CR17" s="13">
        <v>13.1</v>
      </c>
      <c r="CS17" s="13">
        <v>14.1</v>
      </c>
      <c r="CT17" s="13">
        <v>11</v>
      </c>
      <c r="CU17" s="13">
        <v>12.2</v>
      </c>
      <c r="CV17" s="13">
        <v>14</v>
      </c>
      <c r="CX17" s="13">
        <v>12</v>
      </c>
      <c r="CY17" s="13">
        <v>11.6</v>
      </c>
      <c r="CZ17" s="13">
        <v>12.4</v>
      </c>
      <c r="DA17" s="13">
        <v>14.9</v>
      </c>
      <c r="DB17" s="13">
        <v>11.3</v>
      </c>
      <c r="DC17" s="13">
        <v>13.5</v>
      </c>
      <c r="DD17" s="13">
        <v>12.6</v>
      </c>
      <c r="DE17" s="13">
        <v>11.8</v>
      </c>
      <c r="DF17" s="13">
        <v>12.6</v>
      </c>
      <c r="DG17" s="13">
        <v>14.5</v>
      </c>
      <c r="DH17" s="13">
        <v>12.1</v>
      </c>
      <c r="DI17" s="13">
        <v>11.2</v>
      </c>
      <c r="DJ17" s="15">
        <v>13.970833222071329</v>
      </c>
      <c r="DK17" s="15">
        <v>13.054166666666667</v>
      </c>
      <c r="DL17" s="15">
        <v>11.8</v>
      </c>
      <c r="DM17" s="15">
        <v>13.2</v>
      </c>
      <c r="DN17" s="15"/>
      <c r="DO17" s="15">
        <v>10.324416666666668</v>
      </c>
      <c r="DP17" s="56">
        <v>11.454166666666699</v>
      </c>
      <c r="DQ17" s="56">
        <v>15.425000000000001</v>
      </c>
      <c r="DR17" s="25">
        <f t="shared" si="0"/>
        <v>12.67202430091964</v>
      </c>
      <c r="DS17" s="25">
        <f t="shared" si="1"/>
        <v>13.884729730708342</v>
      </c>
    </row>
    <row r="18" spans="1:123" x14ac:dyDescent="0.25">
      <c r="A18" s="14">
        <v>41442</v>
      </c>
      <c r="CR18" s="13">
        <v>13</v>
      </c>
      <c r="CS18" s="13">
        <v>14.3</v>
      </c>
      <c r="CT18" s="13">
        <v>10.9</v>
      </c>
      <c r="CU18" s="13">
        <v>11.3</v>
      </c>
      <c r="CV18" s="13">
        <v>12.8</v>
      </c>
      <c r="CX18" s="13">
        <v>10.8</v>
      </c>
      <c r="CY18" s="13">
        <v>11.6</v>
      </c>
      <c r="CZ18" s="13">
        <v>12.2</v>
      </c>
      <c r="DA18" s="13">
        <v>14.9</v>
      </c>
      <c r="DB18" s="13">
        <v>11.9</v>
      </c>
      <c r="DC18" s="13">
        <v>13.9</v>
      </c>
      <c r="DD18" s="13">
        <v>13</v>
      </c>
      <c r="DE18" s="13">
        <v>12.3</v>
      </c>
      <c r="DF18" s="13">
        <v>12.9</v>
      </c>
      <c r="DG18" s="13">
        <v>14.2</v>
      </c>
      <c r="DH18" s="13">
        <v>11.3</v>
      </c>
      <c r="DI18" s="13">
        <v>10.199999999999999</v>
      </c>
      <c r="DJ18" s="15">
        <v>13.937500039736429</v>
      </c>
      <c r="DK18" s="15">
        <v>13.233333333333334</v>
      </c>
      <c r="DL18" s="15">
        <v>11.6</v>
      </c>
      <c r="DM18" s="15">
        <v>14</v>
      </c>
      <c r="DN18" s="15"/>
      <c r="DO18" s="15">
        <v>10.03866666666667</v>
      </c>
      <c r="DP18" s="56">
        <v>11.6875</v>
      </c>
      <c r="DQ18" s="56">
        <v>15.608333333333301</v>
      </c>
      <c r="DR18" s="25">
        <f t="shared" si="0"/>
        <v>12.56688889054457</v>
      </c>
      <c r="DS18" s="25">
        <f t="shared" si="1"/>
        <v>13.945364405418999</v>
      </c>
    </row>
    <row r="19" spans="1:123" x14ac:dyDescent="0.25">
      <c r="A19" s="14">
        <v>41443</v>
      </c>
      <c r="CR19" s="13">
        <v>13.1</v>
      </c>
      <c r="CS19" s="13">
        <v>14.7</v>
      </c>
      <c r="CT19" s="13">
        <v>10.6</v>
      </c>
      <c r="CU19" s="13">
        <v>11.5</v>
      </c>
      <c r="CV19" s="13">
        <v>13.1</v>
      </c>
      <c r="CX19" s="13">
        <v>11.2</v>
      </c>
      <c r="CY19" s="13">
        <v>11.3</v>
      </c>
      <c r="CZ19" s="13">
        <v>11.7</v>
      </c>
      <c r="DA19" s="13">
        <v>14.8</v>
      </c>
      <c r="DB19" s="13">
        <v>12.9</v>
      </c>
      <c r="DC19" s="13">
        <v>14</v>
      </c>
      <c r="DD19" s="13">
        <v>13.1</v>
      </c>
      <c r="DE19" s="13">
        <v>12.4</v>
      </c>
      <c r="DF19" s="13">
        <v>12.7</v>
      </c>
      <c r="DG19" s="13">
        <v>14</v>
      </c>
      <c r="DH19" s="13">
        <v>10.7</v>
      </c>
      <c r="DI19" s="13">
        <v>9.8000000000000007</v>
      </c>
      <c r="DJ19" s="15">
        <v>13.462500015894571</v>
      </c>
      <c r="DK19" s="15">
        <v>13.179166666666667</v>
      </c>
      <c r="DL19" s="15">
        <v>11.3</v>
      </c>
      <c r="DM19" s="15">
        <v>14.7</v>
      </c>
      <c r="DN19" s="15"/>
      <c r="DO19" s="15">
        <v>11.095583333333332</v>
      </c>
      <c r="DP19" s="56">
        <v>12.391666666666699</v>
      </c>
      <c r="DQ19" s="56">
        <v>15.045833333333301</v>
      </c>
      <c r="DR19" s="25">
        <f t="shared" si="0"/>
        <v>12.615614583995606</v>
      </c>
      <c r="DS19" s="25">
        <f t="shared" si="1"/>
        <v>14.037513403144819</v>
      </c>
    </row>
    <row r="20" spans="1:123" x14ac:dyDescent="0.25">
      <c r="A20" s="14">
        <v>41444</v>
      </c>
      <c r="CR20" s="13">
        <v>13.3</v>
      </c>
      <c r="CS20" s="13">
        <v>14.5</v>
      </c>
      <c r="CT20" s="13">
        <v>10.6</v>
      </c>
      <c r="CU20" s="13">
        <v>12.1</v>
      </c>
      <c r="CV20" s="13">
        <v>14</v>
      </c>
      <c r="CX20" s="13">
        <v>11.5</v>
      </c>
      <c r="CY20" s="13">
        <v>11.4</v>
      </c>
      <c r="CZ20" s="13">
        <v>11.1</v>
      </c>
      <c r="DA20" s="13">
        <v>14.9</v>
      </c>
      <c r="DB20" s="13">
        <v>13.7</v>
      </c>
      <c r="DC20" s="13">
        <v>14.1</v>
      </c>
      <c r="DD20" s="13">
        <v>13.5</v>
      </c>
      <c r="DE20" s="13">
        <v>12.5</v>
      </c>
      <c r="DF20" s="13">
        <v>11.8</v>
      </c>
      <c r="DG20" s="13">
        <v>14</v>
      </c>
      <c r="DH20" s="13">
        <v>11.5</v>
      </c>
      <c r="DI20" s="13">
        <v>10.4</v>
      </c>
      <c r="DJ20" s="15">
        <v>13.579166690508524</v>
      </c>
      <c r="DK20" s="15">
        <v>13.45833333333333</v>
      </c>
      <c r="DL20" s="15">
        <v>11.5</v>
      </c>
      <c r="DM20" s="15">
        <v>15.4</v>
      </c>
      <c r="DN20" s="15"/>
      <c r="DO20" s="15">
        <v>12.127374999999999</v>
      </c>
      <c r="DP20" s="56">
        <v>12.886363636363599</v>
      </c>
      <c r="DQ20" s="56">
        <v>13.75</v>
      </c>
      <c r="DR20" s="25">
        <f t="shared" si="0"/>
        <v>12.816718277508562</v>
      </c>
      <c r="DS20" s="25">
        <f t="shared" si="1"/>
        <v>14.227187148250991</v>
      </c>
    </row>
    <row r="21" spans="1:123" x14ac:dyDescent="0.25">
      <c r="A21" s="14">
        <v>41445</v>
      </c>
      <c r="CR21" s="13">
        <v>13.8</v>
      </c>
      <c r="CS21" s="13">
        <v>14.1</v>
      </c>
      <c r="CT21" s="13">
        <v>10.3</v>
      </c>
      <c r="CU21" s="13">
        <v>12.3</v>
      </c>
      <c r="CV21" s="13">
        <v>14.6</v>
      </c>
      <c r="CX21" s="13">
        <v>11.5</v>
      </c>
      <c r="CY21" s="13">
        <v>12.3</v>
      </c>
      <c r="CZ21" s="13">
        <v>11.2</v>
      </c>
      <c r="DA21" s="13">
        <v>15</v>
      </c>
      <c r="DB21" s="13">
        <v>14.1</v>
      </c>
      <c r="DC21" s="13">
        <v>14.4</v>
      </c>
      <c r="DD21" s="13">
        <v>13.6</v>
      </c>
      <c r="DE21" s="13">
        <v>13.3</v>
      </c>
      <c r="DF21" s="13">
        <v>10.9</v>
      </c>
      <c r="DG21" s="13">
        <v>14.5</v>
      </c>
      <c r="DH21" s="13">
        <v>12.1</v>
      </c>
      <c r="DI21" s="13">
        <v>11.3</v>
      </c>
      <c r="DJ21" s="15">
        <v>14.058333317438761</v>
      </c>
      <c r="DK21" s="15">
        <v>13.4375</v>
      </c>
      <c r="DL21" s="15">
        <v>11.4</v>
      </c>
      <c r="DM21" s="15">
        <v>15.9</v>
      </c>
      <c r="DN21" s="15"/>
      <c r="DO21" s="15">
        <v>12.791541666666669</v>
      </c>
      <c r="DP21" s="56">
        <v>13.5208333333333</v>
      </c>
      <c r="DQ21" s="56">
        <v>12.391666666666699</v>
      </c>
      <c r="DR21" s="25">
        <f t="shared" si="0"/>
        <v>13.033328124337727</v>
      </c>
      <c r="DS21" s="25">
        <f t="shared" si="1"/>
        <v>14.520546062522744</v>
      </c>
    </row>
    <row r="22" spans="1:123" x14ac:dyDescent="0.25">
      <c r="A22" s="14">
        <v>41446</v>
      </c>
      <c r="CR22" s="13">
        <v>14.2</v>
      </c>
      <c r="CS22" s="13">
        <v>14.2</v>
      </c>
      <c r="CT22" s="13">
        <v>9.9</v>
      </c>
      <c r="CU22" s="13">
        <v>12.3</v>
      </c>
      <c r="CV22" s="13">
        <v>14.7</v>
      </c>
      <c r="CX22" s="13">
        <v>11.9</v>
      </c>
      <c r="CY22" s="13">
        <v>12.8</v>
      </c>
      <c r="CZ22" s="13">
        <v>12.5</v>
      </c>
      <c r="DA22" s="13">
        <v>14.5</v>
      </c>
      <c r="DB22" s="13">
        <v>14.6</v>
      </c>
      <c r="DC22" s="13">
        <v>14.7</v>
      </c>
      <c r="DD22" s="13">
        <v>14</v>
      </c>
      <c r="DE22" s="13">
        <v>13.8</v>
      </c>
      <c r="DF22" s="13">
        <v>11.2</v>
      </c>
      <c r="DG22" s="13">
        <v>14.7</v>
      </c>
      <c r="DH22" s="13">
        <v>12.5</v>
      </c>
      <c r="DI22" s="13">
        <v>12.4</v>
      </c>
      <c r="DJ22" s="15">
        <v>14.379166801770529</v>
      </c>
      <c r="DK22" s="15">
        <v>13.258333333333333</v>
      </c>
      <c r="DL22" s="15">
        <v>11</v>
      </c>
      <c r="DM22" s="15">
        <v>16.3</v>
      </c>
      <c r="DN22" s="15"/>
      <c r="DO22" s="15">
        <v>13.174458333333334</v>
      </c>
      <c r="DP22" s="56">
        <v>13.9958333333333</v>
      </c>
      <c r="DQ22" s="56">
        <v>11.875</v>
      </c>
      <c r="DR22" s="25">
        <f t="shared" si="0"/>
        <v>13.286782991740438</v>
      </c>
      <c r="DS22" s="25">
        <f t="shared" si="1"/>
        <v>14.772211078138318</v>
      </c>
    </row>
    <row r="23" spans="1:123" x14ac:dyDescent="0.25">
      <c r="A23" s="14">
        <v>41447</v>
      </c>
      <c r="CR23" s="13">
        <v>14.5</v>
      </c>
      <c r="CS23" s="13">
        <v>14.7</v>
      </c>
      <c r="CT23" s="13">
        <v>10.1</v>
      </c>
      <c r="CU23" s="13">
        <v>13.1</v>
      </c>
      <c r="CV23" s="13">
        <v>15.2</v>
      </c>
      <c r="CX23" s="13">
        <v>12.7</v>
      </c>
      <c r="CY23" s="13">
        <v>13.1</v>
      </c>
      <c r="CZ23" s="13">
        <v>13.5</v>
      </c>
      <c r="DA23" s="13">
        <v>13.4</v>
      </c>
      <c r="DB23" s="13">
        <v>15</v>
      </c>
      <c r="DC23" s="13">
        <v>14.7</v>
      </c>
      <c r="DD23" s="13">
        <v>14.3</v>
      </c>
      <c r="DE23" s="13">
        <v>13.7</v>
      </c>
      <c r="DF23" s="13">
        <v>12.4</v>
      </c>
      <c r="DG23" s="13">
        <v>14.4</v>
      </c>
      <c r="DH23" s="13">
        <v>13.1</v>
      </c>
      <c r="DI23" s="13">
        <v>12.9</v>
      </c>
      <c r="DJ23" s="15">
        <v>14.504166603088379</v>
      </c>
      <c r="DK23" s="15">
        <v>13.0375</v>
      </c>
      <c r="DL23" s="15">
        <v>10.5</v>
      </c>
      <c r="DM23" s="15">
        <v>16.8</v>
      </c>
      <c r="DN23" s="15"/>
      <c r="DO23" s="15">
        <v>13.694500000000005</v>
      </c>
      <c r="DP23" s="56">
        <v>13.95</v>
      </c>
      <c r="DQ23" s="56">
        <v>11.1208333333333</v>
      </c>
      <c r="DR23" s="25">
        <f t="shared" si="0"/>
        <v>13.516958330684238</v>
      </c>
      <c r="DS23" s="25">
        <f t="shared" si="1"/>
        <v>14.959573968287094</v>
      </c>
    </row>
    <row r="24" spans="1:123" x14ac:dyDescent="0.25">
      <c r="A24" s="14">
        <v>41448</v>
      </c>
      <c r="CR24" s="13">
        <v>14.8</v>
      </c>
      <c r="CS24" s="13">
        <v>14.8</v>
      </c>
      <c r="CT24" s="13">
        <v>11.2</v>
      </c>
      <c r="CU24" s="13">
        <v>13.2</v>
      </c>
      <c r="CV24" s="13">
        <v>15.4</v>
      </c>
      <c r="CX24" s="13">
        <v>13.4</v>
      </c>
      <c r="CY24" s="13">
        <v>13.4</v>
      </c>
      <c r="CZ24" s="13">
        <v>13.3</v>
      </c>
      <c r="DA24" s="13">
        <v>12.7</v>
      </c>
      <c r="DB24" s="13">
        <v>15.3</v>
      </c>
      <c r="DC24" s="13">
        <v>14.8</v>
      </c>
      <c r="DD24" s="13">
        <v>14.1</v>
      </c>
      <c r="DE24" s="13">
        <v>13</v>
      </c>
      <c r="DF24" s="13">
        <v>13.2</v>
      </c>
      <c r="DG24" s="13">
        <v>13.4</v>
      </c>
      <c r="DH24" s="13">
        <v>13</v>
      </c>
      <c r="DI24" s="13">
        <v>13.4</v>
      </c>
      <c r="DJ24" s="15">
        <v>14.320833404858908</v>
      </c>
      <c r="DK24" s="15">
        <v>13.387500000000005</v>
      </c>
      <c r="DL24" s="15">
        <v>10.5</v>
      </c>
      <c r="DM24" s="15">
        <v>17.3</v>
      </c>
      <c r="DN24" s="15"/>
      <c r="DO24" s="15">
        <v>13.645666666666669</v>
      </c>
      <c r="DP24" s="56">
        <v>14.1666666666667</v>
      </c>
      <c r="DQ24" s="56">
        <v>11.762499999999999</v>
      </c>
      <c r="DR24" s="25">
        <f t="shared" si="0"/>
        <v>13.64513194742468</v>
      </c>
      <c r="DS24" s="25">
        <f t="shared" si="1"/>
        <v>15.033019014594615</v>
      </c>
    </row>
    <row r="25" spans="1:123" x14ac:dyDescent="0.25">
      <c r="A25" s="14">
        <v>41449</v>
      </c>
      <c r="CR25" s="13">
        <v>14.9</v>
      </c>
      <c r="CS25" s="13">
        <v>14.2</v>
      </c>
      <c r="CT25" s="13">
        <v>12.2</v>
      </c>
      <c r="CU25" s="13">
        <v>13.3</v>
      </c>
      <c r="CV25" s="13">
        <v>15.2</v>
      </c>
      <c r="CX25" s="13">
        <v>13.7</v>
      </c>
      <c r="CY25" s="13">
        <v>13.4</v>
      </c>
      <c r="CZ25" s="13">
        <v>13</v>
      </c>
      <c r="DA25" s="13">
        <v>12.6</v>
      </c>
      <c r="DB25" s="13">
        <v>15.9</v>
      </c>
      <c r="DC25" s="13">
        <v>14.6</v>
      </c>
      <c r="DD25" s="13">
        <v>14.1</v>
      </c>
      <c r="DE25" s="13">
        <v>11.9</v>
      </c>
      <c r="DF25" s="13">
        <v>13.4</v>
      </c>
      <c r="DG25" s="13">
        <v>13.6</v>
      </c>
      <c r="DH25" s="13">
        <v>13.2</v>
      </c>
      <c r="DI25" s="13">
        <v>13.4</v>
      </c>
      <c r="DJ25" s="15">
        <v>14.06666656335195</v>
      </c>
      <c r="DK25" s="15">
        <v>13.808333333333332</v>
      </c>
      <c r="DL25" s="15">
        <v>11.7</v>
      </c>
      <c r="DM25" s="15">
        <v>17.7</v>
      </c>
      <c r="DN25" s="15"/>
      <c r="DO25" s="15">
        <v>13.998624999999999</v>
      </c>
      <c r="DP25" s="56">
        <v>14.3333333333333</v>
      </c>
      <c r="DQ25" s="56">
        <v>12.6208333333333</v>
      </c>
      <c r="DR25" s="25">
        <f t="shared" si="0"/>
        <v>13.784491315139661</v>
      </c>
      <c r="DS25" s="25">
        <f t="shared" si="1"/>
        <v>15.096096240979096</v>
      </c>
    </row>
    <row r="26" spans="1:123" x14ac:dyDescent="0.25">
      <c r="A26" s="14">
        <v>41450</v>
      </c>
      <c r="CR26" s="13">
        <v>14.6</v>
      </c>
      <c r="CS26" s="13">
        <v>14.4</v>
      </c>
      <c r="CT26" s="13">
        <v>12.8</v>
      </c>
      <c r="CU26" s="13">
        <v>12.9</v>
      </c>
      <c r="CV26" s="13">
        <v>15.6</v>
      </c>
      <c r="CX26" s="13">
        <v>13.4</v>
      </c>
      <c r="CY26" s="13">
        <v>13</v>
      </c>
      <c r="CZ26" s="13">
        <v>12.4</v>
      </c>
      <c r="DA26" s="13">
        <v>13.2</v>
      </c>
      <c r="DB26" s="13">
        <v>16.5</v>
      </c>
      <c r="DC26" s="13">
        <v>14.8</v>
      </c>
      <c r="DD26" s="13">
        <v>14.6</v>
      </c>
      <c r="DE26" s="13">
        <v>11</v>
      </c>
      <c r="DF26" s="13">
        <v>13.4</v>
      </c>
      <c r="DG26" s="13">
        <v>14</v>
      </c>
      <c r="DH26" s="13">
        <v>13.9</v>
      </c>
      <c r="DI26" s="13">
        <v>13.1</v>
      </c>
      <c r="DJ26" s="15">
        <v>13.866666595141092</v>
      </c>
      <c r="DK26" s="15">
        <v>14.49583333333333</v>
      </c>
      <c r="DL26" s="15">
        <v>12.5</v>
      </c>
      <c r="DM26" s="15">
        <v>18.2</v>
      </c>
      <c r="DN26" s="15"/>
      <c r="DO26" s="15">
        <v>14.797333333333336</v>
      </c>
      <c r="DP26" s="56">
        <v>14.658333333333299</v>
      </c>
      <c r="DQ26" s="56">
        <v>13.766666666666699</v>
      </c>
      <c r="DR26" s="25">
        <f t="shared" si="0"/>
        <v>13.995201385908656</v>
      </c>
      <c r="DS26" s="25">
        <f t="shared" si="1"/>
        <v>15.486725387050335</v>
      </c>
    </row>
    <row r="27" spans="1:123" x14ac:dyDescent="0.25">
      <c r="A27" s="14">
        <v>41451</v>
      </c>
      <c r="CR27" s="13">
        <v>14.1</v>
      </c>
      <c r="CS27" s="13">
        <v>14.8</v>
      </c>
      <c r="CT27" s="13">
        <v>13</v>
      </c>
      <c r="CU27" s="13">
        <v>13.5</v>
      </c>
      <c r="CV27" s="13">
        <v>16.100000000000001</v>
      </c>
      <c r="CX27" s="13">
        <v>13.1</v>
      </c>
      <c r="CY27" s="13">
        <v>13</v>
      </c>
      <c r="CZ27" s="13">
        <v>12.7</v>
      </c>
      <c r="DA27" s="13">
        <v>13.8</v>
      </c>
      <c r="DB27" s="13">
        <v>16.399999999999999</v>
      </c>
      <c r="DC27" s="13">
        <v>14.9</v>
      </c>
      <c r="DD27" s="13">
        <v>15.1</v>
      </c>
      <c r="DE27" s="13">
        <v>11.1</v>
      </c>
      <c r="DF27" s="13">
        <v>13</v>
      </c>
      <c r="DG27" s="13">
        <v>14.4</v>
      </c>
      <c r="DH27" s="13">
        <v>14.5</v>
      </c>
      <c r="DI27" s="13">
        <v>13.2</v>
      </c>
      <c r="DJ27" s="15">
        <v>13.795833468437195</v>
      </c>
      <c r="DK27" s="15">
        <v>14.458333333333334</v>
      </c>
      <c r="DL27" s="15">
        <v>12.7</v>
      </c>
      <c r="DM27" s="15">
        <v>18.600000000000001</v>
      </c>
      <c r="DN27" s="15"/>
      <c r="DO27" s="15">
        <v>15.134</v>
      </c>
      <c r="DP27" s="56">
        <v>14.6291666666667</v>
      </c>
      <c r="DQ27" s="56">
        <v>14.487500000000001</v>
      </c>
      <c r="DR27" s="25">
        <f t="shared" si="0"/>
        <v>14.18770139451822</v>
      </c>
      <c r="DS27" s="25">
        <f t="shared" si="1"/>
        <v>15.72765218833187</v>
      </c>
    </row>
    <row r="28" spans="1:123" x14ac:dyDescent="0.25">
      <c r="A28" s="14">
        <v>41452</v>
      </c>
      <c r="CR28" s="13">
        <v>14</v>
      </c>
      <c r="CS28" s="13">
        <v>14.6</v>
      </c>
      <c r="CT28" s="13">
        <v>13</v>
      </c>
      <c r="CU28" s="13">
        <v>13</v>
      </c>
      <c r="CV28" s="13">
        <v>16.2</v>
      </c>
      <c r="CX28" s="13">
        <v>13.9</v>
      </c>
      <c r="CY28" s="13">
        <v>13.3</v>
      </c>
      <c r="CZ28" s="13">
        <v>13.3</v>
      </c>
      <c r="DA28" s="13">
        <v>14.5</v>
      </c>
      <c r="DB28" s="13">
        <v>16.600000000000001</v>
      </c>
      <c r="DC28" s="13">
        <v>15</v>
      </c>
      <c r="DD28" s="13">
        <v>15.5</v>
      </c>
      <c r="DE28" s="13">
        <v>12.1</v>
      </c>
      <c r="DF28" s="13">
        <v>13.1</v>
      </c>
      <c r="DG28" s="13">
        <v>14.4</v>
      </c>
      <c r="DH28" s="13">
        <v>15.2</v>
      </c>
      <c r="DI28" s="13">
        <v>13.6</v>
      </c>
      <c r="DJ28" s="15">
        <v>14.041666547457377</v>
      </c>
      <c r="DK28" s="15">
        <v>14.295833333333333</v>
      </c>
      <c r="DL28" s="15">
        <v>13</v>
      </c>
      <c r="DM28" s="15">
        <v>18.899999999999999</v>
      </c>
      <c r="DN28" s="15"/>
      <c r="DO28" s="15">
        <v>15.254500000000005</v>
      </c>
      <c r="DP28" s="56">
        <v>14.1208333333333</v>
      </c>
      <c r="DQ28" s="56">
        <v>14.5583333333333</v>
      </c>
      <c r="DR28" s="25">
        <f t="shared" si="0"/>
        <v>14.394631939477385</v>
      </c>
      <c r="DS28" s="25">
        <f t="shared" si="1"/>
        <v>15.869632284792583</v>
      </c>
    </row>
    <row r="29" spans="1:123" x14ac:dyDescent="0.25">
      <c r="A29" s="14">
        <v>41453</v>
      </c>
      <c r="CR29" s="13">
        <v>14.1</v>
      </c>
      <c r="CS29" s="13">
        <v>14</v>
      </c>
      <c r="CT29" s="13">
        <v>13</v>
      </c>
      <c r="CU29" s="13">
        <v>12.2</v>
      </c>
      <c r="CV29" s="13">
        <v>16.399999999999999</v>
      </c>
      <c r="CX29" s="13">
        <v>14.5</v>
      </c>
      <c r="CY29" s="13">
        <v>13.9</v>
      </c>
      <c r="CZ29" s="13">
        <v>13.4</v>
      </c>
      <c r="DA29" s="13">
        <v>14.9</v>
      </c>
      <c r="DB29" s="13">
        <v>17.100000000000001</v>
      </c>
      <c r="DC29" s="13">
        <v>15</v>
      </c>
      <c r="DD29" s="13">
        <v>15.7</v>
      </c>
      <c r="DE29" s="13">
        <v>12.9</v>
      </c>
      <c r="DF29" s="13">
        <v>13</v>
      </c>
      <c r="DG29" s="13">
        <v>14.5</v>
      </c>
      <c r="DH29" s="13">
        <v>15.7</v>
      </c>
      <c r="DI29" s="13">
        <v>14.1</v>
      </c>
      <c r="DJ29" s="15">
        <v>14.325000166893005</v>
      </c>
      <c r="DK29" s="15">
        <v>14.612500000000002</v>
      </c>
      <c r="DL29" s="15">
        <v>13.7</v>
      </c>
      <c r="DM29" s="15">
        <v>19</v>
      </c>
      <c r="DN29" s="15"/>
      <c r="DO29" s="15">
        <v>15.062916666666668</v>
      </c>
      <c r="DP29" s="56">
        <v>14.0863636363636</v>
      </c>
      <c r="DQ29" s="56">
        <v>14.704166666666699</v>
      </c>
      <c r="DR29" s="25">
        <f t="shared" si="0"/>
        <v>14.578789464024583</v>
      </c>
      <c r="DS29" s="25">
        <f t="shared" si="1"/>
        <v>16.077994493151731</v>
      </c>
    </row>
    <row r="30" spans="1:123" x14ac:dyDescent="0.25">
      <c r="A30" s="14">
        <v>41454</v>
      </c>
      <c r="CR30" s="13">
        <v>14.4</v>
      </c>
      <c r="CS30" s="13">
        <v>14.9</v>
      </c>
      <c r="CT30" s="13">
        <v>13.1</v>
      </c>
      <c r="CU30" s="13">
        <v>11.8</v>
      </c>
      <c r="CV30" s="13">
        <v>16.899999999999999</v>
      </c>
      <c r="CX30" s="13">
        <v>15.1</v>
      </c>
      <c r="CY30" s="13">
        <v>14.5</v>
      </c>
      <c r="CZ30" s="13">
        <v>13.5</v>
      </c>
      <c r="DA30" s="13">
        <v>15.3</v>
      </c>
      <c r="DB30" s="13">
        <v>17.100000000000001</v>
      </c>
      <c r="DC30" s="13">
        <v>15.2</v>
      </c>
      <c r="DD30" s="13">
        <v>15.4</v>
      </c>
      <c r="DE30" s="13">
        <v>13.2</v>
      </c>
      <c r="DF30" s="13">
        <v>13.9</v>
      </c>
      <c r="DG30" s="13">
        <v>14.5</v>
      </c>
      <c r="DH30" s="13">
        <v>15.8</v>
      </c>
      <c r="DI30" s="13">
        <v>14.5</v>
      </c>
      <c r="DJ30" s="15">
        <v>14.629166642824808</v>
      </c>
      <c r="DK30" s="15">
        <v>15.195833333333338</v>
      </c>
      <c r="DL30" s="15">
        <v>14.6</v>
      </c>
      <c r="DM30" s="15">
        <v>18.5</v>
      </c>
      <c r="DN30" s="15"/>
      <c r="DO30" s="15">
        <v>13.384124999999999</v>
      </c>
      <c r="DP30" s="56">
        <v>14.158333333333299</v>
      </c>
      <c r="DQ30" s="56">
        <v>15.579166666666699</v>
      </c>
      <c r="DR30" s="25">
        <f t="shared" si="0"/>
        <v>14.797776040673256</v>
      </c>
      <c r="DS30" s="25">
        <f t="shared" si="1"/>
        <v>16.23197157526743</v>
      </c>
    </row>
    <row r="31" spans="1:123" x14ac:dyDescent="0.25">
      <c r="A31" s="14">
        <v>41455</v>
      </c>
      <c r="CR31" s="13">
        <v>14.6</v>
      </c>
      <c r="CS31" s="13">
        <v>15.7</v>
      </c>
      <c r="CT31" s="13">
        <v>12.8</v>
      </c>
      <c r="CU31" s="13">
        <v>12.2</v>
      </c>
      <c r="CV31" s="13">
        <v>17.399999999999999</v>
      </c>
      <c r="CX31" s="13">
        <v>15.5</v>
      </c>
      <c r="CY31" s="13">
        <v>14.7</v>
      </c>
      <c r="CZ31" s="13">
        <v>13.6</v>
      </c>
      <c r="DA31" s="13">
        <v>15.6</v>
      </c>
      <c r="DB31" s="13">
        <v>17.100000000000001</v>
      </c>
      <c r="DC31" s="13">
        <v>15.7</v>
      </c>
      <c r="DD31" s="13">
        <v>14.8</v>
      </c>
      <c r="DE31" s="13">
        <v>13</v>
      </c>
      <c r="DF31" s="13">
        <v>14.6</v>
      </c>
      <c r="DG31" s="13">
        <v>13.8</v>
      </c>
      <c r="DH31" s="13">
        <v>15.7</v>
      </c>
      <c r="DI31" s="13">
        <v>14.4</v>
      </c>
      <c r="DJ31" s="15">
        <v>14.529166658719381</v>
      </c>
      <c r="DK31" s="15">
        <v>15.716666666666667</v>
      </c>
      <c r="DL31" s="15">
        <v>14.8</v>
      </c>
      <c r="DM31" s="15">
        <v>19.100000000000001</v>
      </c>
      <c r="DN31" s="15"/>
      <c r="DO31" s="15">
        <v>13.194666666666665</v>
      </c>
      <c r="DP31" s="56">
        <v>14.6208333333333</v>
      </c>
      <c r="DQ31" s="56">
        <v>16.316666666666698</v>
      </c>
      <c r="DR31" s="25">
        <f t="shared" si="0"/>
        <v>14.978249999668861</v>
      </c>
      <c r="DS31" s="25">
        <f t="shared" si="1"/>
        <v>16.544677669802084</v>
      </c>
    </row>
    <row r="32" spans="1:123" x14ac:dyDescent="0.25">
      <c r="A32" s="14">
        <v>41456</v>
      </c>
      <c r="CR32" s="13">
        <v>14.5</v>
      </c>
      <c r="CS32" s="13">
        <v>15.9</v>
      </c>
      <c r="CT32" s="13">
        <v>13.1</v>
      </c>
      <c r="CU32" s="13">
        <v>12.9</v>
      </c>
      <c r="CV32" s="13">
        <v>18</v>
      </c>
      <c r="CX32" s="13">
        <v>15.4</v>
      </c>
      <c r="CY32" s="13">
        <v>15</v>
      </c>
      <c r="CZ32" s="13">
        <v>12.8</v>
      </c>
      <c r="DA32" s="13">
        <v>15.3</v>
      </c>
      <c r="DB32" s="13">
        <v>17.399999999999999</v>
      </c>
      <c r="DC32" s="13">
        <v>16</v>
      </c>
      <c r="DD32" s="13">
        <v>14.8</v>
      </c>
      <c r="DE32" s="13">
        <v>13.9</v>
      </c>
      <c r="DF32" s="13">
        <v>15.1</v>
      </c>
      <c r="DG32" s="13">
        <v>13.2</v>
      </c>
      <c r="DH32" s="13">
        <v>15.4</v>
      </c>
      <c r="DI32" s="13">
        <v>13.5</v>
      </c>
      <c r="DJ32" s="15">
        <v>14.508333365122477</v>
      </c>
      <c r="DK32" s="15">
        <v>16.145833333333332</v>
      </c>
      <c r="DL32" s="15">
        <v>15.3</v>
      </c>
      <c r="DM32" s="15">
        <v>18.899999999999999</v>
      </c>
      <c r="DN32" s="15"/>
      <c r="DO32" s="15">
        <v>14.101624999999999</v>
      </c>
      <c r="DP32" s="56">
        <v>14.8541666666667</v>
      </c>
      <c r="DQ32" s="56">
        <v>16.608333333333299</v>
      </c>
      <c r="DR32" s="25">
        <f t="shared" si="0"/>
        <v>15.109095487435658</v>
      </c>
      <c r="DS32" s="25">
        <f t="shared" si="1"/>
        <v>16.68272283433495</v>
      </c>
    </row>
    <row r="33" spans="1:123" x14ac:dyDescent="0.25">
      <c r="A33" s="14">
        <v>41457</v>
      </c>
      <c r="CR33" s="13">
        <v>14.7</v>
      </c>
      <c r="CT33" s="13">
        <v>13.7</v>
      </c>
      <c r="CU33" s="13">
        <v>13</v>
      </c>
      <c r="CV33" s="13">
        <v>18.100000000000001</v>
      </c>
      <c r="CX33" s="13">
        <v>14.9</v>
      </c>
      <c r="CY33" s="13">
        <v>14.8</v>
      </c>
      <c r="CZ33" s="13">
        <v>12.9</v>
      </c>
      <c r="DA33" s="13">
        <v>14.1</v>
      </c>
      <c r="DB33" s="13">
        <v>17.7</v>
      </c>
      <c r="DC33" s="13">
        <v>16.100000000000001</v>
      </c>
      <c r="DD33" s="13">
        <v>15.8</v>
      </c>
      <c r="DE33" s="13">
        <v>14.4</v>
      </c>
      <c r="DF33" s="13">
        <v>15.8</v>
      </c>
      <c r="DG33" s="13">
        <v>13.5</v>
      </c>
      <c r="DH33" s="13">
        <v>15.1</v>
      </c>
      <c r="DI33" s="13">
        <v>12.9</v>
      </c>
      <c r="DJ33" s="15">
        <v>15.025000055631002</v>
      </c>
      <c r="DK33" s="15">
        <v>16.370833333333334</v>
      </c>
      <c r="DL33" s="15">
        <v>16.2</v>
      </c>
      <c r="DM33" s="15">
        <v>18.7</v>
      </c>
      <c r="DN33" s="15"/>
      <c r="DO33" s="15">
        <v>15.161708333333339</v>
      </c>
      <c r="DP33" s="56">
        <v>14.8166666666667</v>
      </c>
      <c r="DQ33" s="56">
        <v>17.133333333333301</v>
      </c>
      <c r="DR33" s="25">
        <f t="shared" si="0"/>
        <v>15.256849640099903</v>
      </c>
      <c r="DS33" s="25">
        <f t="shared" si="1"/>
        <v>16.858813995017361</v>
      </c>
    </row>
    <row r="34" spans="1:123" x14ac:dyDescent="0.25">
      <c r="A34" s="14">
        <v>41458</v>
      </c>
      <c r="CR34" s="13">
        <v>14.6</v>
      </c>
      <c r="CT34" s="13">
        <v>14</v>
      </c>
      <c r="CU34" s="13">
        <v>13.2</v>
      </c>
      <c r="CV34" s="13">
        <v>16.899999999999999</v>
      </c>
      <c r="CX34" s="13">
        <v>13.8</v>
      </c>
      <c r="CZ34" s="13">
        <v>13.4</v>
      </c>
      <c r="DA34" s="13">
        <v>13.8</v>
      </c>
      <c r="DB34" s="13">
        <v>17.5</v>
      </c>
      <c r="DC34" s="13">
        <v>15.9</v>
      </c>
      <c r="DD34" s="13">
        <v>16.3</v>
      </c>
      <c r="DE34" s="13">
        <v>14.5</v>
      </c>
      <c r="DF34" s="13">
        <v>15.8</v>
      </c>
      <c r="DG34" s="13">
        <v>14.4</v>
      </c>
      <c r="DH34" s="13">
        <v>15.2</v>
      </c>
      <c r="DI34" s="13">
        <v>13.5</v>
      </c>
      <c r="DJ34" s="15">
        <v>15.200000047683716</v>
      </c>
      <c r="DK34" s="15">
        <v>16.341666666666665</v>
      </c>
      <c r="DL34" s="15">
        <v>16.5</v>
      </c>
      <c r="DM34" s="15">
        <v>19.100000000000001</v>
      </c>
      <c r="DN34" s="15"/>
      <c r="DO34" s="15">
        <v>15.810458333333331</v>
      </c>
      <c r="DP34" s="56">
        <v>14.170833333333301</v>
      </c>
      <c r="DQ34" s="56">
        <v>17.366666666666699</v>
      </c>
      <c r="DR34" s="25">
        <f t="shared" si="0"/>
        <v>15.33134659307653</v>
      </c>
      <c r="DS34" s="25">
        <f t="shared" si="1"/>
        <v>16.861548494637738</v>
      </c>
    </row>
    <row r="35" spans="1:123" x14ac:dyDescent="0.25">
      <c r="A35" s="14">
        <v>41459</v>
      </c>
      <c r="CR35" s="13">
        <v>14.3</v>
      </c>
      <c r="CT35" s="13">
        <v>14</v>
      </c>
      <c r="CU35" s="13">
        <v>14.3</v>
      </c>
      <c r="CV35" s="13">
        <v>17.399999999999999</v>
      </c>
      <c r="CX35" s="13">
        <v>13.4</v>
      </c>
      <c r="CZ35" s="13">
        <v>13.6</v>
      </c>
      <c r="DA35" s="13">
        <v>14.6</v>
      </c>
      <c r="DB35" s="13">
        <v>17.100000000000001</v>
      </c>
      <c r="DC35" s="13">
        <v>15.4</v>
      </c>
      <c r="DD35" s="13">
        <v>16.7</v>
      </c>
      <c r="DE35" s="13">
        <v>15.2</v>
      </c>
      <c r="DF35" s="13">
        <v>15.9</v>
      </c>
      <c r="DG35" s="13">
        <v>14.9</v>
      </c>
      <c r="DH35" s="13">
        <v>15.1</v>
      </c>
      <c r="DI35" s="13">
        <v>13.7</v>
      </c>
      <c r="DJ35" s="15">
        <v>15.30833343664805</v>
      </c>
      <c r="DK35" s="15">
        <v>14.729166666666666</v>
      </c>
      <c r="DL35" s="15">
        <v>16.3</v>
      </c>
      <c r="DM35" s="15">
        <v>19.2</v>
      </c>
      <c r="DN35" s="15"/>
      <c r="DO35" s="15">
        <v>15.368833333333336</v>
      </c>
      <c r="DP35" s="56">
        <v>13.016666666666699</v>
      </c>
      <c r="DQ35" s="56">
        <v>17.362500000000001</v>
      </c>
      <c r="DR35" s="25">
        <f t="shared" si="0"/>
        <v>15.312977277423396</v>
      </c>
      <c r="DS35" s="25">
        <f t="shared" si="1"/>
        <v>16.813542191870042</v>
      </c>
    </row>
    <row r="36" spans="1:123" x14ac:dyDescent="0.25">
      <c r="A36" s="14">
        <v>41460</v>
      </c>
      <c r="CR36" s="13">
        <v>14.4</v>
      </c>
      <c r="CT36" s="13">
        <v>13.6</v>
      </c>
      <c r="CU36" s="13">
        <v>14.5</v>
      </c>
      <c r="CV36" s="13">
        <v>17.8</v>
      </c>
      <c r="CX36" s="13">
        <v>13.8</v>
      </c>
      <c r="CZ36" s="13">
        <v>13.3</v>
      </c>
      <c r="DA36" s="13">
        <v>15.1</v>
      </c>
      <c r="DB36" s="13">
        <v>16.8</v>
      </c>
      <c r="DC36" s="13">
        <v>15.9</v>
      </c>
      <c r="DD36" s="13">
        <v>16.899999999999999</v>
      </c>
      <c r="DE36" s="13">
        <v>15.5</v>
      </c>
      <c r="DF36" s="13">
        <v>15.5</v>
      </c>
      <c r="DG36" s="13">
        <v>15.5</v>
      </c>
      <c r="DH36" s="13">
        <v>15.2</v>
      </c>
      <c r="DI36" s="13">
        <v>13.4</v>
      </c>
      <c r="DJ36" s="15">
        <v>15.504166642824808</v>
      </c>
      <c r="DK36" s="15">
        <v>13.933333333333332</v>
      </c>
      <c r="DL36" s="15">
        <v>14.8</v>
      </c>
      <c r="DM36" s="15">
        <v>18.7</v>
      </c>
      <c r="DN36" s="15"/>
      <c r="DO36" s="15">
        <v>14.840958333333333</v>
      </c>
      <c r="DP36" s="56">
        <v>13.074999999999999</v>
      </c>
      <c r="DQ36" s="56">
        <v>17.3</v>
      </c>
      <c r="DR36" s="25">
        <f t="shared" si="0"/>
        <v>15.243339014067793</v>
      </c>
      <c r="DS36" s="25">
        <f t="shared" si="1"/>
        <v>16.729422788905019</v>
      </c>
    </row>
    <row r="37" spans="1:123" x14ac:dyDescent="0.25">
      <c r="A37" s="14">
        <v>41461</v>
      </c>
      <c r="CR37" s="13">
        <v>14.2</v>
      </c>
      <c r="CT37" s="13">
        <v>12.8</v>
      </c>
      <c r="CU37" s="13">
        <v>14.9</v>
      </c>
      <c r="CV37" s="13">
        <v>18.100000000000001</v>
      </c>
      <c r="CX37" s="13">
        <v>14.1</v>
      </c>
      <c r="CZ37" s="13">
        <v>13.3</v>
      </c>
      <c r="DA37" s="13">
        <v>15.3</v>
      </c>
      <c r="DB37" s="13">
        <v>17.2</v>
      </c>
      <c r="DC37" s="13">
        <v>15.9</v>
      </c>
      <c r="DD37" s="13">
        <v>16.899999999999999</v>
      </c>
      <c r="DE37" s="13">
        <v>15.6</v>
      </c>
      <c r="DF37" s="13">
        <v>14.9</v>
      </c>
      <c r="DG37" s="13">
        <v>15.7</v>
      </c>
      <c r="DH37" s="13">
        <v>15.5</v>
      </c>
      <c r="DI37" s="13">
        <v>13.9</v>
      </c>
      <c r="DJ37" s="15">
        <v>15.525000015894571</v>
      </c>
      <c r="DK37" s="15">
        <v>13.958333333333334</v>
      </c>
      <c r="DL37" s="15">
        <v>14</v>
      </c>
      <c r="DM37" s="15">
        <v>18.399999999999999</v>
      </c>
      <c r="DN37" s="15"/>
      <c r="DO37" s="15">
        <v>15.023375</v>
      </c>
      <c r="DP37" s="56">
        <v>13.5416666666667</v>
      </c>
      <c r="DQ37" s="56">
        <v>17.862500000000001</v>
      </c>
      <c r="DR37" s="25">
        <f t="shared" si="0"/>
        <v>15.300494318904297</v>
      </c>
      <c r="DS37" s="25">
        <f t="shared" si="1"/>
        <v>16.81457678580383</v>
      </c>
    </row>
    <row r="38" spans="1:123" x14ac:dyDescent="0.25">
      <c r="A38" s="14">
        <v>41462</v>
      </c>
      <c r="CR38" s="13">
        <v>14.4</v>
      </c>
      <c r="CT38" s="13">
        <v>12.6</v>
      </c>
      <c r="CU38" s="13">
        <v>14.9</v>
      </c>
      <c r="CV38" s="13">
        <v>18.600000000000001</v>
      </c>
      <c r="CX38" s="13">
        <v>14.3</v>
      </c>
      <c r="CZ38" s="13">
        <v>14.5</v>
      </c>
      <c r="DA38" s="13">
        <v>16</v>
      </c>
      <c r="DB38" s="13">
        <v>17.100000000000001</v>
      </c>
      <c r="DC38" s="13">
        <v>16</v>
      </c>
      <c r="DD38" s="13">
        <v>16.8</v>
      </c>
      <c r="DE38" s="13">
        <v>15.7</v>
      </c>
      <c r="DF38" s="13">
        <v>14.9</v>
      </c>
      <c r="DG38" s="13">
        <v>16</v>
      </c>
      <c r="DH38" s="13">
        <v>15.8</v>
      </c>
      <c r="DI38" s="13">
        <v>14.4</v>
      </c>
      <c r="DJ38" s="15">
        <v>15.237499992052713</v>
      </c>
      <c r="DK38" s="15">
        <v>13.829166666666666</v>
      </c>
      <c r="DL38" s="15">
        <v>14.1</v>
      </c>
      <c r="DM38" s="15">
        <v>18.7</v>
      </c>
      <c r="DN38" s="15"/>
      <c r="DO38" s="15">
        <v>15.669333333333334</v>
      </c>
      <c r="DP38" s="56">
        <v>14.487500000000001</v>
      </c>
      <c r="DQ38" s="56">
        <v>17.733333333333299</v>
      </c>
      <c r="DR38" s="25">
        <f t="shared" si="0"/>
        <v>15.534401514790273</v>
      </c>
      <c r="DS38" s="25">
        <f t="shared" si="1"/>
        <v>17.030072071709569</v>
      </c>
    </row>
    <row r="39" spans="1:123" x14ac:dyDescent="0.25">
      <c r="A39" s="14">
        <v>41463</v>
      </c>
      <c r="CR39" s="13">
        <v>14.1</v>
      </c>
      <c r="CT39" s="13">
        <v>13.5</v>
      </c>
      <c r="CU39" s="13">
        <v>15.1</v>
      </c>
      <c r="CV39" s="13">
        <v>17.8</v>
      </c>
      <c r="CX39" s="13">
        <v>14.9</v>
      </c>
      <c r="CZ39" s="13">
        <v>14.7</v>
      </c>
      <c r="DA39" s="13">
        <v>16.100000000000001</v>
      </c>
      <c r="DB39" s="13">
        <v>16.2</v>
      </c>
      <c r="DC39" s="13">
        <v>15.4</v>
      </c>
      <c r="DD39" s="13">
        <v>17.100000000000001</v>
      </c>
      <c r="DE39" s="13">
        <v>15.1</v>
      </c>
      <c r="DF39" s="13">
        <v>15.4</v>
      </c>
      <c r="DG39" s="13">
        <v>16.100000000000001</v>
      </c>
      <c r="DH39" s="13">
        <v>16.5</v>
      </c>
      <c r="DI39" s="13">
        <v>14</v>
      </c>
      <c r="DJ39" s="15">
        <v>15.362499952316284</v>
      </c>
      <c r="DK39" s="15">
        <v>13.779166666666663</v>
      </c>
      <c r="DL39" s="15">
        <v>15.2</v>
      </c>
      <c r="DM39" s="15">
        <v>19.100000000000001</v>
      </c>
      <c r="DN39" s="15"/>
      <c r="DO39" s="15">
        <v>16.114625</v>
      </c>
      <c r="DP39" s="56">
        <v>15.420833333333301</v>
      </c>
      <c r="DQ39" s="56">
        <v>18.108333333333299</v>
      </c>
      <c r="DR39" s="25">
        <f t="shared" si="0"/>
        <v>15.685702649347705</v>
      </c>
      <c r="DS39" s="25">
        <f t="shared" si="1"/>
        <v>17.02585758377241</v>
      </c>
    </row>
    <row r="40" spans="1:123" x14ac:dyDescent="0.25">
      <c r="A40" s="14">
        <v>41464</v>
      </c>
      <c r="CR40" s="13">
        <v>15.4</v>
      </c>
      <c r="CT40" s="13">
        <v>14.2</v>
      </c>
      <c r="CU40" s="13">
        <v>16.100000000000001</v>
      </c>
      <c r="CV40" s="13">
        <v>19</v>
      </c>
      <c r="CX40" s="13">
        <v>15.3</v>
      </c>
      <c r="CZ40" s="13">
        <v>14.6</v>
      </c>
      <c r="DA40" s="13">
        <v>16.399999999999999</v>
      </c>
      <c r="DB40" s="13">
        <v>16.100000000000001</v>
      </c>
      <c r="DC40" s="13">
        <v>15.2</v>
      </c>
      <c r="DD40" s="13">
        <v>17</v>
      </c>
      <c r="DE40" s="13">
        <v>15</v>
      </c>
      <c r="DF40" s="13">
        <v>16.399999999999999</v>
      </c>
      <c r="DG40" s="13">
        <v>16.399999999999999</v>
      </c>
      <c r="DH40" s="13">
        <v>17</v>
      </c>
      <c r="DI40" s="13">
        <v>13.4</v>
      </c>
      <c r="DJ40" s="15">
        <v>16.287500143051147</v>
      </c>
      <c r="DK40" s="15">
        <v>14.820833333333335</v>
      </c>
      <c r="DL40" s="15">
        <v>16</v>
      </c>
      <c r="DM40" s="15">
        <v>19.899999999999999</v>
      </c>
      <c r="DN40" s="15"/>
      <c r="DO40" s="15">
        <v>16.480833333333333</v>
      </c>
      <c r="DP40" s="56">
        <v>15.9166666666667</v>
      </c>
      <c r="DQ40" s="56">
        <v>18.399999999999999</v>
      </c>
      <c r="DR40" s="25">
        <f t="shared" si="0"/>
        <v>16.150265158017476</v>
      </c>
      <c r="DS40" s="25">
        <f t="shared" si="1"/>
        <v>17.613688583373893</v>
      </c>
    </row>
    <row r="41" spans="1:123" x14ac:dyDescent="0.25">
      <c r="A41" s="14">
        <v>41465</v>
      </c>
      <c r="CR41" s="13">
        <v>15.6</v>
      </c>
      <c r="CT41" s="13">
        <v>14.4</v>
      </c>
      <c r="CU41" s="13">
        <v>15.8</v>
      </c>
      <c r="CV41" s="13">
        <v>19</v>
      </c>
      <c r="CX41" s="13">
        <v>15.3</v>
      </c>
      <c r="CZ41" s="13">
        <v>15.2</v>
      </c>
      <c r="DA41" s="13">
        <v>16.5</v>
      </c>
      <c r="DB41" s="13">
        <v>15.7</v>
      </c>
      <c r="DC41" s="13">
        <v>15.7</v>
      </c>
      <c r="DD41" s="13">
        <v>17.5</v>
      </c>
      <c r="DE41" s="13">
        <v>15</v>
      </c>
      <c r="DF41" s="13">
        <v>16.399999999999999</v>
      </c>
      <c r="DG41" s="13">
        <v>17.2</v>
      </c>
      <c r="DH41" s="13">
        <v>17.3</v>
      </c>
      <c r="DI41" s="13">
        <v>13.6</v>
      </c>
      <c r="DJ41" s="15">
        <v>16.549999872843426</v>
      </c>
      <c r="DK41" s="15">
        <v>15.591666666666667</v>
      </c>
      <c r="DL41" s="15">
        <v>16.2</v>
      </c>
      <c r="DM41" s="15">
        <v>20</v>
      </c>
      <c r="DN41" s="15"/>
      <c r="DO41" s="15">
        <v>16.554166666666664</v>
      </c>
      <c r="DP41" s="56">
        <v>15.9416666666667</v>
      </c>
      <c r="DQ41" s="56">
        <v>18.6666666666667</v>
      </c>
      <c r="DR41" s="25">
        <f t="shared" si="0"/>
        <v>16.350189388159553</v>
      </c>
      <c r="DS41" s="25">
        <f t="shared" si="1"/>
        <v>17.786005170334391</v>
      </c>
    </row>
    <row r="42" spans="1:123" x14ac:dyDescent="0.25">
      <c r="A42" s="14">
        <v>41466</v>
      </c>
      <c r="CR42" s="13">
        <v>15.5</v>
      </c>
      <c r="CT42" s="13">
        <v>14</v>
      </c>
      <c r="CU42" s="13">
        <v>15.1</v>
      </c>
      <c r="CV42" s="13">
        <v>19</v>
      </c>
      <c r="CX42" s="13">
        <v>15.6</v>
      </c>
      <c r="CZ42" s="13">
        <v>16</v>
      </c>
      <c r="DA42" s="13">
        <v>16.899999999999999</v>
      </c>
      <c r="DB42" s="13">
        <v>16</v>
      </c>
      <c r="DC42" s="13">
        <v>16.2</v>
      </c>
      <c r="DD42" s="13">
        <v>17.600000000000001</v>
      </c>
      <c r="DE42" s="13">
        <v>15.2</v>
      </c>
      <c r="DF42" s="13">
        <v>15.7</v>
      </c>
      <c r="DG42" s="13">
        <v>17.7</v>
      </c>
      <c r="DH42" s="13">
        <v>17.7</v>
      </c>
      <c r="DI42" s="13">
        <v>14.5</v>
      </c>
      <c r="DJ42" s="15">
        <v>16.674999793370564</v>
      </c>
      <c r="DK42" s="15">
        <v>15.816666666666665</v>
      </c>
      <c r="DL42" s="15">
        <v>15.9</v>
      </c>
      <c r="DM42" s="15">
        <v>20.100000000000001</v>
      </c>
      <c r="DN42" s="15"/>
      <c r="DO42" s="15">
        <v>16.374625000000005</v>
      </c>
      <c r="DP42" s="56">
        <v>15.7708333333333</v>
      </c>
      <c r="DQ42" s="56">
        <v>18.920833333333299</v>
      </c>
      <c r="DR42" s="25">
        <f t="shared" si="0"/>
        <v>16.466270823941077</v>
      </c>
      <c r="DS42" s="25">
        <f t="shared" si="1"/>
        <v>17.903779116694263</v>
      </c>
    </row>
    <row r="43" spans="1:123" x14ac:dyDescent="0.25">
      <c r="A43" s="14">
        <v>41467</v>
      </c>
      <c r="CR43" s="13">
        <v>15.9</v>
      </c>
      <c r="CT43" s="13">
        <v>13.6</v>
      </c>
      <c r="CU43" s="13">
        <v>14.7</v>
      </c>
      <c r="CV43" s="13">
        <v>18.600000000000001</v>
      </c>
      <c r="CX43" s="13">
        <v>16</v>
      </c>
      <c r="CZ43" s="13">
        <v>16.600000000000001</v>
      </c>
      <c r="DA43" s="13">
        <v>17.100000000000001</v>
      </c>
      <c r="DB43" s="13">
        <v>16.100000000000001</v>
      </c>
      <c r="DC43" s="13">
        <v>16.7</v>
      </c>
      <c r="DD43" s="13">
        <v>18.100000000000001</v>
      </c>
      <c r="DE43" s="13">
        <v>16.100000000000001</v>
      </c>
      <c r="DF43" s="13">
        <v>14.6</v>
      </c>
      <c r="DG43" s="13">
        <v>18</v>
      </c>
      <c r="DH43" s="13">
        <v>16.7</v>
      </c>
      <c r="DI43" s="13">
        <v>14.8</v>
      </c>
      <c r="DJ43" s="15">
        <v>17.224999745686848</v>
      </c>
      <c r="DK43" s="15">
        <v>15.208333333333336</v>
      </c>
      <c r="DL43" s="15">
        <v>15.6</v>
      </c>
      <c r="DM43" s="15">
        <v>19.899999999999999</v>
      </c>
      <c r="DN43" s="15"/>
      <c r="DO43" s="15">
        <v>16.227750000000004</v>
      </c>
      <c r="DP43" s="56">
        <v>15.612500000000001</v>
      </c>
      <c r="DQ43" s="56">
        <v>18.883333333333301</v>
      </c>
      <c r="DR43" s="25">
        <f t="shared" si="0"/>
        <v>16.466223473288792</v>
      </c>
      <c r="DS43" s="25">
        <f t="shared" si="1"/>
        <v>17.944573096370952</v>
      </c>
    </row>
    <row r="44" spans="1:123" x14ac:dyDescent="0.25">
      <c r="A44" s="14">
        <v>41468</v>
      </c>
      <c r="CR44" s="13">
        <v>16.399999999999999</v>
      </c>
      <c r="CT44" s="13">
        <v>14.3</v>
      </c>
      <c r="CU44" s="13">
        <v>15</v>
      </c>
      <c r="CV44" s="13">
        <v>18.100000000000001</v>
      </c>
      <c r="CX44" s="13">
        <v>16</v>
      </c>
      <c r="CZ44" s="13">
        <v>16.600000000000001</v>
      </c>
      <c r="DA44" s="13">
        <v>16.7</v>
      </c>
      <c r="DB44" s="13">
        <v>16.399999999999999</v>
      </c>
      <c r="DC44" s="13">
        <v>16.7</v>
      </c>
      <c r="DD44" s="13">
        <v>18.2</v>
      </c>
      <c r="DE44" s="13">
        <v>16.399999999999999</v>
      </c>
      <c r="DF44" s="13">
        <v>14.7</v>
      </c>
      <c r="DG44" s="13">
        <v>18.100000000000001</v>
      </c>
      <c r="DH44" s="13">
        <v>16.100000000000001</v>
      </c>
      <c r="DI44" s="13">
        <v>14.6</v>
      </c>
      <c r="DJ44" s="15">
        <v>17.817391354104746</v>
      </c>
      <c r="DK44" s="15">
        <v>14.545833333333329</v>
      </c>
      <c r="DL44" s="15">
        <v>16.3</v>
      </c>
      <c r="DM44" s="15">
        <v>20.5</v>
      </c>
      <c r="DN44" s="15"/>
      <c r="DO44" s="15">
        <v>15.894041666666666</v>
      </c>
      <c r="DP44" s="56">
        <v>16.054166666666699</v>
      </c>
      <c r="DQ44" s="56">
        <v>18.720833333333299</v>
      </c>
      <c r="DR44" s="25">
        <f t="shared" si="0"/>
        <v>16.551466652459307</v>
      </c>
      <c r="DS44" s="25">
        <f t="shared" si="1"/>
        <v>18.04451408433761</v>
      </c>
    </row>
    <row r="45" spans="1:123" x14ac:dyDescent="0.25">
      <c r="A45" s="14">
        <v>41469</v>
      </c>
      <c r="CR45" s="13">
        <v>16.8</v>
      </c>
      <c r="CT45" s="13">
        <v>14.8</v>
      </c>
      <c r="CU45" s="13">
        <v>15.5</v>
      </c>
      <c r="CV45" s="13">
        <v>17.5</v>
      </c>
      <c r="CX45" s="13">
        <v>16</v>
      </c>
      <c r="CZ45" s="13">
        <v>16.7</v>
      </c>
      <c r="DA45" s="13">
        <v>16.5</v>
      </c>
      <c r="DB45" s="13">
        <v>16.8</v>
      </c>
      <c r="DC45" s="13">
        <v>17.100000000000001</v>
      </c>
      <c r="DD45" s="13">
        <v>18.399999999999999</v>
      </c>
      <c r="DF45" s="13">
        <v>15.5</v>
      </c>
      <c r="DG45" s="13">
        <v>17.5</v>
      </c>
      <c r="DH45" s="13">
        <v>15.7</v>
      </c>
      <c r="DI45" s="13">
        <v>14.4</v>
      </c>
      <c r="DJ45" s="15">
        <v>17.945833365122478</v>
      </c>
      <c r="DK45" s="15">
        <v>15.295833333333333</v>
      </c>
      <c r="DL45" s="15">
        <v>17.3</v>
      </c>
      <c r="DM45" s="15">
        <v>19.899999999999999</v>
      </c>
      <c r="DN45" s="15"/>
      <c r="DO45" s="15">
        <v>15.778583333333337</v>
      </c>
      <c r="DP45" s="56">
        <v>16.537500000000001</v>
      </c>
      <c r="DQ45" s="56">
        <v>18.179166666666699</v>
      </c>
      <c r="DR45" s="25">
        <f t="shared" si="0"/>
        <v>16.673186509450279</v>
      </c>
      <c r="DS45" s="25">
        <f t="shared" si="1"/>
        <v>17.980064276827015</v>
      </c>
    </row>
    <row r="46" spans="1:123" x14ac:dyDescent="0.25">
      <c r="A46" s="14">
        <v>41470</v>
      </c>
      <c r="CR46" s="13">
        <v>17.3</v>
      </c>
      <c r="CT46" s="13">
        <v>15.8</v>
      </c>
      <c r="CU46" s="13">
        <v>15.9</v>
      </c>
      <c r="CV46" s="13">
        <v>17.7</v>
      </c>
      <c r="CX46" s="13">
        <v>15.2</v>
      </c>
      <c r="CZ46" s="13">
        <v>16.7</v>
      </c>
      <c r="DA46" s="13">
        <v>15.6</v>
      </c>
      <c r="DB46" s="13">
        <v>17.3</v>
      </c>
      <c r="DC46" s="13">
        <v>17</v>
      </c>
      <c r="DD46" s="13">
        <v>18.2</v>
      </c>
      <c r="DF46" s="13">
        <v>15.8</v>
      </c>
      <c r="DG46" s="13">
        <v>17.399999999999999</v>
      </c>
      <c r="DH46" s="13">
        <v>15.4</v>
      </c>
      <c r="DI46" s="13">
        <v>15</v>
      </c>
      <c r="DJ46" s="15">
        <v>17.949999968210857</v>
      </c>
      <c r="DK46" s="15">
        <v>15.875000000000002</v>
      </c>
      <c r="DL46" s="15">
        <v>18.100000000000001</v>
      </c>
      <c r="DM46" s="15">
        <v>19.899999999999999</v>
      </c>
      <c r="DN46" s="15"/>
      <c r="DO46" s="15">
        <v>16.467000000000002</v>
      </c>
      <c r="DP46" s="56">
        <v>16.820833333333301</v>
      </c>
      <c r="DQ46" s="56">
        <v>18.3333333333333</v>
      </c>
      <c r="DR46" s="25">
        <f t="shared" si="0"/>
        <v>16.845055554041785</v>
      </c>
      <c r="DS46" s="25">
        <f t="shared" si="1"/>
        <v>18.086069776744836</v>
      </c>
    </row>
    <row r="47" spans="1:123" x14ac:dyDescent="0.25">
      <c r="A47" s="14">
        <v>41471</v>
      </c>
      <c r="CR47" s="13">
        <v>18</v>
      </c>
      <c r="CT47" s="13">
        <v>15.8</v>
      </c>
      <c r="CU47" s="13">
        <v>16</v>
      </c>
      <c r="CV47" s="13">
        <v>18.2</v>
      </c>
      <c r="CX47" s="13">
        <v>14.4</v>
      </c>
      <c r="CZ47" s="13">
        <v>17.2</v>
      </c>
      <c r="DA47" s="13">
        <v>15.4</v>
      </c>
      <c r="DB47" s="13">
        <v>17.5</v>
      </c>
      <c r="DC47" s="13">
        <v>16.899999999999999</v>
      </c>
      <c r="DD47" s="13">
        <v>18.100000000000001</v>
      </c>
      <c r="DF47" s="13">
        <v>16</v>
      </c>
      <c r="DG47" s="13">
        <v>17.2</v>
      </c>
      <c r="DH47" s="13">
        <v>15.3</v>
      </c>
      <c r="DI47" s="13">
        <v>15.5</v>
      </c>
      <c r="DJ47" s="15">
        <v>17.81666652361552</v>
      </c>
      <c r="DK47" s="15">
        <v>15.695833333333333</v>
      </c>
      <c r="DL47" s="15">
        <v>18.600000000000001</v>
      </c>
      <c r="DM47" s="15">
        <v>19</v>
      </c>
      <c r="DN47" s="15"/>
      <c r="DO47" s="15">
        <v>16.017124999999997</v>
      </c>
      <c r="DP47" s="56">
        <v>17.4375</v>
      </c>
      <c r="DQ47" s="56">
        <v>18.183333333333302</v>
      </c>
      <c r="DR47" s="25">
        <f t="shared" si="0"/>
        <v>16.869069437632486</v>
      </c>
      <c r="DS47" s="25">
        <f t="shared" si="1"/>
        <v>18.150554371447903</v>
      </c>
    </row>
    <row r="48" spans="1:123" x14ac:dyDescent="0.25">
      <c r="A48" s="14">
        <v>41472</v>
      </c>
      <c r="CR48" s="13">
        <v>17.899999999999999</v>
      </c>
      <c r="CT48" s="13">
        <v>15.5</v>
      </c>
      <c r="CU48" s="13">
        <v>15.4</v>
      </c>
      <c r="CV48" s="13">
        <v>18.2</v>
      </c>
      <c r="CX48" s="13">
        <v>14.4</v>
      </c>
      <c r="CZ48" s="13">
        <v>17.5</v>
      </c>
      <c r="DA48" s="13">
        <v>15.6</v>
      </c>
      <c r="DB48" s="13">
        <v>18</v>
      </c>
      <c r="DC48" s="13">
        <v>17</v>
      </c>
      <c r="DD48" s="13">
        <v>18.3</v>
      </c>
      <c r="DF48" s="13">
        <v>16.3</v>
      </c>
      <c r="DG48" s="13">
        <v>17.899999999999999</v>
      </c>
      <c r="DH48" s="13">
        <v>16.100000000000001</v>
      </c>
      <c r="DI48" s="13">
        <v>16.2</v>
      </c>
      <c r="DJ48" s="15">
        <v>17.287499984105427</v>
      </c>
      <c r="DK48" s="15">
        <v>15.545833333333334</v>
      </c>
      <c r="DL48" s="15">
        <v>18.600000000000001</v>
      </c>
      <c r="DM48" s="15">
        <v>19.5</v>
      </c>
      <c r="DN48" s="15"/>
      <c r="DO48" s="15">
        <v>15.75070833333333</v>
      </c>
      <c r="DP48" s="56">
        <v>18.024999999999999</v>
      </c>
      <c r="DQ48" s="56">
        <v>18.420833333333299</v>
      </c>
      <c r="DR48" s="25">
        <f t="shared" si="0"/>
        <v>17.020470237338351</v>
      </c>
      <c r="DS48" s="25">
        <f t="shared" si="1"/>
        <v>18.378477904962867</v>
      </c>
    </row>
    <row r="49" spans="1:123" x14ac:dyDescent="0.25">
      <c r="A49" s="14">
        <v>41473</v>
      </c>
      <c r="CR49" s="13">
        <v>17.899999999999999</v>
      </c>
      <c r="CT49" s="13">
        <v>14.8</v>
      </c>
      <c r="CU49" s="13">
        <v>15.2</v>
      </c>
      <c r="CV49" s="13">
        <v>18.8</v>
      </c>
      <c r="CX49" s="13">
        <v>15.1</v>
      </c>
      <c r="CZ49" s="13">
        <v>17.5</v>
      </c>
      <c r="DA49" s="13">
        <v>16</v>
      </c>
      <c r="DB49" s="13">
        <v>18.8</v>
      </c>
      <c r="DC49" s="13">
        <v>17</v>
      </c>
      <c r="DD49" s="13">
        <v>17.8</v>
      </c>
      <c r="DF49" s="13">
        <v>16.8</v>
      </c>
      <c r="DG49" s="13">
        <v>17.7</v>
      </c>
      <c r="DH49" s="13">
        <v>16.2</v>
      </c>
      <c r="DI49" s="13">
        <v>16.3</v>
      </c>
      <c r="DJ49" s="15">
        <v>16.96666653951009</v>
      </c>
      <c r="DK49" s="15">
        <v>16.204166666666669</v>
      </c>
      <c r="DL49" s="15">
        <v>18.7</v>
      </c>
      <c r="DM49" s="15">
        <v>19</v>
      </c>
      <c r="DN49" s="15"/>
      <c r="DO49" s="15">
        <v>15.498291666666672</v>
      </c>
      <c r="DP49" s="56">
        <v>18.074999999999999</v>
      </c>
      <c r="DQ49" s="56">
        <v>17.712499999999999</v>
      </c>
      <c r="DR49" s="25">
        <f t="shared" si="0"/>
        <v>17.050315470135398</v>
      </c>
      <c r="DS49" s="25">
        <f t="shared" si="1"/>
        <v>18.377348044915646</v>
      </c>
    </row>
    <row r="50" spans="1:123" x14ac:dyDescent="0.25">
      <c r="A50" s="14">
        <v>41474</v>
      </c>
      <c r="CR50" s="13">
        <v>18.8</v>
      </c>
      <c r="CT50" s="13">
        <v>13.9</v>
      </c>
      <c r="CU50" s="13">
        <v>15</v>
      </c>
      <c r="CV50" s="13">
        <v>18.8</v>
      </c>
      <c r="CX50" s="13">
        <v>15.7</v>
      </c>
      <c r="CZ50" s="13">
        <v>17.3</v>
      </c>
      <c r="DA50" s="13">
        <v>16.3</v>
      </c>
      <c r="DB50" s="13">
        <v>19</v>
      </c>
      <c r="DC50" s="13">
        <v>17.100000000000001</v>
      </c>
      <c r="DD50" s="13">
        <v>17.7</v>
      </c>
      <c r="DF50" s="13">
        <v>17</v>
      </c>
      <c r="DG50" s="13">
        <v>17.399999999999999</v>
      </c>
      <c r="DH50" s="13">
        <v>16.5</v>
      </c>
      <c r="DI50" s="13">
        <v>15.8</v>
      </c>
      <c r="DJ50" s="15">
        <v>17.604166666666668</v>
      </c>
      <c r="DK50" s="15">
        <v>17</v>
      </c>
      <c r="DL50" s="15">
        <v>18.100000000000001</v>
      </c>
      <c r="DM50" s="15">
        <v>19.8</v>
      </c>
      <c r="DN50" s="15"/>
      <c r="DO50" s="15">
        <v>15.748541666666668</v>
      </c>
      <c r="DP50" s="56">
        <v>18.125</v>
      </c>
      <c r="DQ50" s="56">
        <v>17.383333333333301</v>
      </c>
      <c r="DR50" s="25">
        <f t="shared" si="0"/>
        <v>17.14576388888889</v>
      </c>
      <c r="DS50" s="25">
        <f t="shared" si="1"/>
        <v>18.607527139668406</v>
      </c>
    </row>
    <row r="51" spans="1:123" x14ac:dyDescent="0.25">
      <c r="A51" s="14">
        <v>41475</v>
      </c>
      <c r="CR51" s="13">
        <v>19.3</v>
      </c>
      <c r="CT51" s="13">
        <v>13.4</v>
      </c>
      <c r="CU51" s="13">
        <v>15.2</v>
      </c>
      <c r="CV51" s="13">
        <v>18.600000000000001</v>
      </c>
      <c r="CX51" s="13">
        <v>16.3</v>
      </c>
      <c r="CZ51" s="13">
        <v>16.7</v>
      </c>
      <c r="DA51" s="13">
        <v>16.8</v>
      </c>
      <c r="DB51" s="13">
        <v>18.899999999999999</v>
      </c>
      <c r="DC51" s="13">
        <v>17.2</v>
      </c>
      <c r="DD51" s="13">
        <v>17.7</v>
      </c>
      <c r="DF51" s="13">
        <v>17.2</v>
      </c>
      <c r="DG51" s="13">
        <v>16.899999999999999</v>
      </c>
      <c r="DH51" s="13">
        <v>16.899999999999999</v>
      </c>
      <c r="DI51" s="13">
        <v>15.6</v>
      </c>
      <c r="DJ51" s="15">
        <v>18.083333571751911</v>
      </c>
      <c r="DK51" s="15">
        <v>17.745833333333334</v>
      </c>
      <c r="DL51" s="15">
        <v>18.2</v>
      </c>
      <c r="DM51" s="15">
        <v>20</v>
      </c>
      <c r="DN51" s="15"/>
      <c r="DO51" s="15">
        <v>16.463916666666663</v>
      </c>
      <c r="DP51" s="56">
        <v>17.454166666666701</v>
      </c>
      <c r="DQ51" s="56">
        <v>17.071428571428601</v>
      </c>
      <c r="DR51" s="25">
        <f t="shared" si="0"/>
        <v>17.224698990945104</v>
      </c>
      <c r="DS51" s="25">
        <f t="shared" si="1"/>
        <v>18.718787076688741</v>
      </c>
    </row>
    <row r="52" spans="1:123" x14ac:dyDescent="0.25">
      <c r="A52" s="14">
        <v>41476</v>
      </c>
      <c r="CR52" s="13">
        <v>19.3</v>
      </c>
      <c r="CT52" s="13">
        <v>14</v>
      </c>
      <c r="CU52" s="13">
        <v>15.6</v>
      </c>
      <c r="CV52" s="13">
        <v>18.899999999999999</v>
      </c>
      <c r="CX52" s="13">
        <v>17.100000000000001</v>
      </c>
      <c r="CZ52" s="13">
        <v>16.2</v>
      </c>
      <c r="DA52" s="13">
        <v>17.7</v>
      </c>
      <c r="DB52" s="13">
        <v>19.2</v>
      </c>
      <c r="DC52" s="13">
        <v>17.2</v>
      </c>
      <c r="DD52" s="13">
        <v>18.5</v>
      </c>
      <c r="DF52" s="13">
        <v>17.7</v>
      </c>
      <c r="DG52" s="13">
        <v>16.899999999999999</v>
      </c>
      <c r="DH52" s="13">
        <v>17.5</v>
      </c>
      <c r="DI52" s="13">
        <v>15.5</v>
      </c>
      <c r="DJ52" s="15">
        <v>18.483333349227905</v>
      </c>
      <c r="DK52" s="15">
        <v>18.216666666666665</v>
      </c>
      <c r="DL52" s="15">
        <v>18</v>
      </c>
      <c r="DM52" s="15">
        <v>18.399999999999999</v>
      </c>
      <c r="DN52" s="15"/>
      <c r="DO52" s="15">
        <v>16.390541666666667</v>
      </c>
      <c r="DP52" s="56">
        <v>16.595833333333299</v>
      </c>
      <c r="DQ52" s="56">
        <v>17.408333333333299</v>
      </c>
      <c r="DR52" s="25">
        <f t="shared" si="0"/>
        <v>17.371176588058464</v>
      </c>
      <c r="DS52" s="25">
        <f t="shared" si="1"/>
        <v>18.739568247971121</v>
      </c>
    </row>
    <row r="53" spans="1:123" x14ac:dyDescent="0.25">
      <c r="A53" s="14">
        <v>41477</v>
      </c>
      <c r="CT53" s="13">
        <v>14.9</v>
      </c>
      <c r="CU53" s="13">
        <v>15.8</v>
      </c>
      <c r="CV53" s="13">
        <v>19</v>
      </c>
      <c r="CX53" s="13">
        <v>17.5</v>
      </c>
      <c r="CZ53" s="13">
        <v>16.5</v>
      </c>
      <c r="DA53" s="13">
        <v>18.600000000000001</v>
      </c>
      <c r="DB53" s="13">
        <v>19.8</v>
      </c>
      <c r="DC53" s="13">
        <v>17</v>
      </c>
      <c r="DD53" s="13">
        <v>19</v>
      </c>
      <c r="DE53" s="13">
        <v>17.100000000000001</v>
      </c>
      <c r="DF53" s="13">
        <v>17.5</v>
      </c>
      <c r="DG53" s="13">
        <v>18</v>
      </c>
      <c r="DH53" s="13">
        <v>17.600000000000001</v>
      </c>
      <c r="DI53" s="13">
        <v>15.3</v>
      </c>
      <c r="DJ53" s="15">
        <v>18.750000079472859</v>
      </c>
      <c r="DK53" s="15">
        <v>18.504166666666666</v>
      </c>
      <c r="DL53" s="15">
        <v>18.3</v>
      </c>
      <c r="DM53" s="15">
        <v>18.8</v>
      </c>
      <c r="DN53" s="15"/>
      <c r="DO53" s="15">
        <v>16.793500000000002</v>
      </c>
      <c r="DP53" s="56">
        <v>15.862500000000001</v>
      </c>
      <c r="DQ53" s="56">
        <v>18.222727272727301</v>
      </c>
      <c r="DR53" s="25">
        <f t="shared" si="0"/>
        <v>17.563471143755564</v>
      </c>
      <c r="DS53" s="25">
        <f t="shared" si="1"/>
        <v>18.925025677526698</v>
      </c>
    </row>
    <row r="54" spans="1:123" x14ac:dyDescent="0.25">
      <c r="A54" s="14">
        <v>41478</v>
      </c>
      <c r="CT54" s="13">
        <v>15.8</v>
      </c>
      <c r="CU54" s="13">
        <v>15.8</v>
      </c>
      <c r="CV54" s="13">
        <v>19.899999999999999</v>
      </c>
      <c r="CX54" s="13">
        <v>17.399999999999999</v>
      </c>
      <c r="CZ54" s="13">
        <v>17.100000000000001</v>
      </c>
      <c r="DA54" s="13">
        <v>18.5</v>
      </c>
      <c r="DB54" s="13">
        <v>20.2</v>
      </c>
      <c r="DC54" s="13">
        <v>17</v>
      </c>
      <c r="DD54" s="13">
        <v>19.5</v>
      </c>
      <c r="DE54" s="13">
        <v>17.5</v>
      </c>
      <c r="DF54" s="13">
        <v>17.3</v>
      </c>
      <c r="DG54" s="13">
        <v>17.8</v>
      </c>
      <c r="DH54" s="13">
        <v>18.2</v>
      </c>
      <c r="DI54" s="13">
        <v>15.2</v>
      </c>
      <c r="DJ54" s="15">
        <v>18.441666762034099</v>
      </c>
      <c r="DK54" s="15">
        <v>18.912500000000001</v>
      </c>
      <c r="DL54" s="15">
        <v>18.2</v>
      </c>
      <c r="DM54" s="15">
        <v>19.100000000000001</v>
      </c>
      <c r="DN54" s="15"/>
      <c r="DO54" s="15">
        <v>17.142416666666666</v>
      </c>
      <c r="DP54" s="56"/>
      <c r="DQ54" s="56">
        <v>18.420833333333299</v>
      </c>
      <c r="DR54" s="25">
        <f t="shared" si="0"/>
        <v>17.870870838101705</v>
      </c>
      <c r="DS54" s="25">
        <f t="shared" si="1"/>
        <v>19.24520726808754</v>
      </c>
    </row>
    <row r="55" spans="1:123" x14ac:dyDescent="0.25">
      <c r="A55" s="14">
        <v>41479</v>
      </c>
      <c r="CR55" s="13">
        <v>22.3</v>
      </c>
      <c r="CT55" s="13">
        <v>16.399999999999999</v>
      </c>
      <c r="CU55" s="13">
        <v>15.6</v>
      </c>
      <c r="CV55" s="13">
        <v>19.7</v>
      </c>
      <c r="CX55" s="13">
        <v>17.399999999999999</v>
      </c>
      <c r="CZ55" s="13">
        <v>17.7</v>
      </c>
      <c r="DA55" s="13">
        <v>18.5</v>
      </c>
      <c r="DB55" s="13">
        <v>20.8</v>
      </c>
      <c r="DC55" s="13">
        <v>17</v>
      </c>
      <c r="DD55" s="13">
        <v>20</v>
      </c>
      <c r="DE55" s="13">
        <v>17.899999999999999</v>
      </c>
      <c r="DF55" s="13">
        <v>17</v>
      </c>
      <c r="DG55" s="13">
        <v>18</v>
      </c>
      <c r="DH55" s="13">
        <v>19</v>
      </c>
      <c r="DI55" s="13">
        <v>15.5</v>
      </c>
      <c r="DJ55" s="15">
        <v>18.429166793823242</v>
      </c>
      <c r="DK55" s="15">
        <v>19.537500000000001</v>
      </c>
      <c r="DL55" s="15">
        <v>18.100000000000001</v>
      </c>
      <c r="DM55" s="15">
        <v>18.899999999999999</v>
      </c>
      <c r="DN55" s="15"/>
      <c r="DO55" s="15">
        <v>17.510124999999995</v>
      </c>
      <c r="DP55" s="56"/>
      <c r="DQ55" s="56">
        <v>18.2916666666667</v>
      </c>
      <c r="DR55" s="25">
        <f t="shared" si="0"/>
        <v>18.265164688594762</v>
      </c>
      <c r="DS55" s="25">
        <f t="shared" si="1"/>
        <v>19.94657764893461</v>
      </c>
    </row>
    <row r="56" spans="1:123" x14ac:dyDescent="0.25">
      <c r="A56" s="14">
        <v>41480</v>
      </c>
      <c r="CR56" s="13">
        <v>21.5</v>
      </c>
      <c r="CT56" s="13">
        <v>16.8</v>
      </c>
      <c r="CU56" s="13">
        <v>15.6</v>
      </c>
      <c r="CV56" s="13">
        <v>20.8</v>
      </c>
      <c r="CX56" s="13">
        <v>17.5</v>
      </c>
      <c r="CZ56" s="13">
        <v>18.3</v>
      </c>
      <c r="DA56" s="13">
        <v>18.8</v>
      </c>
      <c r="DB56" s="13">
        <v>20.7</v>
      </c>
      <c r="DC56" s="13">
        <v>16.899999999999999</v>
      </c>
      <c r="DD56" s="13">
        <v>20.3</v>
      </c>
      <c r="DE56" s="13">
        <v>18.2</v>
      </c>
      <c r="DF56" s="13">
        <v>17.399999999999999</v>
      </c>
      <c r="DG56" s="13">
        <v>18.5</v>
      </c>
      <c r="DH56" s="13">
        <v>19.2</v>
      </c>
      <c r="DI56" s="13">
        <v>16.2</v>
      </c>
      <c r="DJ56" s="15">
        <v>18.479166587193806</v>
      </c>
      <c r="DK56" s="15">
        <v>19.8</v>
      </c>
      <c r="DL56" s="15">
        <v>18</v>
      </c>
      <c r="DM56" s="15">
        <v>19.2</v>
      </c>
      <c r="DN56" s="15"/>
      <c r="DO56" s="15">
        <v>18.249500000000001</v>
      </c>
      <c r="DP56" s="56">
        <v>16.886666666666699</v>
      </c>
      <c r="DQ56" s="56">
        <v>18.475000000000001</v>
      </c>
      <c r="DR56" s="25">
        <f t="shared" si="0"/>
        <v>18.445015147902751</v>
      </c>
      <c r="DS56" s="25">
        <f t="shared" si="1"/>
        <v>20.017738875599079</v>
      </c>
    </row>
    <row r="57" spans="1:123" x14ac:dyDescent="0.25">
      <c r="A57" s="14">
        <v>41481</v>
      </c>
      <c r="CR57" s="13">
        <v>21</v>
      </c>
      <c r="CT57" s="13">
        <v>16.8</v>
      </c>
      <c r="CU57" s="13">
        <v>16.3</v>
      </c>
      <c r="CV57" s="13">
        <v>21</v>
      </c>
      <c r="CX57" s="13">
        <v>18</v>
      </c>
      <c r="CZ57" s="13">
        <v>18.5</v>
      </c>
      <c r="DA57" s="13">
        <v>18.8</v>
      </c>
      <c r="DB57" s="13">
        <v>20.399999999999999</v>
      </c>
      <c r="DC57" s="13">
        <v>17.399999999999999</v>
      </c>
      <c r="DD57" s="13">
        <v>20.7</v>
      </c>
      <c r="DE57" s="13">
        <v>18.399999999999999</v>
      </c>
      <c r="DF57" s="13">
        <v>17.7</v>
      </c>
      <c r="DG57" s="13">
        <v>19.2</v>
      </c>
      <c r="DH57" s="13">
        <v>19.5</v>
      </c>
      <c r="DI57" s="13">
        <v>16.3</v>
      </c>
      <c r="DJ57" s="15">
        <v>18.874999841054279</v>
      </c>
      <c r="DK57" s="15">
        <v>19.837499999999999</v>
      </c>
      <c r="DL57" s="15">
        <v>18.2</v>
      </c>
      <c r="DM57" s="15">
        <v>19.100000000000001</v>
      </c>
      <c r="DN57" s="15"/>
      <c r="DO57" s="15">
        <v>18.893458333333331</v>
      </c>
      <c r="DP57" s="56">
        <v>17.170833333333299</v>
      </c>
      <c r="DQ57" s="56">
        <v>19.033333333333299</v>
      </c>
      <c r="DR57" s="25">
        <f t="shared" si="0"/>
        <v>18.686823856411554</v>
      </c>
      <c r="DS57" s="25">
        <f t="shared" si="1"/>
        <v>20.116890521109472</v>
      </c>
    </row>
    <row r="58" spans="1:123" x14ac:dyDescent="0.25">
      <c r="A58" s="14">
        <v>41482</v>
      </c>
      <c r="CR58" s="13">
        <v>21</v>
      </c>
      <c r="CT58" s="13">
        <v>17.3</v>
      </c>
      <c r="CU58" s="13">
        <v>16.899999999999999</v>
      </c>
      <c r="CV58" s="13">
        <v>22.1</v>
      </c>
      <c r="CX58" s="13">
        <v>18.2</v>
      </c>
      <c r="CZ58" s="13">
        <v>18.5</v>
      </c>
      <c r="DA58" s="13">
        <v>19</v>
      </c>
      <c r="DB58" s="13">
        <v>20</v>
      </c>
      <c r="DC58" s="13">
        <v>18</v>
      </c>
      <c r="DD58" s="13">
        <v>21</v>
      </c>
      <c r="DE58" s="13">
        <v>18.899999999999999</v>
      </c>
      <c r="DF58" s="13">
        <v>17.7</v>
      </c>
      <c r="DG58" s="13">
        <v>20.100000000000001</v>
      </c>
      <c r="DH58" s="13">
        <v>20</v>
      </c>
      <c r="DI58" s="13">
        <v>16.399999999999999</v>
      </c>
      <c r="DJ58" s="15">
        <v>19.250000079472859</v>
      </c>
      <c r="DK58" s="15">
        <v>19.912500000000005</v>
      </c>
      <c r="DL58" s="15">
        <v>18.600000000000001</v>
      </c>
      <c r="DM58" s="15">
        <v>19</v>
      </c>
      <c r="DN58" s="15">
        <v>20.5</v>
      </c>
      <c r="DO58" s="15">
        <v>19.384999999999998</v>
      </c>
      <c r="DP58" s="56">
        <v>17.6666666666667</v>
      </c>
      <c r="DQ58" s="56">
        <v>18.7</v>
      </c>
      <c r="DR58" s="25">
        <f t="shared" si="0"/>
        <v>19.04844203244085</v>
      </c>
      <c r="DS58" s="25">
        <f t="shared" si="1"/>
        <v>20.489510683451329</v>
      </c>
    </row>
    <row r="59" spans="1:123" x14ac:dyDescent="0.25">
      <c r="A59" s="14">
        <v>41483</v>
      </c>
      <c r="CR59" s="13">
        <v>21.1</v>
      </c>
      <c r="CT59" s="13">
        <v>17.8</v>
      </c>
      <c r="CU59" s="13">
        <v>17.2</v>
      </c>
      <c r="CV59" s="13">
        <v>22.2</v>
      </c>
      <c r="CX59" s="13">
        <v>18</v>
      </c>
      <c r="CZ59" s="13">
        <v>17.5</v>
      </c>
      <c r="DA59" s="13">
        <v>19.3</v>
      </c>
      <c r="DB59" s="13">
        <v>19.8</v>
      </c>
      <c r="DC59" s="13">
        <v>18.5</v>
      </c>
      <c r="DD59" s="13">
        <v>20.6</v>
      </c>
      <c r="DE59" s="13">
        <v>19.100000000000001</v>
      </c>
      <c r="DF59" s="13">
        <v>18</v>
      </c>
      <c r="DG59" s="13">
        <v>20.7</v>
      </c>
      <c r="DH59" s="13">
        <v>20.6</v>
      </c>
      <c r="DI59" s="13">
        <v>16.100000000000001</v>
      </c>
      <c r="DJ59" s="15">
        <v>19.216666777928669</v>
      </c>
      <c r="DK59" s="15">
        <v>19.254166666666666</v>
      </c>
      <c r="DL59" s="15">
        <v>19.100000000000001</v>
      </c>
      <c r="DM59" s="15">
        <v>19.100000000000001</v>
      </c>
      <c r="DN59" s="15">
        <v>19.899999999999999</v>
      </c>
      <c r="DO59" s="15">
        <v>19.158041666666669</v>
      </c>
      <c r="DP59" s="56">
        <v>18.3125</v>
      </c>
      <c r="DQ59" s="56">
        <v>19.225000000000001</v>
      </c>
      <c r="DR59" s="25">
        <f t="shared" si="0"/>
        <v>19.120277178750527</v>
      </c>
      <c r="DS59" s="25">
        <f t="shared" si="1"/>
        <v>20.536771954570114</v>
      </c>
    </row>
    <row r="60" spans="1:123" x14ac:dyDescent="0.25">
      <c r="A60" s="14">
        <v>41484</v>
      </c>
      <c r="CR60" s="13">
        <v>21.4</v>
      </c>
      <c r="CT60" s="13">
        <v>18.399999999999999</v>
      </c>
      <c r="CU60" s="13">
        <v>17.3</v>
      </c>
      <c r="CV60" s="13">
        <v>22.3</v>
      </c>
      <c r="CX60" s="13">
        <v>18.100000000000001</v>
      </c>
      <c r="CZ60" s="13">
        <v>16.399999999999999</v>
      </c>
      <c r="DA60" s="13">
        <v>19.600000000000001</v>
      </c>
      <c r="DB60" s="13">
        <v>20.3</v>
      </c>
      <c r="DC60" s="13">
        <v>18.399999999999999</v>
      </c>
      <c r="DD60" s="13">
        <v>20</v>
      </c>
      <c r="DE60" s="13">
        <v>19</v>
      </c>
      <c r="DF60" s="13">
        <v>17.899999999999999</v>
      </c>
      <c r="DG60" s="13">
        <v>21</v>
      </c>
      <c r="DH60" s="13">
        <v>20.5</v>
      </c>
      <c r="DI60" s="13">
        <v>15.7</v>
      </c>
      <c r="DJ60" s="15">
        <v>19.324999968210857</v>
      </c>
      <c r="DK60" s="15">
        <v>18.212500000000002</v>
      </c>
      <c r="DL60" s="15">
        <v>19.5</v>
      </c>
      <c r="DM60" s="15">
        <v>19.8</v>
      </c>
      <c r="DN60" s="15">
        <v>20.6</v>
      </c>
      <c r="DO60" s="15">
        <v>19.507874999999995</v>
      </c>
      <c r="DP60" s="56">
        <v>18.887499999999999</v>
      </c>
      <c r="DQ60" s="56">
        <v>19.533333333333299</v>
      </c>
      <c r="DR60" s="25">
        <f t="shared" si="0"/>
        <v>19.202878621806271</v>
      </c>
      <c r="DS60" s="25">
        <f t="shared" si="1"/>
        <v>20.790029124211877</v>
      </c>
    </row>
    <row r="61" spans="1:123" x14ac:dyDescent="0.25">
      <c r="A61" s="14">
        <v>41485</v>
      </c>
      <c r="CR61" s="13">
        <v>21.7</v>
      </c>
      <c r="CT61" s="13">
        <v>18.7</v>
      </c>
      <c r="CU61" s="13">
        <v>17.5</v>
      </c>
      <c r="CV61" s="13">
        <v>22.6</v>
      </c>
      <c r="CX61" s="13">
        <v>18.5</v>
      </c>
      <c r="CZ61" s="13">
        <v>16.2</v>
      </c>
      <c r="DA61" s="13">
        <v>20</v>
      </c>
      <c r="DB61" s="13">
        <v>20.100000000000001</v>
      </c>
      <c r="DC61" s="13">
        <v>18.8</v>
      </c>
      <c r="DD61" s="13">
        <v>18.8</v>
      </c>
      <c r="DE61" s="13">
        <v>18.399999999999999</v>
      </c>
      <c r="DF61" s="13">
        <v>17.600000000000001</v>
      </c>
      <c r="DG61" s="13">
        <v>21.4</v>
      </c>
      <c r="DH61" s="13">
        <v>20.5</v>
      </c>
      <c r="DI61" s="13">
        <v>15.9</v>
      </c>
      <c r="DJ61" s="15">
        <v>19.37916652361552</v>
      </c>
      <c r="DK61" s="15">
        <v>18.441666666666666</v>
      </c>
      <c r="DL61" s="15">
        <v>19.7</v>
      </c>
      <c r="DM61" s="15">
        <v>20.5</v>
      </c>
      <c r="DN61" s="15">
        <v>20.5</v>
      </c>
      <c r="DO61" s="15">
        <v>20.183208333333329</v>
      </c>
      <c r="DP61" s="56">
        <v>19.445833333333301</v>
      </c>
      <c r="DQ61" s="56">
        <v>19.679166666666699</v>
      </c>
      <c r="DR61" s="25">
        <f t="shared" si="0"/>
        <v>19.327349631461544</v>
      </c>
      <c r="DS61" s="25">
        <f t="shared" si="1"/>
        <v>20.986688135707116</v>
      </c>
    </row>
    <row r="62" spans="1:123" x14ac:dyDescent="0.25">
      <c r="A62" s="14">
        <v>41486</v>
      </c>
      <c r="CR62" s="13">
        <v>21.7</v>
      </c>
      <c r="CT62" s="13">
        <v>18.399999999999999</v>
      </c>
      <c r="CU62" s="13">
        <v>17.600000000000001</v>
      </c>
      <c r="CV62" s="13">
        <v>22.2</v>
      </c>
      <c r="CX62" s="13">
        <v>18.600000000000001</v>
      </c>
      <c r="CZ62" s="13">
        <v>16.100000000000001</v>
      </c>
      <c r="DA62" s="13">
        <v>20.399999999999999</v>
      </c>
      <c r="DB62" s="13">
        <v>20.5</v>
      </c>
      <c r="DC62" s="13">
        <v>19.3</v>
      </c>
      <c r="DD62" s="13">
        <v>18.600000000000001</v>
      </c>
      <c r="DE62" s="13">
        <v>17.8</v>
      </c>
      <c r="DF62" s="13">
        <v>17.600000000000001</v>
      </c>
      <c r="DG62" s="13">
        <v>21.4</v>
      </c>
      <c r="DH62" s="13">
        <v>20.5</v>
      </c>
      <c r="DI62" s="13">
        <v>16.100000000000001</v>
      </c>
      <c r="DJ62" s="15">
        <v>19.866666555404663</v>
      </c>
      <c r="DK62" s="15">
        <v>18.770833333333332</v>
      </c>
      <c r="DL62" s="15">
        <v>20</v>
      </c>
      <c r="DM62" s="15">
        <v>20.9</v>
      </c>
      <c r="DN62" s="15">
        <v>19.399999999999999</v>
      </c>
      <c r="DO62" s="15">
        <v>19.673458333333333</v>
      </c>
      <c r="DP62" s="56">
        <v>19.704166666666701</v>
      </c>
      <c r="DQ62" s="56">
        <v>19.6681818181818</v>
      </c>
      <c r="DR62" s="25">
        <f t="shared" si="0"/>
        <v>19.338404639431296</v>
      </c>
      <c r="DS62" s="25">
        <f t="shared" si="1"/>
        <v>20.984784342174706</v>
      </c>
    </row>
    <row r="63" spans="1:123" x14ac:dyDescent="0.25">
      <c r="A63" s="14">
        <v>41487</v>
      </c>
      <c r="CR63" s="13">
        <v>20.5</v>
      </c>
      <c r="CS63" s="13">
        <v>19</v>
      </c>
      <c r="CT63" s="13">
        <v>18.3</v>
      </c>
      <c r="CU63" s="13">
        <v>17.5</v>
      </c>
      <c r="CV63" s="13">
        <v>22</v>
      </c>
      <c r="CX63" s="13">
        <v>18.600000000000001</v>
      </c>
      <c r="CZ63" s="13">
        <v>15.9</v>
      </c>
      <c r="DA63" s="13">
        <v>20.2</v>
      </c>
      <c r="DB63" s="13">
        <v>20.3</v>
      </c>
      <c r="DC63" s="13">
        <v>19.100000000000001</v>
      </c>
      <c r="DD63" s="13">
        <v>17.899999999999999</v>
      </c>
      <c r="DE63" s="13">
        <v>17.600000000000001</v>
      </c>
      <c r="DF63" s="13">
        <v>17.8</v>
      </c>
      <c r="DG63" s="13">
        <v>22</v>
      </c>
      <c r="DH63" s="13">
        <v>20.5</v>
      </c>
      <c r="DI63" s="13">
        <v>16</v>
      </c>
      <c r="DJ63" s="15">
        <v>20.208333253860474</v>
      </c>
      <c r="DK63" s="15">
        <v>19.104166666666668</v>
      </c>
      <c r="DL63" s="15">
        <v>20.399999999999999</v>
      </c>
      <c r="DM63" s="15">
        <v>20.9</v>
      </c>
      <c r="DN63" s="15">
        <v>19.5</v>
      </c>
      <c r="DO63" s="15">
        <v>19.290750000000003</v>
      </c>
      <c r="DP63" s="56">
        <v>19.75</v>
      </c>
      <c r="DQ63" s="56">
        <v>20.108333333333299</v>
      </c>
      <c r="DR63" s="25">
        <f t="shared" si="0"/>
        <v>19.26923263557752</v>
      </c>
      <c r="DS63" s="25">
        <f t="shared" si="1"/>
        <v>20.899235237483197</v>
      </c>
    </row>
    <row r="64" spans="1:123" x14ac:dyDescent="0.25">
      <c r="A64" s="14">
        <v>41488</v>
      </c>
      <c r="CR64" s="13">
        <v>20.8</v>
      </c>
      <c r="CS64" s="13">
        <v>18.7</v>
      </c>
      <c r="CT64" s="13">
        <v>17</v>
      </c>
      <c r="CU64" s="13">
        <v>16.899999999999999</v>
      </c>
      <c r="CV64" s="13">
        <v>22.2</v>
      </c>
      <c r="CX64" s="13">
        <v>18.3</v>
      </c>
      <c r="CZ64" s="13">
        <v>14.6</v>
      </c>
      <c r="DA64" s="13">
        <v>20</v>
      </c>
      <c r="DB64" s="13">
        <v>21.1</v>
      </c>
      <c r="DC64" s="13">
        <v>19.2</v>
      </c>
      <c r="DD64" s="13">
        <v>18.5</v>
      </c>
      <c r="DE64" s="13">
        <v>17.8</v>
      </c>
      <c r="DF64" s="13">
        <v>18.100000000000001</v>
      </c>
      <c r="DG64" s="13">
        <v>22.3</v>
      </c>
      <c r="DH64" s="13">
        <v>20.7</v>
      </c>
      <c r="DI64" s="13">
        <v>15.3</v>
      </c>
      <c r="DJ64" s="15">
        <v>20.412499984105427</v>
      </c>
      <c r="DK64" s="15">
        <v>19.420833333333331</v>
      </c>
      <c r="DL64" s="15">
        <v>20.9</v>
      </c>
      <c r="DM64" s="15">
        <v>21.2</v>
      </c>
      <c r="DN64" s="15">
        <v>19</v>
      </c>
      <c r="DO64" s="15">
        <v>19.131208333333337</v>
      </c>
      <c r="DP64" s="56">
        <v>19.579166666666701</v>
      </c>
      <c r="DQ64" s="56">
        <v>19.733333333333299</v>
      </c>
      <c r="DR64" s="25">
        <f t="shared" si="0"/>
        <v>19.20321006878217</v>
      </c>
      <c r="DS64" s="25">
        <f t="shared" si="1"/>
        <v>21.197273655826592</v>
      </c>
    </row>
    <row r="65" spans="1:123" x14ac:dyDescent="0.25">
      <c r="A65" s="14">
        <v>41489</v>
      </c>
      <c r="CR65" s="13">
        <v>20.6</v>
      </c>
      <c r="CS65" s="13">
        <v>19.3</v>
      </c>
      <c r="CT65" s="13">
        <v>16.899999999999999</v>
      </c>
      <c r="CU65" s="13">
        <v>16.899999999999999</v>
      </c>
      <c r="CV65" s="13">
        <v>22.4</v>
      </c>
      <c r="CX65" s="13">
        <v>17.5</v>
      </c>
      <c r="CZ65" s="13">
        <v>14.8</v>
      </c>
      <c r="DA65" s="13">
        <v>20.3</v>
      </c>
      <c r="DB65" s="13">
        <v>20.6</v>
      </c>
      <c r="DC65" s="13">
        <v>19</v>
      </c>
      <c r="DD65" s="13">
        <v>18.100000000000001</v>
      </c>
      <c r="DE65" s="13">
        <v>17.399999999999999</v>
      </c>
      <c r="DF65" s="13">
        <v>18.5</v>
      </c>
      <c r="DG65" s="13">
        <v>22.4</v>
      </c>
      <c r="DH65" s="13">
        <v>21.1</v>
      </c>
      <c r="DI65" s="13">
        <v>15</v>
      </c>
      <c r="DJ65" s="15">
        <v>20.645833492279053</v>
      </c>
      <c r="DK65" s="15">
        <v>19.704166666666669</v>
      </c>
      <c r="DL65" s="15">
        <v>21</v>
      </c>
      <c r="DM65" s="15">
        <v>21.9</v>
      </c>
      <c r="DN65" s="15">
        <v>18.600000000000001</v>
      </c>
      <c r="DO65" s="15">
        <v>19.048875000000006</v>
      </c>
      <c r="DP65" s="56">
        <v>19</v>
      </c>
      <c r="DQ65" s="56">
        <v>19.3125</v>
      </c>
      <c r="DR65" s="25">
        <f t="shared" si="0"/>
        <v>19.16714063162274</v>
      </c>
      <c r="DS65" s="25">
        <f t="shared" si="1"/>
        <v>21.277097027159293</v>
      </c>
    </row>
    <row r="66" spans="1:123" x14ac:dyDescent="0.25">
      <c r="A66" s="14">
        <v>41490</v>
      </c>
      <c r="CR66" s="13">
        <v>20.6</v>
      </c>
      <c r="CS66" s="13">
        <v>20</v>
      </c>
      <c r="CT66" s="13">
        <v>16.5</v>
      </c>
      <c r="CU66" s="13">
        <v>17.2</v>
      </c>
      <c r="CV66" s="13">
        <v>22.8</v>
      </c>
      <c r="CX66" s="13">
        <v>17.3</v>
      </c>
      <c r="CZ66" s="13">
        <v>15.1</v>
      </c>
      <c r="DA66" s="13">
        <v>20</v>
      </c>
      <c r="DB66" s="13">
        <v>20.9</v>
      </c>
      <c r="DC66" s="13">
        <v>19.100000000000001</v>
      </c>
      <c r="DD66" s="13">
        <v>18.2</v>
      </c>
      <c r="DE66" s="13">
        <v>17.600000000000001</v>
      </c>
      <c r="DF66" s="13">
        <v>18.600000000000001</v>
      </c>
      <c r="DG66" s="13">
        <v>22</v>
      </c>
      <c r="DH66" s="13">
        <v>21.2</v>
      </c>
      <c r="DI66" s="13">
        <v>15.9</v>
      </c>
      <c r="DJ66" s="15">
        <v>20.337500015894573</v>
      </c>
      <c r="DK66" s="15">
        <v>20.129166666666666</v>
      </c>
      <c r="DL66" s="15">
        <v>21</v>
      </c>
      <c r="DM66" s="15">
        <v>21.4</v>
      </c>
      <c r="DN66" s="15">
        <v>19.3</v>
      </c>
      <c r="DO66" s="15">
        <v>19.078708333333335</v>
      </c>
      <c r="DP66" s="56">
        <v>19.274999999999999</v>
      </c>
      <c r="DQ66" s="56">
        <v>19.191666666666698</v>
      </c>
      <c r="DR66" s="25">
        <f t="shared" si="0"/>
        <v>19.279668403440052</v>
      </c>
      <c r="DS66" s="25">
        <f t="shared" si="1"/>
        <v>21.274744760724239</v>
      </c>
    </row>
    <row r="67" spans="1:123" x14ac:dyDescent="0.25">
      <c r="A67" s="14">
        <v>41491</v>
      </c>
      <c r="CR67" s="13">
        <v>20.5</v>
      </c>
      <c r="CS67" s="13">
        <v>19</v>
      </c>
      <c r="CT67" s="13">
        <v>16.2</v>
      </c>
      <c r="CU67" s="13">
        <v>17.399999999999999</v>
      </c>
      <c r="CV67" s="13">
        <v>22.6</v>
      </c>
      <c r="CX67" s="13">
        <v>17.3</v>
      </c>
      <c r="CZ67" s="13">
        <v>15.5</v>
      </c>
      <c r="DA67" s="13">
        <v>20.9</v>
      </c>
      <c r="DB67" s="13">
        <v>20.6</v>
      </c>
      <c r="DC67" s="13">
        <v>19.399999999999999</v>
      </c>
      <c r="DD67" s="13">
        <v>18.2</v>
      </c>
      <c r="DE67" s="13">
        <v>18</v>
      </c>
      <c r="DF67" s="13">
        <v>19.3</v>
      </c>
      <c r="DG67" s="13">
        <v>21.5</v>
      </c>
      <c r="DH67" s="13">
        <v>21</v>
      </c>
      <c r="DI67" s="13">
        <v>16.3</v>
      </c>
      <c r="DJ67" s="15">
        <v>20.416666666666668</v>
      </c>
      <c r="DK67" s="15">
        <v>20.5</v>
      </c>
      <c r="DL67" s="15">
        <v>21.4</v>
      </c>
      <c r="DM67" s="15">
        <v>20.3</v>
      </c>
      <c r="DN67" s="15">
        <v>19.399999999999999</v>
      </c>
      <c r="DO67" s="15">
        <v>19.706125000000004</v>
      </c>
      <c r="DP67" s="56">
        <v>19.925000000000001</v>
      </c>
      <c r="DQ67" s="56">
        <v>19.574999999999999</v>
      </c>
      <c r="DR67" s="25">
        <f t="shared" ref="DR67:DR130" si="2">AVERAGE(CR67:DQ67)</f>
        <v>19.371782986111111</v>
      </c>
      <c r="DS67" s="25">
        <f t="shared" ref="DS67:DS130" si="3">_xlfn.STDEV.S(B67:DP67)+DR67</f>
        <v>21.237031837977899</v>
      </c>
    </row>
    <row r="68" spans="1:123" x14ac:dyDescent="0.25">
      <c r="A68" s="14">
        <v>41492</v>
      </c>
      <c r="CR68" s="13">
        <v>20.5</v>
      </c>
      <c r="CS68" s="13">
        <v>18.399999999999999</v>
      </c>
      <c r="CT68" s="13">
        <v>16.100000000000001</v>
      </c>
      <c r="CU68" s="13">
        <v>17.3</v>
      </c>
      <c r="CV68" s="13">
        <v>21.3</v>
      </c>
      <c r="CX68" s="13">
        <v>17.8</v>
      </c>
      <c r="CZ68" s="13">
        <v>15.5</v>
      </c>
      <c r="DA68" s="13">
        <v>20.5</v>
      </c>
      <c r="DB68" s="13">
        <v>20.3</v>
      </c>
      <c r="DC68" s="13">
        <v>19.7</v>
      </c>
      <c r="DD68" s="13">
        <v>18.8</v>
      </c>
      <c r="DE68" s="13">
        <v>18.600000000000001</v>
      </c>
      <c r="DF68" s="13">
        <v>19.7</v>
      </c>
      <c r="DG68" s="13">
        <v>21</v>
      </c>
      <c r="DH68" s="13">
        <v>20.9</v>
      </c>
      <c r="DI68" s="13">
        <v>16.7</v>
      </c>
      <c r="DJ68" s="15">
        <v>19.887500127156574</v>
      </c>
      <c r="DK68" s="15">
        <v>20.845833333333331</v>
      </c>
      <c r="DL68" s="15">
        <v>21</v>
      </c>
      <c r="DM68" s="15">
        <v>20.100000000000001</v>
      </c>
      <c r="DN68" s="15">
        <v>18.899999999999999</v>
      </c>
      <c r="DO68" s="15">
        <v>19.670500000000001</v>
      </c>
      <c r="DP68" s="56">
        <v>20.470833333333299</v>
      </c>
      <c r="DQ68" s="56">
        <v>20.037500000000001</v>
      </c>
      <c r="DR68" s="25">
        <f t="shared" si="2"/>
        <v>19.333840283075965</v>
      </c>
      <c r="DS68" s="25">
        <f t="shared" si="3"/>
        <v>20.996568540015264</v>
      </c>
    </row>
    <row r="69" spans="1:123" x14ac:dyDescent="0.25">
      <c r="A69" s="14">
        <v>41493</v>
      </c>
      <c r="CR69" s="13">
        <v>20.9</v>
      </c>
      <c r="CS69" s="13">
        <v>18.600000000000001</v>
      </c>
      <c r="CT69" s="13">
        <v>15.9</v>
      </c>
      <c r="CU69" s="13">
        <v>17.5</v>
      </c>
      <c r="CV69" s="13">
        <v>21.3</v>
      </c>
      <c r="CX69" s="13">
        <v>18.399999999999999</v>
      </c>
      <c r="CZ69" s="13">
        <v>15.7</v>
      </c>
      <c r="DA69" s="13">
        <v>20.7</v>
      </c>
      <c r="DB69" s="13">
        <v>20.2</v>
      </c>
      <c r="DC69" s="13">
        <v>19.7</v>
      </c>
      <c r="DD69" s="13">
        <v>18.600000000000001</v>
      </c>
      <c r="DE69" s="13">
        <v>19</v>
      </c>
      <c r="DF69" s="13">
        <v>20.2</v>
      </c>
      <c r="DG69" s="13">
        <v>20.5</v>
      </c>
      <c r="DH69" s="13">
        <v>20.399999999999999</v>
      </c>
      <c r="DI69" s="13">
        <v>16.899999999999999</v>
      </c>
      <c r="DJ69" s="15">
        <v>18.945832967758179</v>
      </c>
      <c r="DK69" s="15">
        <v>20.958333333333332</v>
      </c>
      <c r="DL69" s="15">
        <v>20.9</v>
      </c>
      <c r="DM69" s="15">
        <v>20.7</v>
      </c>
      <c r="DN69" s="15">
        <v>19.399999999999999</v>
      </c>
      <c r="DO69" s="15">
        <v>19.243291666666668</v>
      </c>
      <c r="DP69" s="56">
        <v>20.579166666666701</v>
      </c>
      <c r="DQ69" s="56">
        <v>20.237500000000001</v>
      </c>
      <c r="DR69" s="25">
        <f t="shared" si="2"/>
        <v>19.394338526434364</v>
      </c>
      <c r="DS69" s="25">
        <f t="shared" si="3"/>
        <v>21.008459003304246</v>
      </c>
    </row>
    <row r="70" spans="1:123" x14ac:dyDescent="0.25">
      <c r="A70" s="14">
        <v>41494</v>
      </c>
      <c r="CR70" s="13">
        <v>19.600000000000001</v>
      </c>
      <c r="CS70" s="13">
        <v>18.2</v>
      </c>
      <c r="CT70" s="13">
        <v>16.399999999999999</v>
      </c>
      <c r="CU70" s="13">
        <v>16.399999999999999</v>
      </c>
      <c r="CV70" s="13">
        <v>21.6</v>
      </c>
      <c r="CX70" s="13">
        <v>19.100000000000001</v>
      </c>
      <c r="CZ70" s="13">
        <v>16.399999999999999</v>
      </c>
      <c r="DA70" s="13">
        <v>21</v>
      </c>
      <c r="DB70" s="13">
        <v>20.5</v>
      </c>
      <c r="DC70" s="13">
        <v>19.7</v>
      </c>
      <c r="DD70" s="13">
        <v>18.600000000000001</v>
      </c>
      <c r="DE70" s="13">
        <v>18.8</v>
      </c>
      <c r="DF70" s="13">
        <v>20</v>
      </c>
      <c r="DG70" s="13">
        <v>19.899999999999999</v>
      </c>
      <c r="DH70" s="13">
        <v>21</v>
      </c>
      <c r="DI70" s="13">
        <v>17</v>
      </c>
      <c r="DJ70" s="15">
        <v>18.858333349227905</v>
      </c>
      <c r="DK70" s="15">
        <v>21.520833333333332</v>
      </c>
      <c r="DL70" s="15">
        <v>20.8</v>
      </c>
      <c r="DM70" s="15">
        <v>21.1</v>
      </c>
      <c r="DN70" s="15">
        <v>19.5</v>
      </c>
      <c r="DO70" s="15">
        <v>19.405708333333333</v>
      </c>
      <c r="DP70" s="56">
        <v>20.970833333333299</v>
      </c>
      <c r="DQ70" s="56">
        <v>20.695833333333301</v>
      </c>
      <c r="DR70" s="25">
        <f t="shared" si="2"/>
        <v>19.46048090344005</v>
      </c>
      <c r="DS70" s="25">
        <f t="shared" si="3"/>
        <v>21.102511694317453</v>
      </c>
    </row>
    <row r="71" spans="1:123" x14ac:dyDescent="0.25">
      <c r="A71" s="14">
        <v>41495</v>
      </c>
      <c r="CR71" s="13">
        <v>19.3</v>
      </c>
      <c r="CS71" s="13">
        <v>18.600000000000001</v>
      </c>
      <c r="CT71" s="13">
        <v>16.899999999999999</v>
      </c>
      <c r="CU71" s="13">
        <v>16.2</v>
      </c>
      <c r="CV71" s="13">
        <v>21.8</v>
      </c>
      <c r="CX71" s="13">
        <v>19.3</v>
      </c>
      <c r="CZ71" s="13">
        <v>16.899999999999999</v>
      </c>
      <c r="DA71" s="13">
        <v>20.5</v>
      </c>
      <c r="DB71" s="13">
        <v>20.7</v>
      </c>
      <c r="DC71" s="13">
        <v>19.600000000000001</v>
      </c>
      <c r="DD71" s="13">
        <v>18.600000000000001</v>
      </c>
      <c r="DE71" s="13">
        <v>18.5</v>
      </c>
      <c r="DF71" s="13">
        <v>19.600000000000001</v>
      </c>
      <c r="DG71" s="13">
        <v>20.100000000000001</v>
      </c>
      <c r="DH71" s="13">
        <v>20.5</v>
      </c>
      <c r="DI71" s="13">
        <v>17.5</v>
      </c>
      <c r="DJ71" s="15">
        <v>18.766666650772095</v>
      </c>
      <c r="DK71" s="15">
        <v>21.845833333333331</v>
      </c>
      <c r="DL71" s="15">
        <v>20.9</v>
      </c>
      <c r="DM71" s="15">
        <v>21.1</v>
      </c>
      <c r="DN71" s="15">
        <v>19.7</v>
      </c>
      <c r="DO71" s="15">
        <v>19.538583333333332</v>
      </c>
      <c r="DP71" s="56">
        <v>21.65</v>
      </c>
      <c r="DQ71" s="56">
        <v>20.4791666666667</v>
      </c>
      <c r="DR71" s="25">
        <f t="shared" si="2"/>
        <v>19.524177082671059</v>
      </c>
      <c r="DS71" s="25">
        <f t="shared" si="3"/>
        <v>21.111596108670653</v>
      </c>
    </row>
    <row r="72" spans="1:123" x14ac:dyDescent="0.25">
      <c r="A72" s="14">
        <v>41496</v>
      </c>
      <c r="CR72" s="13">
        <v>20.2</v>
      </c>
      <c r="CS72" s="13">
        <v>18.600000000000001</v>
      </c>
      <c r="CT72" s="13">
        <v>17.399999999999999</v>
      </c>
      <c r="CU72" s="13">
        <v>15.7</v>
      </c>
      <c r="CV72" s="13">
        <v>20.6</v>
      </c>
      <c r="CX72" s="13">
        <v>19.600000000000001</v>
      </c>
      <c r="CZ72" s="13">
        <v>17.2</v>
      </c>
      <c r="DA72" s="13">
        <v>20</v>
      </c>
      <c r="DB72" s="13">
        <v>21</v>
      </c>
      <c r="DC72" s="13">
        <v>19.100000000000001</v>
      </c>
      <c r="DD72" s="13">
        <v>18.5</v>
      </c>
      <c r="DE72" s="13">
        <v>18.3</v>
      </c>
      <c r="DF72" s="13">
        <v>19.399999999999999</v>
      </c>
      <c r="DG72" s="13">
        <v>19.399999999999999</v>
      </c>
      <c r="DH72" s="13">
        <v>20.2</v>
      </c>
      <c r="DI72" s="13">
        <v>17.7</v>
      </c>
      <c r="DJ72" s="15">
        <v>18.599999984105427</v>
      </c>
      <c r="DK72" s="15">
        <v>22.066666666666666</v>
      </c>
      <c r="DL72" s="15">
        <v>20.8</v>
      </c>
      <c r="DM72" s="15">
        <v>21.4</v>
      </c>
      <c r="DN72" s="15">
        <v>19.399999999999999</v>
      </c>
      <c r="DO72" s="15">
        <v>19.215583333333331</v>
      </c>
      <c r="DP72" s="56">
        <v>21.712499999999999</v>
      </c>
      <c r="DQ72" s="56">
        <v>20.5208333333333</v>
      </c>
      <c r="DR72" s="25">
        <f t="shared" si="2"/>
        <v>19.442315971559943</v>
      </c>
      <c r="DS72" s="25">
        <f t="shared" si="3"/>
        <v>20.993595432641097</v>
      </c>
    </row>
    <row r="73" spans="1:123" x14ac:dyDescent="0.25">
      <c r="A73" s="14">
        <v>41497</v>
      </c>
      <c r="CR73" s="13">
        <v>20.399999999999999</v>
      </c>
      <c r="CS73" s="13">
        <v>18.2</v>
      </c>
      <c r="CT73" s="13">
        <v>17.600000000000001</v>
      </c>
      <c r="CU73" s="13">
        <v>16.7</v>
      </c>
      <c r="CV73" s="13">
        <v>20.8</v>
      </c>
      <c r="CX73" s="13">
        <v>19.3</v>
      </c>
      <c r="CZ73" s="13">
        <v>17.399999999999999</v>
      </c>
      <c r="DA73" s="13">
        <v>20.100000000000001</v>
      </c>
      <c r="DB73" s="13">
        <v>21.6</v>
      </c>
      <c r="DC73" s="13">
        <v>19.600000000000001</v>
      </c>
      <c r="DD73" s="13">
        <v>18.100000000000001</v>
      </c>
      <c r="DE73" s="13">
        <v>18.2</v>
      </c>
      <c r="DF73" s="13">
        <v>19.5</v>
      </c>
      <c r="DG73" s="13">
        <v>19.899999999999999</v>
      </c>
      <c r="DH73" s="13">
        <v>20.399999999999999</v>
      </c>
      <c r="DI73" s="13">
        <v>17.899999999999999</v>
      </c>
      <c r="DJ73" s="15">
        <v>17.383333603541057</v>
      </c>
      <c r="DK73" s="15">
        <v>22.0625</v>
      </c>
      <c r="DL73" s="15">
        <v>21.1</v>
      </c>
      <c r="DM73" s="15">
        <v>21.4</v>
      </c>
      <c r="DN73" s="15">
        <v>19.899999999999999</v>
      </c>
      <c r="DO73" s="15">
        <v>19.906500000000005</v>
      </c>
      <c r="DP73" s="56">
        <v>21.345833333333299</v>
      </c>
      <c r="DQ73" s="56">
        <v>20.425000000000001</v>
      </c>
      <c r="DR73" s="25">
        <f t="shared" si="2"/>
        <v>19.550965289036426</v>
      </c>
      <c r="DS73" s="25">
        <f t="shared" si="3"/>
        <v>21.103019067067482</v>
      </c>
    </row>
    <row r="74" spans="1:123" x14ac:dyDescent="0.25">
      <c r="A74" s="14">
        <v>41498</v>
      </c>
      <c r="CR74" s="13">
        <v>20.7</v>
      </c>
      <c r="CS74" s="13">
        <v>17.7</v>
      </c>
      <c r="CT74" s="13">
        <v>17.399999999999999</v>
      </c>
      <c r="CU74" s="13">
        <v>17</v>
      </c>
      <c r="CV74" s="13">
        <v>21.6</v>
      </c>
      <c r="CX74" s="13">
        <v>18.600000000000001</v>
      </c>
      <c r="CZ74" s="13">
        <v>17.8</v>
      </c>
      <c r="DA74" s="13">
        <v>19.8</v>
      </c>
      <c r="DB74" s="13">
        <v>21.6</v>
      </c>
      <c r="DC74" s="13">
        <v>19.8</v>
      </c>
      <c r="DD74" s="13">
        <v>18.399999999999999</v>
      </c>
      <c r="DE74" s="13">
        <v>18.2</v>
      </c>
      <c r="DF74" s="13">
        <v>19.5</v>
      </c>
      <c r="DG74" s="13">
        <v>19.100000000000001</v>
      </c>
      <c r="DH74" s="13">
        <v>20.5</v>
      </c>
      <c r="DI74" s="13">
        <v>18</v>
      </c>
      <c r="DJ74" s="15">
        <v>17.845833301544189</v>
      </c>
      <c r="DK74" s="15">
        <v>21.820833333333336</v>
      </c>
      <c r="DL74" s="15">
        <v>21.2</v>
      </c>
      <c r="DM74" s="15">
        <v>21.9</v>
      </c>
      <c r="DN74" s="15">
        <v>20.6</v>
      </c>
      <c r="DO74" s="15">
        <v>20.440083333333334</v>
      </c>
      <c r="DP74" s="56">
        <v>20.158333333333299</v>
      </c>
      <c r="DQ74" s="56">
        <v>20.195833333333301</v>
      </c>
      <c r="DR74" s="25">
        <f t="shared" si="2"/>
        <v>19.577538193119896</v>
      </c>
      <c r="DS74" s="25">
        <f t="shared" si="3"/>
        <v>21.138287955501909</v>
      </c>
    </row>
    <row r="75" spans="1:123" x14ac:dyDescent="0.25">
      <c r="A75" s="14">
        <v>41499</v>
      </c>
      <c r="CR75" s="13">
        <v>21.1</v>
      </c>
      <c r="CS75" s="13">
        <v>18</v>
      </c>
      <c r="CT75" s="13">
        <v>17.7</v>
      </c>
      <c r="CU75" s="13">
        <v>17.600000000000001</v>
      </c>
      <c r="CV75" s="13">
        <v>21.9</v>
      </c>
      <c r="CX75" s="13">
        <v>17.899999999999999</v>
      </c>
      <c r="CY75" s="13">
        <v>19</v>
      </c>
      <c r="CZ75" s="13">
        <v>18.100000000000001</v>
      </c>
      <c r="DA75" s="13">
        <v>20.2</v>
      </c>
      <c r="DB75" s="13">
        <v>22</v>
      </c>
      <c r="DC75" s="13">
        <v>19.8</v>
      </c>
      <c r="DD75" s="13">
        <v>18.899999999999999</v>
      </c>
      <c r="DE75" s="13">
        <v>18.5</v>
      </c>
      <c r="DF75" s="13">
        <v>19.8</v>
      </c>
      <c r="DG75" s="13">
        <v>19.7</v>
      </c>
      <c r="DH75" s="13">
        <v>20.399999999999999</v>
      </c>
      <c r="DI75" s="13">
        <v>18.100000000000001</v>
      </c>
      <c r="DJ75" s="15">
        <v>17.516666730244953</v>
      </c>
      <c r="DK75" s="15">
        <v>21.741666666666664</v>
      </c>
      <c r="DL75" s="15">
        <v>21.1</v>
      </c>
      <c r="DM75" s="15">
        <v>22.1</v>
      </c>
      <c r="DN75" s="15">
        <v>21.1</v>
      </c>
      <c r="DO75" s="15">
        <v>20.544333333333334</v>
      </c>
      <c r="DP75" s="56">
        <v>20.358333333333299</v>
      </c>
      <c r="DQ75" s="56">
        <v>20.654166666666701</v>
      </c>
      <c r="DR75" s="25">
        <f t="shared" si="2"/>
        <v>19.752606669209801</v>
      </c>
      <c r="DS75" s="25">
        <f t="shared" si="3"/>
        <v>21.296686787323935</v>
      </c>
    </row>
    <row r="76" spans="1:123" x14ac:dyDescent="0.25">
      <c r="A76" s="14">
        <v>41500</v>
      </c>
      <c r="CR76" s="13">
        <v>21.5</v>
      </c>
      <c r="CS76" s="13">
        <v>17.899999999999999</v>
      </c>
      <c r="CT76" s="13">
        <v>18.100000000000001</v>
      </c>
      <c r="CU76" s="13">
        <v>17.899999999999999</v>
      </c>
      <c r="CV76" s="13">
        <v>21.4</v>
      </c>
      <c r="CX76" s="13">
        <v>17.899999999999999</v>
      </c>
      <c r="CY76" s="13">
        <v>19.3</v>
      </c>
      <c r="CZ76" s="13">
        <v>18.3</v>
      </c>
      <c r="DA76" s="13">
        <v>20.8</v>
      </c>
      <c r="DB76" s="13">
        <v>22.2</v>
      </c>
      <c r="DC76" s="13">
        <v>19.8</v>
      </c>
      <c r="DD76" s="13">
        <v>19</v>
      </c>
      <c r="DE76" s="13">
        <v>18.7</v>
      </c>
      <c r="DF76" s="13">
        <v>20.399999999999999</v>
      </c>
      <c r="DG76" s="13">
        <v>19.2</v>
      </c>
      <c r="DH76" s="13">
        <v>20.100000000000001</v>
      </c>
      <c r="DI76" s="13">
        <v>17.899999999999999</v>
      </c>
      <c r="DJ76" s="15">
        <v>17.412499984105427</v>
      </c>
      <c r="DK76" s="15">
        <v>21.595833333333328</v>
      </c>
      <c r="DL76" s="15">
        <v>21.2</v>
      </c>
      <c r="DM76" s="15">
        <v>21.1</v>
      </c>
      <c r="DN76" s="15">
        <v>21.4</v>
      </c>
      <c r="DO76" s="15">
        <v>19.715958333333329</v>
      </c>
      <c r="DP76" s="56">
        <v>20.0416666666667</v>
      </c>
      <c r="DQ76" s="56">
        <v>20.679166666666699</v>
      </c>
      <c r="DR76" s="25">
        <f t="shared" si="2"/>
        <v>19.741804999364216</v>
      </c>
      <c r="DS76" s="25">
        <f t="shared" si="3"/>
        <v>21.21140491325961</v>
      </c>
    </row>
    <row r="77" spans="1:123" x14ac:dyDescent="0.25">
      <c r="A77" s="14">
        <v>41501</v>
      </c>
      <c r="CR77" s="13">
        <v>20.5</v>
      </c>
      <c r="CS77" s="13">
        <v>17.7</v>
      </c>
      <c r="CT77" s="13">
        <v>17.8</v>
      </c>
      <c r="CU77" s="13">
        <v>18.100000000000001</v>
      </c>
      <c r="CV77" s="13">
        <v>20.3</v>
      </c>
      <c r="CX77" s="13">
        <v>17.899999999999999</v>
      </c>
      <c r="CY77" s="13">
        <v>19.600000000000001</v>
      </c>
      <c r="CZ77" s="13">
        <v>17.600000000000001</v>
      </c>
      <c r="DA77" s="13">
        <v>20.8</v>
      </c>
      <c r="DB77" s="13">
        <v>22.1</v>
      </c>
      <c r="DC77" s="13">
        <v>20.2</v>
      </c>
      <c r="DD77" s="13">
        <v>18.7</v>
      </c>
      <c r="DE77" s="13">
        <v>19.2</v>
      </c>
      <c r="DF77" s="13">
        <v>20.9</v>
      </c>
      <c r="DG77" s="13">
        <v>18.899999999999999</v>
      </c>
      <c r="DH77" s="13">
        <v>20.5</v>
      </c>
      <c r="DI77" s="13">
        <v>18</v>
      </c>
      <c r="DJ77" s="15">
        <v>16.991666634877522</v>
      </c>
      <c r="DK77" s="15">
        <v>21.491666666666671</v>
      </c>
      <c r="DL77" s="15">
        <v>21.1</v>
      </c>
      <c r="DM77" s="15">
        <v>20.8</v>
      </c>
      <c r="DN77" s="15">
        <v>21.4</v>
      </c>
      <c r="DO77" s="15">
        <v>19.565333333333331</v>
      </c>
      <c r="DP77" s="56">
        <v>20.225000000000001</v>
      </c>
      <c r="DQ77" s="56">
        <v>20.904166666666701</v>
      </c>
      <c r="DR77" s="25">
        <f t="shared" si="2"/>
        <v>19.651113332061765</v>
      </c>
      <c r="DS77" s="25">
        <f t="shared" si="3"/>
        <v>21.119084478644375</v>
      </c>
    </row>
    <row r="78" spans="1:123" x14ac:dyDescent="0.25">
      <c r="A78" s="14">
        <v>41502</v>
      </c>
      <c r="CR78" s="13">
        <v>19.899999999999999</v>
      </c>
      <c r="CS78" s="13">
        <v>17.7</v>
      </c>
      <c r="CT78" s="13">
        <v>18</v>
      </c>
      <c r="CU78" s="13">
        <v>18</v>
      </c>
      <c r="CV78" s="13">
        <v>19.7</v>
      </c>
      <c r="CX78" s="13">
        <v>18.3</v>
      </c>
      <c r="CY78" s="13">
        <v>20.100000000000001</v>
      </c>
      <c r="CZ78" s="13">
        <v>17.2</v>
      </c>
      <c r="DA78" s="13">
        <v>20.399999999999999</v>
      </c>
      <c r="DB78" s="13">
        <v>22.2</v>
      </c>
      <c r="DC78" s="13">
        <v>20</v>
      </c>
      <c r="DD78" s="13">
        <v>18.7</v>
      </c>
      <c r="DE78" s="13">
        <v>19.399999999999999</v>
      </c>
      <c r="DF78" s="13">
        <v>20.7</v>
      </c>
      <c r="DG78" s="13">
        <v>19</v>
      </c>
      <c r="DH78" s="13">
        <v>20.7</v>
      </c>
      <c r="DI78" s="13">
        <v>18.100000000000001</v>
      </c>
      <c r="DJ78" s="15">
        <v>17.054166634877522</v>
      </c>
      <c r="DK78" s="15">
        <v>21.879166666666663</v>
      </c>
      <c r="DL78" s="15">
        <v>21.2</v>
      </c>
      <c r="DM78" s="15">
        <v>21</v>
      </c>
      <c r="DN78" s="15">
        <v>21.1</v>
      </c>
      <c r="DO78" s="15">
        <v>19.694458333333333</v>
      </c>
      <c r="DP78" s="56">
        <v>20.516666666666701</v>
      </c>
      <c r="DQ78" s="56">
        <v>20.866666666666699</v>
      </c>
      <c r="DR78" s="25">
        <f t="shared" si="2"/>
        <v>19.656444998728436</v>
      </c>
      <c r="DS78" s="25">
        <f t="shared" si="3"/>
        <v>21.119975555197946</v>
      </c>
    </row>
    <row r="79" spans="1:123" x14ac:dyDescent="0.25">
      <c r="A79" s="14">
        <v>41503</v>
      </c>
      <c r="CR79" s="13">
        <v>19.5</v>
      </c>
      <c r="CS79" s="13">
        <v>17.3</v>
      </c>
      <c r="CT79" s="13">
        <v>17.8</v>
      </c>
      <c r="CU79" s="13">
        <v>18.3</v>
      </c>
      <c r="CV79" s="13">
        <v>19.600000000000001</v>
      </c>
      <c r="CX79" s="13">
        <v>18.600000000000001</v>
      </c>
      <c r="CY79" s="13">
        <v>20.100000000000001</v>
      </c>
      <c r="CZ79" s="13">
        <v>17.2</v>
      </c>
      <c r="DA79" s="13">
        <v>20.100000000000001</v>
      </c>
      <c r="DB79" s="13">
        <v>22.2</v>
      </c>
      <c r="DC79" s="13">
        <v>19.600000000000001</v>
      </c>
      <c r="DD79" s="13">
        <v>18.8</v>
      </c>
      <c r="DE79" s="13">
        <v>18.899999999999999</v>
      </c>
      <c r="DF79" s="13">
        <v>20.9</v>
      </c>
      <c r="DG79" s="13">
        <v>19.399999999999999</v>
      </c>
      <c r="DH79" s="13">
        <v>20.9</v>
      </c>
      <c r="DI79" s="13">
        <v>18.2</v>
      </c>
      <c r="DJ79" s="15">
        <v>16.920833269755047</v>
      </c>
      <c r="DK79" s="15">
        <v>21.708333333333332</v>
      </c>
      <c r="DL79" s="15">
        <v>21.4</v>
      </c>
      <c r="DM79" s="15">
        <v>21.4</v>
      </c>
      <c r="DN79" s="15"/>
      <c r="DO79" s="15">
        <v>20.244708333333335</v>
      </c>
      <c r="DP79" s="56">
        <v>20.0625</v>
      </c>
      <c r="DQ79" s="56">
        <v>20.645454545454498</v>
      </c>
      <c r="DR79" s="25">
        <f t="shared" si="2"/>
        <v>19.574242895078172</v>
      </c>
      <c r="DS79" s="25">
        <f t="shared" si="3"/>
        <v>21.072305679915409</v>
      </c>
    </row>
    <row r="80" spans="1:123" x14ac:dyDescent="0.25">
      <c r="A80" s="14">
        <v>41504</v>
      </c>
      <c r="CR80" s="13">
        <v>20.2</v>
      </c>
      <c r="CS80" s="13">
        <v>17.3</v>
      </c>
      <c r="CT80" s="13">
        <v>17.899999999999999</v>
      </c>
      <c r="CU80" s="13">
        <v>18.7</v>
      </c>
      <c r="CV80" s="13">
        <v>19.399999999999999</v>
      </c>
      <c r="CX80" s="13">
        <v>18.2</v>
      </c>
      <c r="CY80" s="13">
        <v>19.5</v>
      </c>
      <c r="CZ80" s="13">
        <v>16.7</v>
      </c>
      <c r="DA80" s="13">
        <v>20.5</v>
      </c>
      <c r="DB80" s="13">
        <v>22.2</v>
      </c>
      <c r="DC80" s="13">
        <v>19.600000000000001</v>
      </c>
      <c r="DD80" s="13">
        <v>19.5</v>
      </c>
      <c r="DE80" s="13">
        <v>18.5</v>
      </c>
      <c r="DF80" s="13">
        <v>20.8</v>
      </c>
      <c r="DG80" s="13">
        <v>19.8</v>
      </c>
      <c r="DH80" s="13">
        <v>21.1</v>
      </c>
      <c r="DI80" s="13">
        <v>18.100000000000001</v>
      </c>
      <c r="DJ80" s="15">
        <v>16.883333365122478</v>
      </c>
      <c r="DK80" s="15">
        <v>20.274999999999999</v>
      </c>
      <c r="DL80" s="15">
        <v>21.9</v>
      </c>
      <c r="DM80" s="15">
        <v>21.4</v>
      </c>
      <c r="DN80" s="15"/>
      <c r="DO80" s="15">
        <v>19.895458333333334</v>
      </c>
      <c r="DP80" s="56">
        <v>19.3541666666667</v>
      </c>
      <c r="DQ80" s="56">
        <v>20.858333333333299</v>
      </c>
      <c r="DR80" s="25">
        <f t="shared" si="2"/>
        <v>19.523595487435657</v>
      </c>
      <c r="DS80" s="25">
        <f t="shared" si="3"/>
        <v>21.040739166095086</v>
      </c>
    </row>
    <row r="81" spans="1:123" x14ac:dyDescent="0.25">
      <c r="A81" s="14">
        <v>41505</v>
      </c>
      <c r="CR81" s="13">
        <v>19.7</v>
      </c>
      <c r="CS81" s="13">
        <v>17.600000000000001</v>
      </c>
      <c r="CT81" s="13">
        <v>17.5</v>
      </c>
      <c r="CU81" s="13">
        <v>19.100000000000001</v>
      </c>
      <c r="CV81" s="13">
        <v>19.899999999999999</v>
      </c>
      <c r="CX81" s="13">
        <v>18.2</v>
      </c>
      <c r="CY81" s="13">
        <v>19.2</v>
      </c>
      <c r="CZ81" s="13">
        <v>17.2</v>
      </c>
      <c r="DA81" s="13">
        <v>19.899999999999999</v>
      </c>
      <c r="DB81" s="13">
        <v>22.6</v>
      </c>
      <c r="DC81" s="13">
        <v>19.600000000000001</v>
      </c>
      <c r="DD81" s="13">
        <v>19.399999999999999</v>
      </c>
      <c r="DE81" s="13">
        <v>18</v>
      </c>
      <c r="DF81" s="13">
        <v>20.5</v>
      </c>
      <c r="DG81" s="13">
        <v>20.100000000000001</v>
      </c>
      <c r="DH81" s="13">
        <v>20.2</v>
      </c>
      <c r="DI81" s="13">
        <v>18.3</v>
      </c>
      <c r="DJ81" s="15">
        <v>16.712500095367432</v>
      </c>
      <c r="DK81" s="15">
        <v>20.341666666666669</v>
      </c>
      <c r="DL81" s="15">
        <v>21.7</v>
      </c>
      <c r="DM81" s="15">
        <v>21.8</v>
      </c>
      <c r="DN81" s="15"/>
      <c r="DO81" s="15">
        <v>19.562374999999999</v>
      </c>
      <c r="DP81" s="56">
        <v>19.220833333333299</v>
      </c>
      <c r="DQ81" s="56">
        <v>20.620833333333302</v>
      </c>
      <c r="DR81" s="25">
        <f t="shared" si="2"/>
        <v>19.45659201786253</v>
      </c>
      <c r="DS81" s="25">
        <f t="shared" si="3"/>
        <v>20.946818322602514</v>
      </c>
    </row>
    <row r="82" spans="1:123" x14ac:dyDescent="0.25">
      <c r="A82" s="14">
        <v>41506</v>
      </c>
      <c r="CR82" s="13">
        <v>20</v>
      </c>
      <c r="CS82" s="13">
        <v>17.899999999999999</v>
      </c>
      <c r="CT82" s="13">
        <v>17.7</v>
      </c>
      <c r="CU82" s="13">
        <v>19.5</v>
      </c>
      <c r="CV82" s="13">
        <v>20.399999999999999</v>
      </c>
      <c r="CX82" s="13">
        <v>18.100000000000001</v>
      </c>
      <c r="CY82" s="13">
        <v>18.8</v>
      </c>
      <c r="CZ82" s="13">
        <v>16.8</v>
      </c>
      <c r="DA82" s="13">
        <v>19.8</v>
      </c>
      <c r="DB82" s="13">
        <v>22.7</v>
      </c>
      <c r="DC82" s="13">
        <v>20</v>
      </c>
      <c r="DD82" s="13">
        <v>19.399999999999999</v>
      </c>
      <c r="DE82" s="13">
        <v>18.100000000000001</v>
      </c>
      <c r="DF82" s="13">
        <v>20.5</v>
      </c>
      <c r="DG82" s="13">
        <v>20.2</v>
      </c>
      <c r="DH82" s="13">
        <v>19.7</v>
      </c>
      <c r="DI82" s="13">
        <v>18.7</v>
      </c>
      <c r="DJ82" s="15">
        <v>16.862499952316284</v>
      </c>
      <c r="DK82" s="15">
        <v>19.866666666666664</v>
      </c>
      <c r="DL82" s="15">
        <v>21.5</v>
      </c>
      <c r="DM82" s="15">
        <v>21.7</v>
      </c>
      <c r="DN82" s="15"/>
      <c r="DO82" s="15">
        <v>19.05491666666666</v>
      </c>
      <c r="DP82" s="56">
        <v>19.487500000000001</v>
      </c>
      <c r="DQ82" s="56">
        <v>20.683333333333302</v>
      </c>
      <c r="DR82" s="25">
        <f t="shared" si="2"/>
        <v>19.477288192457621</v>
      </c>
      <c r="DS82" s="25">
        <f t="shared" si="3"/>
        <v>20.943873874095452</v>
      </c>
    </row>
    <row r="83" spans="1:123" x14ac:dyDescent="0.25">
      <c r="A83" s="14">
        <v>41507</v>
      </c>
      <c r="CR83" s="13">
        <v>19.7</v>
      </c>
      <c r="CS83" s="13">
        <v>18</v>
      </c>
      <c r="CT83" s="13">
        <v>17.600000000000001</v>
      </c>
      <c r="CU83" s="13">
        <v>19.899999999999999</v>
      </c>
      <c r="CV83" s="13">
        <v>19.5</v>
      </c>
      <c r="CX83" s="13">
        <v>17.8</v>
      </c>
      <c r="CY83" s="13">
        <v>17.899999999999999</v>
      </c>
      <c r="CZ83" s="13">
        <v>17.2</v>
      </c>
      <c r="DA83" s="13">
        <v>20.100000000000001</v>
      </c>
      <c r="DB83" s="13">
        <v>22.5</v>
      </c>
      <c r="DC83" s="13">
        <v>19.7</v>
      </c>
      <c r="DD83" s="13">
        <v>19.899999999999999</v>
      </c>
      <c r="DE83" s="13">
        <v>18.399999999999999</v>
      </c>
      <c r="DF83" s="13">
        <v>20</v>
      </c>
      <c r="DG83" s="13">
        <v>20.100000000000001</v>
      </c>
      <c r="DH83" s="13">
        <v>19.399999999999999</v>
      </c>
      <c r="DI83" s="13">
        <v>18.899999999999999</v>
      </c>
      <c r="DJ83" s="15">
        <v>17.183333317438763</v>
      </c>
      <c r="DK83" s="15">
        <v>20.037499999999998</v>
      </c>
      <c r="DL83" s="15">
        <v>21.1</v>
      </c>
      <c r="DM83" s="15">
        <v>20.399999999999999</v>
      </c>
      <c r="DN83" s="15"/>
      <c r="DO83" s="15">
        <v>19.087708333333335</v>
      </c>
      <c r="DP83" s="56">
        <v>19.662500000000001</v>
      </c>
      <c r="DQ83" s="56">
        <v>20.65</v>
      </c>
      <c r="DR83" s="25">
        <f t="shared" si="2"/>
        <v>19.363376735448838</v>
      </c>
      <c r="DS83" s="25">
        <f t="shared" si="3"/>
        <v>20.658812536629458</v>
      </c>
    </row>
    <row r="84" spans="1:123" x14ac:dyDescent="0.25">
      <c r="A84" s="14">
        <v>41508</v>
      </c>
      <c r="CR84" s="13">
        <v>19.2</v>
      </c>
      <c r="CS84" s="13">
        <v>18.3</v>
      </c>
      <c r="CT84" s="13">
        <v>17.899999999999999</v>
      </c>
      <c r="CU84" s="13">
        <v>19.600000000000001</v>
      </c>
      <c r="CV84" s="13">
        <v>19.899999999999999</v>
      </c>
      <c r="CY84" s="13">
        <v>18.100000000000001</v>
      </c>
      <c r="CZ84" s="13">
        <v>17.8</v>
      </c>
      <c r="DA84" s="13">
        <v>20.100000000000001</v>
      </c>
      <c r="DB84" s="13">
        <v>22.1</v>
      </c>
      <c r="DC84" s="13">
        <v>19.5</v>
      </c>
      <c r="DD84" s="13">
        <v>19.8</v>
      </c>
      <c r="DE84" s="13">
        <v>18.3</v>
      </c>
      <c r="DF84" s="13">
        <v>19.7</v>
      </c>
      <c r="DG84" s="13">
        <v>19.600000000000001</v>
      </c>
      <c r="DH84" s="13">
        <v>18.600000000000001</v>
      </c>
      <c r="DI84" s="13">
        <v>18.600000000000001</v>
      </c>
      <c r="DJ84" s="15">
        <v>17.425000111262005</v>
      </c>
      <c r="DK84" s="15">
        <v>20.166666666666661</v>
      </c>
      <c r="DL84" s="15">
        <v>21.1</v>
      </c>
      <c r="DM84" s="15">
        <v>20.6</v>
      </c>
      <c r="DN84" s="15"/>
      <c r="DO84" s="15">
        <v>19.562583333333333</v>
      </c>
      <c r="DP84" s="56">
        <v>19.9583333333333</v>
      </c>
      <c r="DQ84" s="56">
        <v>20.554166666666699</v>
      </c>
      <c r="DR84" s="25">
        <f t="shared" si="2"/>
        <v>19.411597830924443</v>
      </c>
      <c r="DS84" s="25">
        <f t="shared" si="3"/>
        <v>20.560733654572321</v>
      </c>
    </row>
    <row r="85" spans="1:123" x14ac:dyDescent="0.25">
      <c r="A85" s="14">
        <v>41509</v>
      </c>
      <c r="CR85" s="13">
        <v>19.2</v>
      </c>
      <c r="CS85" s="13">
        <v>17.899999999999999</v>
      </c>
      <c r="CT85" s="13">
        <v>18.399999999999999</v>
      </c>
      <c r="CU85" s="13">
        <v>19.5</v>
      </c>
      <c r="CV85" s="13">
        <v>19.899999999999999</v>
      </c>
      <c r="CY85" s="13">
        <v>18.3</v>
      </c>
      <c r="CZ85" s="13">
        <v>18.399999999999999</v>
      </c>
      <c r="DA85" s="13">
        <v>19.2</v>
      </c>
      <c r="DB85" s="13">
        <v>21.6</v>
      </c>
      <c r="DC85" s="13">
        <v>18.899999999999999</v>
      </c>
      <c r="DD85" s="13">
        <v>19.5</v>
      </c>
      <c r="DE85" s="13">
        <v>18.399999999999999</v>
      </c>
      <c r="DF85" s="13">
        <v>19.7</v>
      </c>
      <c r="DG85" s="13">
        <v>19.600000000000001</v>
      </c>
      <c r="DH85" s="13">
        <v>18.8</v>
      </c>
      <c r="DI85" s="13">
        <v>19</v>
      </c>
      <c r="DJ85" s="15">
        <v>17.404166777928669</v>
      </c>
      <c r="DK85" s="15">
        <v>19.912500000000001</v>
      </c>
      <c r="DL85" s="15">
        <v>21.2</v>
      </c>
      <c r="DM85" s="15">
        <v>20.399999999999999</v>
      </c>
      <c r="DN85" s="15"/>
      <c r="DO85" s="15">
        <v>20.242791666666665</v>
      </c>
      <c r="DP85" s="56">
        <v>19.816666666666698</v>
      </c>
      <c r="DQ85" s="56">
        <v>20.162500000000001</v>
      </c>
      <c r="DR85" s="25">
        <f t="shared" si="2"/>
        <v>19.366896743967917</v>
      </c>
      <c r="DS85" s="25">
        <f t="shared" si="3"/>
        <v>20.386101875462415</v>
      </c>
    </row>
    <row r="86" spans="1:123" x14ac:dyDescent="0.25">
      <c r="A86" s="14">
        <v>41510</v>
      </c>
      <c r="CR86" s="13">
        <v>19.2</v>
      </c>
      <c r="CS86" s="13">
        <v>17.100000000000001</v>
      </c>
      <c r="CT86" s="13">
        <v>18.8</v>
      </c>
      <c r="CU86" s="13">
        <v>19.3</v>
      </c>
      <c r="CV86" s="13">
        <v>19.8</v>
      </c>
      <c r="CY86" s="13">
        <v>18.3</v>
      </c>
      <c r="CZ86" s="13">
        <v>18.899999999999999</v>
      </c>
      <c r="DA86" s="13">
        <v>19.2</v>
      </c>
      <c r="DB86" s="13">
        <v>21.3</v>
      </c>
      <c r="DC86" s="13">
        <v>18.5</v>
      </c>
      <c r="DD86" s="13">
        <v>19.399999999999999</v>
      </c>
      <c r="DE86" s="13">
        <v>18.600000000000001</v>
      </c>
      <c r="DF86" s="13">
        <v>19.600000000000001</v>
      </c>
      <c r="DG86" s="13">
        <v>19.5</v>
      </c>
      <c r="DH86" s="13">
        <v>19.399999999999999</v>
      </c>
      <c r="DI86" s="13">
        <v>19.2</v>
      </c>
      <c r="DJ86" s="15">
        <v>16.558333237965901</v>
      </c>
      <c r="DK86" s="15">
        <v>19.829166666666669</v>
      </c>
      <c r="DL86" s="15">
        <v>21.2</v>
      </c>
      <c r="DM86" s="15">
        <v>20.8</v>
      </c>
      <c r="DN86" s="15"/>
      <c r="DO86" s="15">
        <v>19.644666666666669</v>
      </c>
      <c r="DP86" s="56">
        <v>18.966666666666701</v>
      </c>
      <c r="DQ86" s="56">
        <v>20.320833333333301</v>
      </c>
      <c r="DR86" s="25">
        <f t="shared" si="2"/>
        <v>19.279115937882576</v>
      </c>
      <c r="DS86" s="25">
        <f t="shared" si="3"/>
        <v>20.383096362232628</v>
      </c>
    </row>
    <row r="87" spans="1:123" x14ac:dyDescent="0.25">
      <c r="A87" s="14">
        <v>41511</v>
      </c>
      <c r="CR87" s="13">
        <v>18.8</v>
      </c>
      <c r="CS87" s="13">
        <v>17.2</v>
      </c>
      <c r="CT87" s="13">
        <v>19</v>
      </c>
      <c r="CU87" s="13">
        <v>19.3</v>
      </c>
      <c r="CV87" s="13">
        <v>20</v>
      </c>
      <c r="CY87" s="13">
        <v>18.3</v>
      </c>
      <c r="CZ87" s="13">
        <v>19.2</v>
      </c>
      <c r="DA87" s="13">
        <v>19.2</v>
      </c>
      <c r="DB87" s="13">
        <v>21</v>
      </c>
      <c r="DC87" s="13">
        <v>18.5</v>
      </c>
      <c r="DD87" s="13">
        <v>19.7</v>
      </c>
      <c r="DE87" s="13">
        <v>18.399999999999999</v>
      </c>
      <c r="DF87" s="13">
        <v>19.5</v>
      </c>
      <c r="DG87" s="13">
        <v>19.5</v>
      </c>
      <c r="DH87" s="13">
        <v>19.600000000000001</v>
      </c>
      <c r="DI87" s="13">
        <v>19.3</v>
      </c>
      <c r="DJ87" s="15">
        <v>16.166666626930237</v>
      </c>
      <c r="DK87" s="15">
        <v>19.8</v>
      </c>
      <c r="DL87" s="15">
        <v>20.9</v>
      </c>
      <c r="DM87" s="15">
        <v>20.8</v>
      </c>
      <c r="DN87" s="15"/>
      <c r="DO87" s="15">
        <v>18.335583333333332</v>
      </c>
      <c r="DP87" s="56">
        <v>18.620833333333302</v>
      </c>
      <c r="DQ87" s="56">
        <v>20.1681818181818</v>
      </c>
      <c r="DR87" s="25">
        <f t="shared" si="2"/>
        <v>19.186576743990376</v>
      </c>
      <c r="DS87" s="25">
        <f t="shared" si="3"/>
        <v>20.313089423889153</v>
      </c>
    </row>
    <row r="88" spans="1:123" x14ac:dyDescent="0.25">
      <c r="A88" s="14">
        <v>41512</v>
      </c>
      <c r="CR88" s="13">
        <v>18.100000000000001</v>
      </c>
      <c r="CS88" s="13">
        <v>17.399999999999999</v>
      </c>
      <c r="CT88" s="13">
        <v>19.2</v>
      </c>
      <c r="CU88" s="13">
        <v>19.3</v>
      </c>
      <c r="CV88" s="13">
        <v>19.7</v>
      </c>
      <c r="CX88" s="13">
        <v>18.5</v>
      </c>
      <c r="CY88" s="13">
        <v>18.5</v>
      </c>
      <c r="CZ88" s="13">
        <v>19.3</v>
      </c>
      <c r="DA88" s="13">
        <v>19.3</v>
      </c>
      <c r="DB88" s="13">
        <v>20.6</v>
      </c>
      <c r="DC88" s="13">
        <v>19</v>
      </c>
      <c r="DD88" s="13">
        <v>19.899999999999999</v>
      </c>
      <c r="DE88" s="13">
        <v>18</v>
      </c>
      <c r="DF88" s="13">
        <v>19.100000000000001</v>
      </c>
      <c r="DG88" s="13">
        <v>19.3</v>
      </c>
      <c r="DH88" s="13">
        <v>18.600000000000001</v>
      </c>
      <c r="DI88" s="13">
        <v>19.3</v>
      </c>
      <c r="DJ88" s="15">
        <v>16.1875</v>
      </c>
      <c r="DK88" s="15">
        <v>19.904166666666669</v>
      </c>
      <c r="DL88" s="15">
        <v>21.3</v>
      </c>
      <c r="DM88" s="15">
        <v>20.5</v>
      </c>
      <c r="DN88" s="15"/>
      <c r="DO88" s="15">
        <v>18.385333333333325</v>
      </c>
      <c r="DP88" s="56">
        <v>17.659090909090899</v>
      </c>
      <c r="DQ88" s="56">
        <v>20.0416666666667</v>
      </c>
      <c r="DR88" s="25">
        <f t="shared" si="2"/>
        <v>19.044906565656568</v>
      </c>
      <c r="DS88" s="25">
        <f t="shared" si="3"/>
        <v>20.169698855159076</v>
      </c>
    </row>
    <row r="89" spans="1:123" x14ac:dyDescent="0.25">
      <c r="A89" s="14">
        <v>41513</v>
      </c>
      <c r="CR89" s="13">
        <v>18.899999999999999</v>
      </c>
      <c r="CS89" s="13">
        <v>17.5</v>
      </c>
      <c r="CT89" s="13">
        <v>19.2</v>
      </c>
      <c r="CU89" s="13">
        <v>19.399999999999999</v>
      </c>
      <c r="CV89" s="13">
        <v>19.899999999999999</v>
      </c>
      <c r="CX89" s="13">
        <v>18.2</v>
      </c>
      <c r="CY89" s="13">
        <v>18.899999999999999</v>
      </c>
      <c r="CZ89" s="13">
        <v>19.600000000000001</v>
      </c>
      <c r="DA89" s="13">
        <v>18.899999999999999</v>
      </c>
      <c r="DB89" s="13">
        <v>20.2</v>
      </c>
      <c r="DC89" s="13">
        <v>18.8</v>
      </c>
      <c r="DD89" s="13">
        <v>20.100000000000001</v>
      </c>
      <c r="DE89" s="13">
        <v>18.2</v>
      </c>
      <c r="DF89" s="13">
        <v>18.899999999999999</v>
      </c>
      <c r="DG89" s="13">
        <v>19.399999999999999</v>
      </c>
      <c r="DH89" s="13">
        <v>18</v>
      </c>
      <c r="DI89" s="13">
        <v>19.5</v>
      </c>
      <c r="DJ89" s="15">
        <v>16.22083346048991</v>
      </c>
      <c r="DK89" s="15">
        <v>19.8</v>
      </c>
      <c r="DL89" s="15">
        <v>21.6</v>
      </c>
      <c r="DM89" s="15">
        <v>20.5</v>
      </c>
      <c r="DN89" s="15"/>
      <c r="DO89" s="15">
        <v>19.333666666666662</v>
      </c>
      <c r="DP89" s="56">
        <v>17.879166666666698</v>
      </c>
      <c r="DQ89" s="56">
        <v>20.141666666666701</v>
      </c>
      <c r="DR89" s="25">
        <f t="shared" si="2"/>
        <v>19.128138894187085</v>
      </c>
      <c r="DS89" s="25">
        <f t="shared" si="3"/>
        <v>20.248585219982267</v>
      </c>
    </row>
    <row r="90" spans="1:123" x14ac:dyDescent="0.25">
      <c r="A90" s="14">
        <v>41514</v>
      </c>
      <c r="CR90" s="13">
        <v>19.2</v>
      </c>
      <c r="CS90" s="13">
        <v>17.899999999999999</v>
      </c>
      <c r="CT90" s="13">
        <v>19.5</v>
      </c>
      <c r="CU90" s="13">
        <v>19.3</v>
      </c>
      <c r="CV90" s="13">
        <v>20.3</v>
      </c>
      <c r="CX90" s="13">
        <v>17.7</v>
      </c>
      <c r="CY90" s="13">
        <v>18.8</v>
      </c>
      <c r="CZ90" s="13">
        <v>20.2</v>
      </c>
      <c r="DA90" s="13">
        <v>19.100000000000001</v>
      </c>
      <c r="DB90" s="13">
        <v>20</v>
      </c>
      <c r="DC90" s="13">
        <v>18.899999999999999</v>
      </c>
      <c r="DD90" s="13">
        <v>20.100000000000001</v>
      </c>
      <c r="DE90" s="13">
        <v>18</v>
      </c>
      <c r="DF90" s="13">
        <v>18.899999999999999</v>
      </c>
      <c r="DG90" s="13">
        <v>19.399999999999999</v>
      </c>
      <c r="DH90" s="13">
        <v>18</v>
      </c>
      <c r="DI90" s="13">
        <v>19.7</v>
      </c>
      <c r="DJ90" s="15">
        <v>16.358333230018616</v>
      </c>
      <c r="DK90" s="15">
        <v>19.779166666666665</v>
      </c>
      <c r="DL90" s="15">
        <v>21.1</v>
      </c>
      <c r="DM90" s="15">
        <v>19.899999999999999</v>
      </c>
      <c r="DN90" s="15"/>
      <c r="DO90" s="15">
        <v>20.193125000000002</v>
      </c>
      <c r="DP90" s="56">
        <v>17.966666666666701</v>
      </c>
      <c r="DQ90" s="56">
        <v>20.454166666666701</v>
      </c>
      <c r="DR90" s="25">
        <f t="shared" si="2"/>
        <v>19.197977426250777</v>
      </c>
      <c r="DS90" s="25">
        <f t="shared" si="3"/>
        <v>20.288517902870698</v>
      </c>
    </row>
    <row r="91" spans="1:123" x14ac:dyDescent="0.25">
      <c r="A91" s="14">
        <v>41515</v>
      </c>
      <c r="CR91" s="13">
        <v>19.2</v>
      </c>
      <c r="CS91" s="13">
        <v>17.3</v>
      </c>
      <c r="CT91" s="13">
        <v>19.899999999999999</v>
      </c>
      <c r="CU91" s="13">
        <v>19.2</v>
      </c>
      <c r="CV91" s="13">
        <v>20.3</v>
      </c>
      <c r="CX91" s="13">
        <v>17.600000000000001</v>
      </c>
      <c r="CY91" s="13">
        <v>19</v>
      </c>
      <c r="CZ91" s="13">
        <v>20.2</v>
      </c>
      <c r="DA91" s="13">
        <v>19</v>
      </c>
      <c r="DB91" s="13">
        <v>19.899999999999999</v>
      </c>
      <c r="DC91" s="13">
        <v>18.7</v>
      </c>
      <c r="DD91" s="13">
        <v>19.600000000000001</v>
      </c>
      <c r="DE91" s="13">
        <v>18.399999999999999</v>
      </c>
      <c r="DF91" s="13">
        <v>18.899999999999999</v>
      </c>
      <c r="DG91" s="13">
        <v>19.3</v>
      </c>
      <c r="DH91" s="13">
        <v>17.899999999999999</v>
      </c>
      <c r="DI91" s="13">
        <v>19.7</v>
      </c>
      <c r="DJ91" s="15">
        <v>15.995833317438761</v>
      </c>
      <c r="DK91" s="15">
        <v>19.570833333333329</v>
      </c>
      <c r="DL91" s="15">
        <v>20.6</v>
      </c>
      <c r="DM91" s="15">
        <v>19.600000000000001</v>
      </c>
      <c r="DN91" s="15"/>
      <c r="DO91" s="15">
        <v>20.350958333333335</v>
      </c>
      <c r="DP91" s="56">
        <v>17.754166666666698</v>
      </c>
      <c r="DQ91" s="56">
        <v>20.399999999999999</v>
      </c>
      <c r="DR91" s="25">
        <f t="shared" si="2"/>
        <v>19.098824652115507</v>
      </c>
      <c r="DS91" s="25">
        <f t="shared" si="3"/>
        <v>20.224899841491844</v>
      </c>
    </row>
    <row r="92" spans="1:123" x14ac:dyDescent="0.25">
      <c r="A92" s="14">
        <v>41516</v>
      </c>
      <c r="CR92" s="13">
        <v>19.5</v>
      </c>
      <c r="CS92" s="13">
        <v>17.7</v>
      </c>
      <c r="CT92" s="13">
        <v>19.8</v>
      </c>
      <c r="CU92" s="13">
        <v>19.3</v>
      </c>
      <c r="CV92" s="13">
        <v>20.3</v>
      </c>
      <c r="CY92" s="13">
        <v>19.600000000000001</v>
      </c>
      <c r="CZ92" s="13">
        <v>19.600000000000001</v>
      </c>
      <c r="DA92" s="13">
        <v>19.2</v>
      </c>
      <c r="DB92" s="13">
        <v>20</v>
      </c>
      <c r="DC92" s="13">
        <v>18.5</v>
      </c>
      <c r="DD92" s="13">
        <v>18.899999999999999</v>
      </c>
      <c r="DE92" s="13">
        <v>19</v>
      </c>
      <c r="DF92" s="13">
        <v>18.600000000000001</v>
      </c>
      <c r="DG92" s="13">
        <v>19.3</v>
      </c>
      <c r="DH92" s="13">
        <v>18</v>
      </c>
      <c r="DI92" s="13">
        <v>19.600000000000001</v>
      </c>
      <c r="DJ92" s="15">
        <v>15.533333500226339</v>
      </c>
      <c r="DK92" s="15">
        <v>19.804166666666667</v>
      </c>
      <c r="DL92" s="15">
        <v>20.5</v>
      </c>
      <c r="DM92" s="15">
        <v>19.600000000000001</v>
      </c>
      <c r="DN92" s="15"/>
      <c r="DO92" s="15">
        <v>20.291249999999998</v>
      </c>
      <c r="DP92" s="56">
        <v>17.616666666666699</v>
      </c>
      <c r="DQ92" s="56">
        <v>20.733333333333299</v>
      </c>
      <c r="DR92" s="25">
        <f t="shared" si="2"/>
        <v>19.172989137690998</v>
      </c>
      <c r="DS92" s="25">
        <f t="shared" si="3"/>
        <v>20.298795117692485</v>
      </c>
    </row>
    <row r="93" spans="1:123" x14ac:dyDescent="0.25">
      <c r="A93" s="14">
        <v>41517</v>
      </c>
      <c r="CR93" s="13">
        <v>19.7</v>
      </c>
      <c r="CS93" s="13">
        <v>17.899999999999999</v>
      </c>
      <c r="CT93" s="13">
        <v>18.899999999999999</v>
      </c>
      <c r="CU93" s="13">
        <v>19.3</v>
      </c>
      <c r="CV93" s="13">
        <v>20.399999999999999</v>
      </c>
      <c r="CY93" s="13">
        <v>19.100000000000001</v>
      </c>
      <c r="CZ93" s="13">
        <v>19.3</v>
      </c>
      <c r="DA93" s="13">
        <v>19.3</v>
      </c>
      <c r="DB93" s="13">
        <v>20.100000000000001</v>
      </c>
      <c r="DC93" s="13">
        <v>18.7</v>
      </c>
      <c r="DD93" s="13">
        <v>18.8</v>
      </c>
      <c r="DE93" s="13">
        <v>18.8</v>
      </c>
      <c r="DF93" s="13">
        <v>18.399999999999999</v>
      </c>
      <c r="DG93" s="13">
        <v>19.600000000000001</v>
      </c>
      <c r="DH93" s="13">
        <v>17.5</v>
      </c>
      <c r="DI93" s="13">
        <v>18.8</v>
      </c>
      <c r="DJ93" s="15">
        <v>15.616666634877523</v>
      </c>
      <c r="DK93" s="15">
        <v>19.845833333333335</v>
      </c>
      <c r="DL93" s="15">
        <v>20.399999999999999</v>
      </c>
      <c r="DM93" s="15">
        <v>18.8</v>
      </c>
      <c r="DN93" s="15"/>
      <c r="DO93" s="15">
        <v>20.269458333333329</v>
      </c>
      <c r="DP93" s="56">
        <v>17.899999999999999</v>
      </c>
      <c r="DQ93" s="56">
        <v>20.875</v>
      </c>
      <c r="DR93" s="25">
        <f t="shared" si="2"/>
        <v>19.05682427398018</v>
      </c>
      <c r="DS93" s="25">
        <f t="shared" si="3"/>
        <v>20.154641074268259</v>
      </c>
    </row>
    <row r="94" spans="1:123" x14ac:dyDescent="0.25">
      <c r="A94" s="14">
        <v>41518</v>
      </c>
      <c r="CR94" s="13">
        <v>19.399999999999999</v>
      </c>
      <c r="CS94" s="13">
        <v>18</v>
      </c>
      <c r="CT94" s="13">
        <v>18.8</v>
      </c>
      <c r="CU94" s="13">
        <v>19.5</v>
      </c>
      <c r="CV94" s="13">
        <v>20.5</v>
      </c>
      <c r="CY94" s="13">
        <v>18.8</v>
      </c>
      <c r="CZ94" s="13">
        <v>19.3</v>
      </c>
      <c r="DA94" s="13">
        <v>18.5</v>
      </c>
      <c r="DB94" s="13">
        <v>19.8</v>
      </c>
      <c r="DC94" s="13">
        <v>18.7</v>
      </c>
      <c r="DD94" s="13">
        <v>18.899999999999999</v>
      </c>
      <c r="DE94" s="13">
        <v>18.600000000000001</v>
      </c>
      <c r="DF94" s="13">
        <v>18.3</v>
      </c>
      <c r="DG94" s="13">
        <v>19.5</v>
      </c>
      <c r="DH94" s="13">
        <v>17.5</v>
      </c>
      <c r="DI94" s="13">
        <v>18.399999999999999</v>
      </c>
      <c r="DJ94" s="15">
        <v>15.983333349227905</v>
      </c>
      <c r="DK94" s="15">
        <v>20.216666666666665</v>
      </c>
      <c r="DL94" s="15">
        <v>20.2</v>
      </c>
      <c r="DM94" s="15">
        <v>18.8</v>
      </c>
      <c r="DN94" s="15"/>
      <c r="DO94" s="15">
        <v>19.578208333333333</v>
      </c>
      <c r="DP94" s="56">
        <v>17.504166666666698</v>
      </c>
      <c r="DQ94" s="56">
        <v>20.758333333333301</v>
      </c>
      <c r="DR94" s="25">
        <f t="shared" si="2"/>
        <v>18.936552536922953</v>
      </c>
      <c r="DS94" s="25">
        <f t="shared" si="3"/>
        <v>19.971462281410584</v>
      </c>
    </row>
    <row r="95" spans="1:123" x14ac:dyDescent="0.25">
      <c r="A95" s="14">
        <v>41519</v>
      </c>
      <c r="CR95" s="13">
        <v>18.899999999999999</v>
      </c>
      <c r="CS95" s="13">
        <v>18.3</v>
      </c>
      <c r="CT95" s="13">
        <v>18.8</v>
      </c>
      <c r="CU95" s="13">
        <v>19.600000000000001</v>
      </c>
      <c r="CV95" s="13">
        <v>20.5</v>
      </c>
      <c r="CY95" s="13">
        <v>18.5</v>
      </c>
      <c r="CZ95" s="13">
        <v>18.899999999999999</v>
      </c>
      <c r="DA95" s="13">
        <v>18.7</v>
      </c>
      <c r="DB95" s="13">
        <v>19.2</v>
      </c>
      <c r="DC95" s="13">
        <v>18.5</v>
      </c>
      <c r="DD95" s="13">
        <v>18.899999999999999</v>
      </c>
      <c r="DE95" s="13">
        <v>18.5</v>
      </c>
      <c r="DF95" s="13">
        <v>17.899999999999999</v>
      </c>
      <c r="DG95" s="13">
        <v>19.5</v>
      </c>
      <c r="DH95" s="13">
        <v>17.7</v>
      </c>
      <c r="DI95" s="13">
        <v>17.600000000000001</v>
      </c>
      <c r="DJ95" s="15">
        <v>16.041666547457378</v>
      </c>
      <c r="DK95" s="15">
        <v>20.504166666666666</v>
      </c>
      <c r="DL95" s="15">
        <v>20</v>
      </c>
      <c r="DM95" s="15">
        <v>18.899999999999999</v>
      </c>
      <c r="DN95" s="15"/>
      <c r="DO95" s="15">
        <v>19.806458333333332</v>
      </c>
      <c r="DP95" s="56">
        <v>17.554166666666699</v>
      </c>
      <c r="DQ95" s="56">
        <v>20.563636363636402</v>
      </c>
      <c r="DR95" s="25">
        <f t="shared" si="2"/>
        <v>18.84217802512002</v>
      </c>
      <c r="DS95" s="25">
        <f t="shared" si="3"/>
        <v>19.881844258598473</v>
      </c>
    </row>
    <row r="96" spans="1:123" x14ac:dyDescent="0.25">
      <c r="A96" s="14">
        <v>41520</v>
      </c>
      <c r="CR96" s="13">
        <v>18.2</v>
      </c>
      <c r="CS96" s="13">
        <v>18.3</v>
      </c>
      <c r="CT96" s="13">
        <v>18.3</v>
      </c>
      <c r="CU96" s="13">
        <v>18.600000000000001</v>
      </c>
      <c r="CV96" s="13">
        <v>20.3</v>
      </c>
      <c r="CY96" s="13">
        <v>18.100000000000001</v>
      </c>
      <c r="CZ96" s="13">
        <v>18.5</v>
      </c>
      <c r="DA96" s="13">
        <v>19.2</v>
      </c>
      <c r="DB96" s="13">
        <v>18.899999999999999</v>
      </c>
      <c r="DC96" s="13">
        <v>18.399999999999999</v>
      </c>
      <c r="DD96" s="13">
        <v>19</v>
      </c>
      <c r="DE96" s="13">
        <v>18.3</v>
      </c>
      <c r="DF96" s="13">
        <v>17.8</v>
      </c>
      <c r="DG96" s="13">
        <v>19.5</v>
      </c>
      <c r="DH96" s="13">
        <v>18.100000000000001</v>
      </c>
      <c r="DI96" s="13">
        <v>17.600000000000001</v>
      </c>
      <c r="DJ96" s="15">
        <v>16.166666706403095</v>
      </c>
      <c r="DK96" s="15">
        <v>20.433333333333334</v>
      </c>
      <c r="DL96" s="15">
        <v>19.8</v>
      </c>
      <c r="DM96" s="15">
        <v>18.7</v>
      </c>
      <c r="DN96" s="15"/>
      <c r="DO96" s="15">
        <v>20.620833333333334</v>
      </c>
      <c r="DP96" s="56">
        <v>17.4791666666667</v>
      </c>
      <c r="DQ96" s="56">
        <v>20.5</v>
      </c>
      <c r="DR96" s="25">
        <f t="shared" si="2"/>
        <v>18.730434784336371</v>
      </c>
      <c r="DS96" s="25">
        <f t="shared" si="3"/>
        <v>19.775770382011125</v>
      </c>
    </row>
    <row r="97" spans="1:123" x14ac:dyDescent="0.25">
      <c r="A97" s="14">
        <v>41521</v>
      </c>
      <c r="CR97" s="13">
        <v>18.7</v>
      </c>
      <c r="CS97" s="13">
        <v>18.3</v>
      </c>
      <c r="CT97" s="13">
        <v>17.899999999999999</v>
      </c>
      <c r="CU97" s="13">
        <v>19.100000000000001</v>
      </c>
      <c r="CV97" s="13">
        <v>20</v>
      </c>
      <c r="CY97" s="13">
        <v>17.399999999999999</v>
      </c>
      <c r="CZ97" s="13">
        <v>18</v>
      </c>
      <c r="DA97" s="13">
        <v>19.399999999999999</v>
      </c>
      <c r="DB97" s="13">
        <v>18.7</v>
      </c>
      <c r="DC97" s="13">
        <v>18.399999999999999</v>
      </c>
      <c r="DD97" s="13">
        <v>18.899999999999999</v>
      </c>
      <c r="DE97" s="13">
        <v>18.399999999999999</v>
      </c>
      <c r="DF97" s="13">
        <v>17.7</v>
      </c>
      <c r="DG97" s="13">
        <v>19.3</v>
      </c>
      <c r="DH97" s="13">
        <v>17.5</v>
      </c>
      <c r="DI97" s="13">
        <v>17.8</v>
      </c>
      <c r="DJ97" s="15">
        <v>16.24999988079071</v>
      </c>
      <c r="DK97" s="15">
        <v>20.349999999999998</v>
      </c>
      <c r="DL97" s="15">
        <v>19.7</v>
      </c>
      <c r="DM97" s="15">
        <v>18.600000000000001</v>
      </c>
      <c r="DN97" s="15"/>
      <c r="DO97" s="15">
        <v>20.261583333333327</v>
      </c>
      <c r="DP97" s="56">
        <v>17.1666666666667</v>
      </c>
      <c r="DQ97" s="56">
        <v>20.662500000000001</v>
      </c>
      <c r="DR97" s="25">
        <f t="shared" si="2"/>
        <v>18.630032603512642</v>
      </c>
      <c r="DS97" s="25">
        <f t="shared" si="3"/>
        <v>19.678722771415067</v>
      </c>
    </row>
    <row r="98" spans="1:123" x14ac:dyDescent="0.25">
      <c r="A98" s="14">
        <v>41522</v>
      </c>
      <c r="CR98" s="13">
        <v>18.8</v>
      </c>
      <c r="CS98" s="13">
        <v>17.899999999999999</v>
      </c>
      <c r="CT98" s="13">
        <v>17.399999999999999</v>
      </c>
      <c r="CU98" s="13">
        <v>19</v>
      </c>
      <c r="CV98" s="13">
        <v>19.899999999999999</v>
      </c>
      <c r="CY98" s="13">
        <v>17.600000000000001</v>
      </c>
      <c r="CZ98" s="13">
        <v>17.7</v>
      </c>
      <c r="DA98" s="13">
        <v>19.3</v>
      </c>
      <c r="DB98" s="13">
        <v>18.5</v>
      </c>
      <c r="DC98" s="13">
        <v>18.3</v>
      </c>
      <c r="DD98" s="13">
        <v>18.600000000000001</v>
      </c>
      <c r="DE98" s="13">
        <v>18.399999999999999</v>
      </c>
      <c r="DF98" s="13">
        <v>17.600000000000001</v>
      </c>
      <c r="DG98" s="13">
        <v>19.100000000000001</v>
      </c>
      <c r="DH98" s="13">
        <v>16.899999999999999</v>
      </c>
      <c r="DI98" s="13">
        <v>17.899999999999999</v>
      </c>
      <c r="DJ98" s="15">
        <v>16.233333269755047</v>
      </c>
      <c r="DK98" s="15">
        <v>20.462499999999999</v>
      </c>
      <c r="DL98" s="15">
        <v>19.8</v>
      </c>
      <c r="DM98" s="15">
        <v>18.100000000000001</v>
      </c>
      <c r="DN98" s="15"/>
      <c r="DO98" s="15">
        <v>20.052208333333329</v>
      </c>
      <c r="DP98" s="56">
        <v>17.2708333333333</v>
      </c>
      <c r="DQ98" s="56">
        <v>21.109090909090899</v>
      </c>
      <c r="DR98" s="25">
        <f t="shared" si="2"/>
        <v>18.518607210674464</v>
      </c>
      <c r="DS98" s="25">
        <f t="shared" si="3"/>
        <v>19.602101217382451</v>
      </c>
    </row>
    <row r="99" spans="1:123" x14ac:dyDescent="0.25">
      <c r="A99" s="14">
        <v>41523</v>
      </c>
      <c r="CR99" s="13">
        <v>18.899999999999999</v>
      </c>
      <c r="CS99" s="13">
        <v>18.3</v>
      </c>
      <c r="CT99" s="13">
        <v>17.399999999999999</v>
      </c>
      <c r="CU99" s="13">
        <v>18.600000000000001</v>
      </c>
      <c r="CV99" s="13">
        <v>20.2</v>
      </c>
      <c r="CY99" s="13">
        <v>17.399999999999999</v>
      </c>
      <c r="CZ99" s="13">
        <v>17.5</v>
      </c>
      <c r="DA99" s="13">
        <v>19</v>
      </c>
      <c r="DB99" s="13">
        <v>18.2</v>
      </c>
      <c r="DC99" s="13">
        <v>18.399999999999999</v>
      </c>
      <c r="DD99" s="13">
        <v>18.5</v>
      </c>
      <c r="DE99" s="13">
        <v>18.399999999999999</v>
      </c>
      <c r="DF99" s="13">
        <v>17.600000000000001</v>
      </c>
      <c r="DG99" s="13">
        <v>19.100000000000001</v>
      </c>
      <c r="DH99" s="13">
        <v>16.8</v>
      </c>
      <c r="DI99" s="13">
        <v>17.8</v>
      </c>
      <c r="DJ99" s="15">
        <v>16.124999920527141</v>
      </c>
      <c r="DK99" s="15">
        <v>20.208333333333332</v>
      </c>
      <c r="DL99" s="15">
        <v>19.8</v>
      </c>
      <c r="DM99" s="15">
        <v>18.399999999999999</v>
      </c>
      <c r="DN99" s="15"/>
      <c r="DO99" s="15">
        <v>19.837041666666668</v>
      </c>
      <c r="DP99" s="56">
        <v>17.629166666666698</v>
      </c>
      <c r="DQ99" s="56">
        <v>20.909090909090899</v>
      </c>
      <c r="DR99" s="25">
        <f t="shared" si="2"/>
        <v>18.47863619549064</v>
      </c>
      <c r="DS99" s="25">
        <f t="shared" si="3"/>
        <v>19.544394715379088</v>
      </c>
    </row>
    <row r="100" spans="1:123" x14ac:dyDescent="0.25">
      <c r="A100" s="14">
        <v>41524</v>
      </c>
      <c r="CR100" s="13">
        <v>19.100000000000001</v>
      </c>
      <c r="CS100" s="13">
        <v>18.3</v>
      </c>
      <c r="CT100" s="13">
        <v>17.3</v>
      </c>
      <c r="CU100" s="13">
        <v>18.7</v>
      </c>
      <c r="CV100" s="13">
        <v>19.899999999999999</v>
      </c>
      <c r="CY100" s="13">
        <v>17.3</v>
      </c>
      <c r="CZ100" s="13">
        <v>16.8</v>
      </c>
      <c r="DA100" s="13">
        <v>18.8</v>
      </c>
      <c r="DB100" s="13">
        <v>18.3</v>
      </c>
      <c r="DC100" s="13">
        <v>18.399999999999999</v>
      </c>
      <c r="DD100" s="13">
        <v>18.600000000000001</v>
      </c>
      <c r="DE100" s="13">
        <v>18.100000000000001</v>
      </c>
      <c r="DF100" s="13">
        <v>17.600000000000001</v>
      </c>
      <c r="DG100" s="13">
        <v>18.7</v>
      </c>
      <c r="DH100" s="13">
        <v>16.7</v>
      </c>
      <c r="DI100" s="13">
        <v>18.3</v>
      </c>
      <c r="DJ100" s="15">
        <v>16.179166793823242</v>
      </c>
      <c r="DK100" s="15">
        <v>20.2</v>
      </c>
      <c r="DL100" s="15">
        <v>20</v>
      </c>
      <c r="DM100" s="15">
        <v>18.399999999999999</v>
      </c>
      <c r="DN100" s="15"/>
      <c r="DO100" s="15">
        <v>19.741791666666664</v>
      </c>
      <c r="DP100" s="56">
        <v>17.816666666666698</v>
      </c>
      <c r="DQ100" s="56">
        <v>20.904166666666701</v>
      </c>
      <c r="DR100" s="25">
        <f t="shared" si="2"/>
        <v>18.440947469296667</v>
      </c>
      <c r="DS100" s="25">
        <f t="shared" si="3"/>
        <v>19.521331606136535</v>
      </c>
    </row>
    <row r="101" spans="1:123" x14ac:dyDescent="0.25">
      <c r="A101" s="14">
        <v>41525</v>
      </c>
      <c r="CR101" s="13">
        <v>18.5</v>
      </c>
      <c r="CS101" s="13">
        <v>18.3</v>
      </c>
      <c r="CT101" s="13">
        <v>17.5</v>
      </c>
      <c r="CU101" s="13">
        <v>18.8</v>
      </c>
      <c r="CV101" s="13">
        <v>19.399999999999999</v>
      </c>
      <c r="CY101" s="13">
        <v>17.100000000000001</v>
      </c>
      <c r="CZ101" s="13">
        <v>16.7</v>
      </c>
      <c r="DA101" s="13">
        <v>18.600000000000001</v>
      </c>
      <c r="DB101" s="13">
        <v>18.100000000000001</v>
      </c>
      <c r="DC101" s="13">
        <v>18.100000000000001</v>
      </c>
      <c r="DD101" s="13">
        <v>18.7</v>
      </c>
      <c r="DE101" s="13">
        <v>17.8</v>
      </c>
      <c r="DF101" s="13">
        <v>17.600000000000001</v>
      </c>
      <c r="DG101" s="13">
        <v>18.600000000000001</v>
      </c>
      <c r="DH101" s="13">
        <v>16.600000000000001</v>
      </c>
      <c r="DI101" s="13">
        <v>18.5</v>
      </c>
      <c r="DJ101" s="15">
        <v>16.387500087420147</v>
      </c>
      <c r="DK101" s="15">
        <v>20.633333333333333</v>
      </c>
      <c r="DL101" s="15">
        <v>19.600000000000001</v>
      </c>
      <c r="DM101" s="15">
        <v>18</v>
      </c>
      <c r="DN101" s="15"/>
      <c r="DO101" s="15">
        <v>19.627791666666671</v>
      </c>
      <c r="DP101" s="56">
        <v>17.8</v>
      </c>
      <c r="DQ101" s="56">
        <v>20.037500000000001</v>
      </c>
      <c r="DR101" s="25">
        <f t="shared" si="2"/>
        <v>18.303744569018271</v>
      </c>
      <c r="DS101" s="25">
        <f t="shared" si="3"/>
        <v>19.350307532048486</v>
      </c>
    </row>
    <row r="102" spans="1:123" x14ac:dyDescent="0.25">
      <c r="A102" s="14">
        <v>41526</v>
      </c>
      <c r="CR102" s="13">
        <v>18.2</v>
      </c>
      <c r="CS102" s="13">
        <v>18.8</v>
      </c>
      <c r="CT102" s="13">
        <v>17.8</v>
      </c>
      <c r="CU102" s="13">
        <v>18.7</v>
      </c>
      <c r="CV102" s="13">
        <v>19</v>
      </c>
      <c r="CY102" s="13">
        <v>17</v>
      </c>
      <c r="CZ102" s="13">
        <v>16.5</v>
      </c>
      <c r="DA102" s="13">
        <v>18.600000000000001</v>
      </c>
      <c r="DB102" s="13">
        <v>17.899999999999999</v>
      </c>
      <c r="DC102" s="13">
        <v>17.7</v>
      </c>
      <c r="DD102" s="13">
        <v>18.399999999999999</v>
      </c>
      <c r="DE102" s="13">
        <v>17.7</v>
      </c>
      <c r="DF102" s="13">
        <v>17.399999999999999</v>
      </c>
      <c r="DG102" s="13">
        <v>18.5</v>
      </c>
      <c r="DH102" s="13">
        <v>16.7</v>
      </c>
      <c r="DI102" s="13">
        <v>18.600000000000001</v>
      </c>
      <c r="DJ102" s="15">
        <v>15.683333396911621</v>
      </c>
      <c r="DK102" s="15">
        <v>20.824999999999999</v>
      </c>
      <c r="DL102" s="15">
        <v>18.600000000000001</v>
      </c>
      <c r="DM102" s="15">
        <v>18.3</v>
      </c>
      <c r="DN102" s="15"/>
      <c r="DO102" s="15">
        <v>19.2105</v>
      </c>
      <c r="DP102" s="56">
        <v>17.720833333333299</v>
      </c>
      <c r="DQ102" s="56">
        <v>19.791304347826099</v>
      </c>
      <c r="DR102" s="25">
        <f t="shared" si="2"/>
        <v>18.15786830774222</v>
      </c>
      <c r="DS102" s="25">
        <f t="shared" si="3"/>
        <v>19.227291344453942</v>
      </c>
    </row>
    <row r="103" spans="1:123" x14ac:dyDescent="0.25">
      <c r="A103" s="14">
        <v>41527</v>
      </c>
      <c r="CR103" s="13">
        <v>18.2</v>
      </c>
      <c r="CS103" s="13">
        <v>18.899999999999999</v>
      </c>
      <c r="CT103" s="13">
        <v>17.8</v>
      </c>
      <c r="CU103" s="13">
        <v>18.899999999999999</v>
      </c>
      <c r="CV103" s="13">
        <v>18.5</v>
      </c>
      <c r="CY103" s="13">
        <v>16.8</v>
      </c>
      <c r="CZ103" s="13">
        <v>16.7</v>
      </c>
      <c r="DA103" s="13">
        <v>18.399999999999999</v>
      </c>
      <c r="DB103" s="13">
        <v>17.8</v>
      </c>
      <c r="DC103" s="13">
        <v>17.399999999999999</v>
      </c>
      <c r="DD103" s="13">
        <v>18.5</v>
      </c>
      <c r="DE103" s="13">
        <v>18</v>
      </c>
      <c r="DF103" s="13">
        <v>17.3</v>
      </c>
      <c r="DG103" s="13">
        <v>18.7</v>
      </c>
      <c r="DH103" s="13">
        <v>16.8</v>
      </c>
      <c r="DI103" s="13">
        <v>18.8</v>
      </c>
      <c r="DJ103" s="15">
        <v>15.904166539510092</v>
      </c>
      <c r="DK103" s="15">
        <v>20.629166666666666</v>
      </c>
      <c r="DL103" s="15">
        <v>18</v>
      </c>
      <c r="DM103" s="15">
        <v>18.600000000000001</v>
      </c>
      <c r="DN103" s="15"/>
      <c r="DO103" s="15">
        <v>18.591291666666667</v>
      </c>
      <c r="DP103" s="56">
        <v>17.7916666666667</v>
      </c>
      <c r="DQ103" s="56">
        <v>19.962499999999999</v>
      </c>
      <c r="DR103" s="25">
        <f t="shared" si="2"/>
        <v>18.129512675630874</v>
      </c>
      <c r="DS103" s="25">
        <f t="shared" si="3"/>
        <v>19.128586442135724</v>
      </c>
    </row>
    <row r="104" spans="1:123" x14ac:dyDescent="0.25">
      <c r="A104" s="14">
        <v>41528</v>
      </c>
      <c r="CR104" s="13">
        <v>18.100000000000001</v>
      </c>
      <c r="CS104" s="13">
        <v>18.8</v>
      </c>
      <c r="CT104" s="13">
        <v>17.8</v>
      </c>
      <c r="CU104" s="13">
        <v>18.399999999999999</v>
      </c>
      <c r="CV104" s="13">
        <v>19.2</v>
      </c>
      <c r="CX104" s="13">
        <v>15.6</v>
      </c>
      <c r="CY104" s="13">
        <v>16.8</v>
      </c>
      <c r="CZ104" s="13">
        <v>16.899999999999999</v>
      </c>
      <c r="DA104" s="13">
        <v>18.2</v>
      </c>
      <c r="DB104" s="13">
        <v>17.7</v>
      </c>
      <c r="DC104" s="13">
        <v>17.2</v>
      </c>
      <c r="DD104" s="13">
        <v>18.899999999999999</v>
      </c>
      <c r="DE104" s="13">
        <v>18.399999999999999</v>
      </c>
      <c r="DF104" s="13">
        <v>17.5</v>
      </c>
      <c r="DG104" s="13">
        <v>18.7</v>
      </c>
      <c r="DH104" s="13">
        <v>16.7</v>
      </c>
      <c r="DI104" s="13">
        <v>18.899999999999999</v>
      </c>
      <c r="DJ104" s="15">
        <v>15.829166690508524</v>
      </c>
      <c r="DK104" s="15">
        <v>20.591666666666672</v>
      </c>
      <c r="DL104" s="15">
        <v>17.5</v>
      </c>
      <c r="DM104" s="15">
        <v>18.8</v>
      </c>
      <c r="DN104" s="15"/>
      <c r="DO104" s="15">
        <v>18.691374999999997</v>
      </c>
      <c r="DP104" s="56">
        <v>17.787500000000001</v>
      </c>
      <c r="DQ104" s="56">
        <v>20.033333333333299</v>
      </c>
      <c r="DR104" s="25">
        <f t="shared" si="2"/>
        <v>18.04304340377119</v>
      </c>
      <c r="DS104" s="25">
        <f t="shared" si="3"/>
        <v>19.180802472861121</v>
      </c>
    </row>
    <row r="105" spans="1:123" x14ac:dyDescent="0.25">
      <c r="A105" s="14">
        <v>41529</v>
      </c>
      <c r="CR105" s="13">
        <v>18.100000000000001</v>
      </c>
      <c r="CS105" s="13">
        <v>18.899999999999999</v>
      </c>
      <c r="CT105" s="13">
        <v>17.5</v>
      </c>
      <c r="CU105" s="13">
        <v>18.100000000000001</v>
      </c>
      <c r="CV105" s="13">
        <v>19.3</v>
      </c>
      <c r="CX105" s="13">
        <v>15.8</v>
      </c>
      <c r="CY105" s="13">
        <v>16.8</v>
      </c>
      <c r="CZ105" s="13">
        <v>17.2</v>
      </c>
      <c r="DA105" s="13">
        <v>17.899999999999999</v>
      </c>
      <c r="DB105" s="13">
        <v>17.600000000000001</v>
      </c>
      <c r="DC105" s="13">
        <v>17.2</v>
      </c>
      <c r="DD105" s="13">
        <v>19</v>
      </c>
      <c r="DE105" s="13">
        <v>18.2</v>
      </c>
      <c r="DF105" s="13">
        <v>17.3</v>
      </c>
      <c r="DG105" s="13">
        <v>18.7</v>
      </c>
      <c r="DH105" s="13">
        <v>16.399999999999999</v>
      </c>
      <c r="DI105" s="13">
        <v>18.899999999999999</v>
      </c>
      <c r="DJ105" s="15">
        <v>15.879166642824808</v>
      </c>
      <c r="DK105" s="15">
        <v>20.879166666666663</v>
      </c>
      <c r="DL105" s="15">
        <v>17.5</v>
      </c>
      <c r="DM105" s="15">
        <v>19</v>
      </c>
      <c r="DN105" s="15"/>
      <c r="DO105" s="15">
        <v>18.923124999999999</v>
      </c>
      <c r="DP105" s="56">
        <v>17.633333333333301</v>
      </c>
      <c r="DQ105" s="56">
        <v>19.629166666666698</v>
      </c>
      <c r="DR105" s="25">
        <f t="shared" si="2"/>
        <v>18.014331596228811</v>
      </c>
      <c r="DS105" s="25">
        <f t="shared" si="3"/>
        <v>19.198360223005352</v>
      </c>
    </row>
    <row r="106" spans="1:123" x14ac:dyDescent="0.25">
      <c r="A106" s="14">
        <v>41530</v>
      </c>
      <c r="CR106" s="13">
        <v>17.899999999999999</v>
      </c>
      <c r="CS106" s="13">
        <v>18.8</v>
      </c>
      <c r="CU106" s="13">
        <v>18.2</v>
      </c>
      <c r="CV106" s="13">
        <v>19.100000000000001</v>
      </c>
      <c r="CX106" s="13">
        <v>16</v>
      </c>
      <c r="CY106" s="13">
        <v>16.8</v>
      </c>
      <c r="CZ106" s="13">
        <v>17.2</v>
      </c>
      <c r="DA106" s="13">
        <v>17.7</v>
      </c>
      <c r="DB106" s="13">
        <v>17.5</v>
      </c>
      <c r="DC106" s="13">
        <v>17.2</v>
      </c>
      <c r="DD106" s="13">
        <v>18.399999999999999</v>
      </c>
      <c r="DE106" s="13">
        <v>17.7</v>
      </c>
      <c r="DF106" s="13">
        <v>17</v>
      </c>
      <c r="DG106" s="13">
        <v>19</v>
      </c>
      <c r="DH106" s="13">
        <v>16.5</v>
      </c>
      <c r="DI106" s="13">
        <v>19</v>
      </c>
      <c r="DJ106" s="15">
        <v>15.458333373069763</v>
      </c>
      <c r="DK106" s="15">
        <v>20.733333333333334</v>
      </c>
      <c r="DL106" s="15">
        <v>16.899999999999999</v>
      </c>
      <c r="DM106" s="15">
        <v>18.100000000000001</v>
      </c>
      <c r="DN106" s="15"/>
      <c r="DO106" s="15">
        <v>18.374208333333332</v>
      </c>
      <c r="DP106" s="56">
        <v>16.683333333333302</v>
      </c>
      <c r="DQ106" s="56">
        <v>19.762499999999999</v>
      </c>
      <c r="DR106" s="25">
        <f t="shared" si="2"/>
        <v>17.826596016220424</v>
      </c>
      <c r="DS106" s="25">
        <f t="shared" si="3"/>
        <v>19.021457406843723</v>
      </c>
    </row>
    <row r="107" spans="1:123" x14ac:dyDescent="0.25">
      <c r="A107" s="14">
        <v>41531</v>
      </c>
      <c r="CR107" s="13">
        <v>18.399999999999999</v>
      </c>
      <c r="CS107" s="13">
        <v>18.8</v>
      </c>
      <c r="CU107" s="13">
        <v>17.7</v>
      </c>
      <c r="CV107" s="13">
        <v>18.600000000000001</v>
      </c>
      <c r="CX107" s="13">
        <v>16</v>
      </c>
      <c r="CY107" s="13">
        <v>16.899999999999999</v>
      </c>
      <c r="CZ107" s="13">
        <v>17.399999999999999</v>
      </c>
      <c r="DA107" s="13">
        <v>17.5</v>
      </c>
      <c r="DB107" s="13">
        <v>17.3</v>
      </c>
      <c r="DC107" s="13">
        <v>17.2</v>
      </c>
      <c r="DD107" s="13">
        <v>17.8</v>
      </c>
      <c r="DE107" s="13">
        <v>17.7</v>
      </c>
      <c r="DF107" s="13">
        <v>17.100000000000001</v>
      </c>
      <c r="DG107" s="13">
        <v>19.100000000000001</v>
      </c>
      <c r="DH107" s="13">
        <v>16.5</v>
      </c>
      <c r="DI107" s="13">
        <v>19</v>
      </c>
      <c r="DJ107" s="15">
        <v>15.612499992052713</v>
      </c>
      <c r="DK107" s="15">
        <v>20.612500000000001</v>
      </c>
      <c r="DL107" s="15">
        <v>17</v>
      </c>
      <c r="DM107" s="15">
        <v>17.3</v>
      </c>
      <c r="DN107" s="15"/>
      <c r="DO107" s="15">
        <v>17.587458333333334</v>
      </c>
      <c r="DP107" s="56">
        <v>16.4375</v>
      </c>
      <c r="DQ107" s="56">
        <v>19.441666666666698</v>
      </c>
      <c r="DR107" s="25">
        <f t="shared" si="2"/>
        <v>17.695288043132731</v>
      </c>
      <c r="DS107" s="25">
        <f t="shared" si="3"/>
        <v>18.828788924706664</v>
      </c>
    </row>
    <row r="108" spans="1:123" x14ac:dyDescent="0.25">
      <c r="A108" s="14">
        <v>41532</v>
      </c>
      <c r="CR108" s="13">
        <v>18.600000000000001</v>
      </c>
      <c r="CS108" s="13">
        <v>18.8</v>
      </c>
      <c r="CU108" s="13">
        <v>18</v>
      </c>
      <c r="CV108" s="13">
        <v>18.5</v>
      </c>
      <c r="CX108" s="13">
        <v>16.2</v>
      </c>
      <c r="CY108" s="13">
        <v>17</v>
      </c>
      <c r="CZ108" s="13">
        <v>17.3</v>
      </c>
      <c r="DA108" s="13">
        <v>17.100000000000001</v>
      </c>
      <c r="DB108" s="13">
        <v>17.100000000000001</v>
      </c>
      <c r="DC108" s="13">
        <v>16.899999999999999</v>
      </c>
      <c r="DD108" s="13">
        <v>17.399999999999999</v>
      </c>
      <c r="DE108" s="13">
        <v>17.600000000000001</v>
      </c>
      <c r="DF108" s="13">
        <v>17.2</v>
      </c>
      <c r="DG108" s="13">
        <v>18.8</v>
      </c>
      <c r="DH108" s="13">
        <v>16.5</v>
      </c>
      <c r="DI108" s="13">
        <v>18.399999999999999</v>
      </c>
      <c r="DJ108" s="15">
        <v>14.629166642824808</v>
      </c>
      <c r="DK108" s="15">
        <v>20.912499999999998</v>
      </c>
      <c r="DL108" s="15">
        <v>16.8</v>
      </c>
      <c r="DM108" s="15">
        <v>17.2</v>
      </c>
      <c r="DN108" s="15"/>
      <c r="DO108" s="15">
        <v>17.719416666666667</v>
      </c>
      <c r="DP108" s="56">
        <v>16.537500000000001</v>
      </c>
      <c r="DQ108" s="56">
        <v>19.008333333333301</v>
      </c>
      <c r="DR108" s="25">
        <f t="shared" si="2"/>
        <v>17.574213767079343</v>
      </c>
      <c r="DS108" s="25">
        <f t="shared" si="3"/>
        <v>18.805929524008988</v>
      </c>
    </row>
    <row r="109" spans="1:123" x14ac:dyDescent="0.25">
      <c r="A109" s="14">
        <v>41533</v>
      </c>
      <c r="CR109" s="13">
        <v>18.7</v>
      </c>
      <c r="CS109" s="13">
        <v>18.5</v>
      </c>
      <c r="CU109" s="13">
        <v>17.8</v>
      </c>
      <c r="CV109" s="13">
        <v>18.600000000000001</v>
      </c>
      <c r="CX109" s="13">
        <v>16.5</v>
      </c>
      <c r="CY109" s="13">
        <v>17.100000000000001</v>
      </c>
      <c r="CZ109" s="13">
        <v>17.2</v>
      </c>
      <c r="DA109" s="13">
        <v>16.8</v>
      </c>
      <c r="DB109" s="13">
        <v>16.899999999999999</v>
      </c>
      <c r="DC109" s="13">
        <v>16.899999999999999</v>
      </c>
      <c r="DD109" s="13">
        <v>16.899999999999999</v>
      </c>
      <c r="DE109" s="13">
        <v>17.100000000000001</v>
      </c>
      <c r="DF109" s="13">
        <v>17.3</v>
      </c>
      <c r="DG109" s="13">
        <v>19</v>
      </c>
      <c r="DH109" s="13">
        <v>16.600000000000001</v>
      </c>
      <c r="DI109" s="13">
        <v>18.2</v>
      </c>
      <c r="DJ109" s="15">
        <v>14.387500007947287</v>
      </c>
      <c r="DK109" s="15">
        <v>20.479166666666664</v>
      </c>
      <c r="DL109" s="15">
        <v>16.8</v>
      </c>
      <c r="DM109" s="15">
        <v>17.100000000000001</v>
      </c>
      <c r="DN109" s="15"/>
      <c r="DO109" s="15">
        <v>17.632083333333338</v>
      </c>
      <c r="DP109" s="56">
        <v>16.4791666666667</v>
      </c>
      <c r="DQ109" s="56">
        <v>19.024999999999999</v>
      </c>
      <c r="DR109" s="25">
        <f t="shared" si="2"/>
        <v>17.478387681504959</v>
      </c>
      <c r="DS109" s="25">
        <f t="shared" si="3"/>
        <v>18.681494402631955</v>
      </c>
    </row>
    <row r="110" spans="1:123" x14ac:dyDescent="0.25">
      <c r="A110" s="14">
        <v>41534</v>
      </c>
      <c r="CR110" s="13">
        <v>18.899999999999999</v>
      </c>
      <c r="CS110" s="13">
        <v>18.2</v>
      </c>
      <c r="CU110" s="13">
        <v>17.100000000000001</v>
      </c>
      <c r="CV110" s="13">
        <v>18.2</v>
      </c>
      <c r="CX110" s="13">
        <v>16.600000000000001</v>
      </c>
      <c r="CY110" s="13">
        <v>17.2</v>
      </c>
      <c r="CZ110" s="13">
        <v>16.5</v>
      </c>
      <c r="DA110" s="13">
        <v>16.5</v>
      </c>
      <c r="DB110" s="13">
        <v>16.7</v>
      </c>
      <c r="DC110" s="13">
        <v>16.8</v>
      </c>
      <c r="DD110" s="13">
        <v>16.7</v>
      </c>
      <c r="DE110" s="13">
        <v>16.8</v>
      </c>
      <c r="DF110" s="13">
        <v>17.2</v>
      </c>
      <c r="DG110" s="13">
        <v>18.899999999999999</v>
      </c>
      <c r="DH110" s="13">
        <v>16.8</v>
      </c>
      <c r="DI110" s="13">
        <v>17.8</v>
      </c>
      <c r="DJ110" s="15">
        <v>14.154166698455811</v>
      </c>
      <c r="DK110" s="15">
        <v>20.041666666666668</v>
      </c>
      <c r="DL110" s="15">
        <v>16.3</v>
      </c>
      <c r="DM110" s="15">
        <v>17</v>
      </c>
      <c r="DN110" s="15"/>
      <c r="DO110" s="15">
        <v>17.130541666666669</v>
      </c>
      <c r="DP110" s="56">
        <v>16.466666666666701</v>
      </c>
      <c r="DQ110" s="56">
        <v>18.662500000000001</v>
      </c>
      <c r="DR110" s="25">
        <f t="shared" si="2"/>
        <v>17.245893117324169</v>
      </c>
      <c r="DS110" s="25">
        <f t="shared" si="3"/>
        <v>18.425223924863747</v>
      </c>
    </row>
    <row r="111" spans="1:123" x14ac:dyDescent="0.25">
      <c r="A111" s="14">
        <v>41535</v>
      </c>
      <c r="CR111" s="13">
        <v>18.899999999999999</v>
      </c>
      <c r="CS111" s="13">
        <v>18.100000000000001</v>
      </c>
      <c r="CU111" s="13">
        <v>17</v>
      </c>
      <c r="CV111" s="13">
        <v>17.899999999999999</v>
      </c>
      <c r="CX111" s="13">
        <v>16.3</v>
      </c>
      <c r="CY111" s="13">
        <v>17</v>
      </c>
      <c r="CZ111" s="13">
        <v>16.399999999999999</v>
      </c>
      <c r="DA111" s="13">
        <v>16.3</v>
      </c>
      <c r="DB111" s="13">
        <v>16.3</v>
      </c>
      <c r="DC111" s="13">
        <v>16.8</v>
      </c>
      <c r="DD111" s="13">
        <v>16.5</v>
      </c>
      <c r="DE111" s="13">
        <v>16.7</v>
      </c>
      <c r="DF111" s="13">
        <v>17.3</v>
      </c>
      <c r="DG111" s="13">
        <v>18.8</v>
      </c>
      <c r="DH111" s="13">
        <v>16.100000000000001</v>
      </c>
      <c r="DI111" s="13">
        <v>17.600000000000001</v>
      </c>
      <c r="DJ111" s="15">
        <v>13.637500007947287</v>
      </c>
      <c r="DK111" s="15">
        <v>19.554166666666671</v>
      </c>
      <c r="DL111" s="15">
        <v>16.5</v>
      </c>
      <c r="DM111" s="15">
        <v>16.899999999999999</v>
      </c>
      <c r="DN111" s="15"/>
      <c r="DO111" s="15">
        <v>16.825083333333335</v>
      </c>
      <c r="DP111" s="56">
        <v>16.108333333333299</v>
      </c>
      <c r="DQ111" s="56">
        <v>18.787500000000001</v>
      </c>
      <c r="DR111" s="25">
        <f t="shared" si="2"/>
        <v>17.057068840925243</v>
      </c>
      <c r="DS111" s="25">
        <f t="shared" si="3"/>
        <v>18.276857791426849</v>
      </c>
    </row>
    <row r="112" spans="1:123" x14ac:dyDescent="0.25">
      <c r="A112" s="14">
        <v>41536</v>
      </c>
      <c r="CR112" s="13">
        <v>18.7</v>
      </c>
      <c r="CS112" s="13">
        <v>17.899999999999999</v>
      </c>
      <c r="CU112" s="13">
        <v>17.2</v>
      </c>
      <c r="CV112" s="13">
        <v>17.399999999999999</v>
      </c>
      <c r="CX112" s="13">
        <v>16.3</v>
      </c>
      <c r="CY112" s="13">
        <v>16.600000000000001</v>
      </c>
      <c r="CZ112" s="13">
        <v>15.8</v>
      </c>
      <c r="DA112" s="13">
        <v>16.100000000000001</v>
      </c>
      <c r="DB112" s="13">
        <v>16</v>
      </c>
      <c r="DC112" s="13">
        <v>16.899999999999999</v>
      </c>
      <c r="DD112" s="13">
        <v>16.399999999999999</v>
      </c>
      <c r="DE112" s="13">
        <v>16.399999999999999</v>
      </c>
      <c r="DF112" s="13">
        <v>17.3</v>
      </c>
      <c r="DG112" s="13">
        <v>18.8</v>
      </c>
      <c r="DH112" s="13">
        <v>16.3</v>
      </c>
      <c r="DI112" s="13">
        <v>17.5</v>
      </c>
      <c r="DJ112" s="15">
        <v>13.520833253860474</v>
      </c>
      <c r="DK112" s="15">
        <v>19.30833333333333</v>
      </c>
      <c r="DL112" s="15">
        <v>16.899999999999999</v>
      </c>
      <c r="DM112" s="15">
        <v>16.899999999999999</v>
      </c>
      <c r="DN112" s="15"/>
      <c r="DO112" s="15">
        <v>16.729708333333335</v>
      </c>
      <c r="DP112" s="56">
        <v>15.775</v>
      </c>
      <c r="DQ112" s="56">
        <v>18.487500000000001</v>
      </c>
      <c r="DR112" s="25">
        <f t="shared" si="2"/>
        <v>16.922668474805526</v>
      </c>
      <c r="DS112" s="25">
        <f t="shared" si="3"/>
        <v>18.140429826961352</v>
      </c>
    </row>
    <row r="113" spans="1:123" x14ac:dyDescent="0.25">
      <c r="A113" s="14">
        <v>41537</v>
      </c>
      <c r="CR113" s="13">
        <v>18.399999999999999</v>
      </c>
      <c r="CS113" s="13">
        <v>17.5</v>
      </c>
      <c r="CU113" s="13">
        <v>16.899999999999999</v>
      </c>
      <c r="CV113" s="13">
        <v>17.8</v>
      </c>
      <c r="CX113" s="13">
        <v>16.399999999999999</v>
      </c>
      <c r="CY113" s="13">
        <v>16.5</v>
      </c>
      <c r="CZ113" s="13">
        <v>15.6</v>
      </c>
      <c r="DA113" s="13">
        <v>16.2</v>
      </c>
      <c r="DB113" s="13">
        <v>15.7</v>
      </c>
      <c r="DC113" s="13">
        <v>16.7</v>
      </c>
      <c r="DD113" s="13">
        <v>15.8</v>
      </c>
      <c r="DE113" s="13">
        <v>16.100000000000001</v>
      </c>
      <c r="DF113" s="13">
        <v>17</v>
      </c>
      <c r="DG113" s="13">
        <v>18.600000000000001</v>
      </c>
      <c r="DH113" s="13">
        <v>15.8</v>
      </c>
      <c r="DI113" s="13">
        <v>17.2</v>
      </c>
      <c r="DJ113" s="15">
        <v>13.429166595141092</v>
      </c>
      <c r="DK113" s="15">
        <v>19.12916666666667</v>
      </c>
      <c r="DL113" s="15">
        <v>16.7</v>
      </c>
      <c r="DM113" s="15">
        <v>16.899999999999999</v>
      </c>
      <c r="DN113" s="15"/>
      <c r="DO113" s="15">
        <v>16.300041666666669</v>
      </c>
      <c r="DP113" s="56">
        <v>15.7458333333333</v>
      </c>
      <c r="DQ113" s="56">
        <v>18.379166666666698</v>
      </c>
      <c r="DR113" s="25">
        <f t="shared" si="2"/>
        <v>16.729711953411933</v>
      </c>
      <c r="DS113" s="25">
        <f t="shared" si="3"/>
        <v>17.944002453129496</v>
      </c>
    </row>
    <row r="114" spans="1:123" x14ac:dyDescent="0.25">
      <c r="A114" s="14">
        <v>41538</v>
      </c>
      <c r="CR114" s="13">
        <v>17.8</v>
      </c>
      <c r="CS114" s="13">
        <v>17</v>
      </c>
      <c r="CU114" s="13">
        <v>16.899999999999999</v>
      </c>
      <c r="CV114" s="13">
        <v>17.8</v>
      </c>
      <c r="CX114" s="13">
        <v>16.2</v>
      </c>
      <c r="CZ114" s="13">
        <v>15.7</v>
      </c>
      <c r="DA114" s="13">
        <v>16</v>
      </c>
      <c r="DB114" s="13">
        <v>15.6</v>
      </c>
      <c r="DC114" s="13">
        <v>16.5</v>
      </c>
      <c r="DD114" s="13">
        <v>15.6</v>
      </c>
      <c r="DE114" s="13">
        <v>15.7</v>
      </c>
      <c r="DF114" s="13">
        <v>16.8</v>
      </c>
      <c r="DG114" s="13">
        <v>18.3</v>
      </c>
      <c r="DH114" s="13">
        <v>15.5</v>
      </c>
      <c r="DI114" s="13">
        <v>16.899999999999999</v>
      </c>
      <c r="DJ114" s="15">
        <v>13.437500039736429</v>
      </c>
      <c r="DK114" s="15">
        <v>19.154166666666665</v>
      </c>
      <c r="DL114" s="15">
        <v>17</v>
      </c>
      <c r="DM114" s="15">
        <v>16.600000000000001</v>
      </c>
      <c r="DN114" s="15"/>
      <c r="DO114" s="15">
        <v>15.56383333333334</v>
      </c>
      <c r="DP114" s="56">
        <v>15.4</v>
      </c>
      <c r="DQ114" s="56">
        <v>18.3333333333333</v>
      </c>
      <c r="DR114" s="25">
        <f t="shared" si="2"/>
        <v>16.535856062412261</v>
      </c>
      <c r="DS114" s="25">
        <f t="shared" si="3"/>
        <v>17.765448744813902</v>
      </c>
    </row>
    <row r="115" spans="1:123" x14ac:dyDescent="0.25">
      <c r="A115" s="14">
        <v>41539</v>
      </c>
      <c r="CR115" s="13">
        <v>17.899999999999999</v>
      </c>
      <c r="CS115" s="13">
        <v>16.600000000000001</v>
      </c>
      <c r="CU115" s="13">
        <v>16.600000000000001</v>
      </c>
      <c r="CV115" s="13">
        <v>17.7</v>
      </c>
      <c r="CX115" s="13">
        <v>15.8</v>
      </c>
      <c r="CZ115" s="13">
        <v>15.7</v>
      </c>
      <c r="DA115" s="13">
        <v>16</v>
      </c>
      <c r="DB115" s="13">
        <v>15.5</v>
      </c>
      <c r="DC115" s="13">
        <v>16.2</v>
      </c>
      <c r="DD115" s="13">
        <v>15.7</v>
      </c>
      <c r="DE115" s="13">
        <v>15.6</v>
      </c>
      <c r="DF115" s="13">
        <v>16.3</v>
      </c>
      <c r="DG115" s="13">
        <v>18.2</v>
      </c>
      <c r="DH115" s="13">
        <v>15.4</v>
      </c>
      <c r="DI115" s="13">
        <v>17</v>
      </c>
      <c r="DJ115" s="15">
        <v>13.320833285649618</v>
      </c>
      <c r="DK115" s="15">
        <v>18.470833333333335</v>
      </c>
      <c r="DL115" s="15">
        <v>16.8</v>
      </c>
      <c r="DM115" s="15">
        <v>16.3</v>
      </c>
      <c r="DN115" s="15"/>
      <c r="DO115" s="15">
        <v>15.628416666666672</v>
      </c>
      <c r="DP115" s="56">
        <v>15.4166666666667</v>
      </c>
      <c r="DQ115" s="56">
        <v>18.133333333333301</v>
      </c>
      <c r="DR115" s="25">
        <f t="shared" si="2"/>
        <v>16.37591287662044</v>
      </c>
      <c r="DS115" s="25">
        <f t="shared" si="3"/>
        <v>17.535179553214896</v>
      </c>
    </row>
    <row r="116" spans="1:123" x14ac:dyDescent="0.25">
      <c r="A116" s="14">
        <v>41540</v>
      </c>
      <c r="CR116" s="13">
        <v>17.8</v>
      </c>
      <c r="CS116" s="13">
        <v>16.600000000000001</v>
      </c>
      <c r="CU116" s="13">
        <v>16.399999999999999</v>
      </c>
      <c r="CV116" s="13">
        <v>17.600000000000001</v>
      </c>
      <c r="CX116" s="13">
        <v>15.4</v>
      </c>
      <c r="CZ116" s="13">
        <v>15.6</v>
      </c>
      <c r="DA116" s="13">
        <v>16.100000000000001</v>
      </c>
      <c r="DB116" s="13">
        <v>15.4</v>
      </c>
      <c r="DC116" s="13">
        <v>16</v>
      </c>
      <c r="DD116" s="13">
        <v>15.7</v>
      </c>
      <c r="DE116" s="13">
        <v>15.3</v>
      </c>
      <c r="DF116" s="13">
        <v>16.3</v>
      </c>
      <c r="DG116" s="13">
        <v>18.2</v>
      </c>
      <c r="DH116" s="13">
        <v>15.1</v>
      </c>
      <c r="DI116" s="13">
        <v>17.2</v>
      </c>
      <c r="DJ116" s="15">
        <v>13.224999944368998</v>
      </c>
      <c r="DK116" s="15">
        <v>18.087500000000002</v>
      </c>
      <c r="DL116" s="15">
        <v>17</v>
      </c>
      <c r="DM116" s="15">
        <v>16.3</v>
      </c>
      <c r="DN116" s="15">
        <v>21.006444444444448</v>
      </c>
      <c r="DO116" s="15">
        <v>16.110458333333334</v>
      </c>
      <c r="DP116" s="56">
        <v>15.1916666666667</v>
      </c>
      <c r="DQ116" s="56">
        <v>17.920833333333299</v>
      </c>
      <c r="DR116" s="25">
        <f t="shared" si="2"/>
        <v>16.501821857484643</v>
      </c>
      <c r="DS116" s="25">
        <f t="shared" si="3"/>
        <v>18.039303912165362</v>
      </c>
    </row>
    <row r="117" spans="1:123" x14ac:dyDescent="0.25">
      <c r="A117" s="14">
        <v>41541</v>
      </c>
      <c r="CR117" s="13">
        <v>17.899999999999999</v>
      </c>
      <c r="CS117" s="13">
        <v>16.8</v>
      </c>
      <c r="CU117" s="13">
        <v>16.3</v>
      </c>
      <c r="CV117" s="13">
        <v>17.399999999999999</v>
      </c>
      <c r="CX117" s="13">
        <v>15.3</v>
      </c>
      <c r="CZ117" s="13">
        <v>15.5</v>
      </c>
      <c r="DA117" s="13">
        <v>15.8</v>
      </c>
      <c r="DB117" s="13">
        <v>15.3</v>
      </c>
      <c r="DC117" s="13">
        <v>15.8</v>
      </c>
      <c r="DD117" s="13">
        <v>15.6</v>
      </c>
      <c r="DE117" s="13">
        <v>15.4</v>
      </c>
      <c r="DF117" s="13">
        <v>15.6</v>
      </c>
      <c r="DG117" s="13">
        <v>18.3</v>
      </c>
      <c r="DH117" s="13">
        <v>15</v>
      </c>
      <c r="DI117" s="13">
        <v>17.2</v>
      </c>
      <c r="DJ117" s="15">
        <v>13.116666634877523</v>
      </c>
      <c r="DK117" s="15">
        <v>17.925000000000001</v>
      </c>
      <c r="DL117" s="15">
        <v>16.899999999999999</v>
      </c>
      <c r="DM117" s="15">
        <v>16.2</v>
      </c>
      <c r="DN117" s="15">
        <v>20.238874999999997</v>
      </c>
      <c r="DO117" s="15">
        <v>16.157999999999994</v>
      </c>
      <c r="DP117" s="56">
        <v>15.1625</v>
      </c>
      <c r="DQ117" s="56">
        <v>17.887499999999999</v>
      </c>
      <c r="DR117" s="25">
        <f t="shared" si="2"/>
        <v>16.38211050586424</v>
      </c>
      <c r="DS117" s="25">
        <f t="shared" si="3"/>
        <v>17.852758621208753</v>
      </c>
    </row>
    <row r="118" spans="1:123" x14ac:dyDescent="0.25">
      <c r="A118" s="14">
        <v>41542</v>
      </c>
      <c r="CR118" s="13">
        <v>17.399999999999999</v>
      </c>
      <c r="CS118" s="13">
        <v>16.5</v>
      </c>
      <c r="CU118" s="13">
        <v>16.399999999999999</v>
      </c>
      <c r="CV118" s="13">
        <v>17</v>
      </c>
      <c r="CX118" s="13">
        <v>15.4</v>
      </c>
      <c r="CZ118" s="13">
        <v>15.3</v>
      </c>
      <c r="DA118" s="13">
        <v>15.7</v>
      </c>
      <c r="DB118" s="13">
        <v>15.3</v>
      </c>
      <c r="DC118" s="13">
        <v>16</v>
      </c>
      <c r="DD118" s="13">
        <v>15.5</v>
      </c>
      <c r="DE118" s="13">
        <v>15.3</v>
      </c>
      <c r="DF118" s="13">
        <v>15.8</v>
      </c>
      <c r="DG118" s="13">
        <v>18.3</v>
      </c>
      <c r="DH118" s="13">
        <v>15.1</v>
      </c>
      <c r="DI118" s="13">
        <v>17</v>
      </c>
      <c r="DJ118" s="15">
        <v>13.116666634877523</v>
      </c>
      <c r="DK118" s="15">
        <v>17.487500000000004</v>
      </c>
      <c r="DL118" s="15">
        <v>16.8</v>
      </c>
      <c r="DM118" s="15">
        <v>16</v>
      </c>
      <c r="DN118" s="15">
        <v>20.468</v>
      </c>
      <c r="DO118" s="15">
        <v>16.045874999999999</v>
      </c>
      <c r="DP118" s="56">
        <v>15.3</v>
      </c>
      <c r="DQ118" s="56">
        <v>17.558333333333302</v>
      </c>
      <c r="DR118" s="25">
        <f t="shared" si="2"/>
        <v>16.294624998617866</v>
      </c>
      <c r="DS118" s="25">
        <f t="shared" si="3"/>
        <v>17.7266359320463</v>
      </c>
    </row>
    <row r="119" spans="1:123" x14ac:dyDescent="0.25">
      <c r="A119" s="14">
        <v>41543</v>
      </c>
      <c r="CR119" s="13">
        <v>16.899999999999999</v>
      </c>
      <c r="CS119" s="13">
        <v>16.3</v>
      </c>
      <c r="CU119" s="13">
        <v>16.100000000000001</v>
      </c>
      <c r="CV119" s="13">
        <v>16.899999999999999</v>
      </c>
      <c r="CX119" s="13">
        <v>15.3</v>
      </c>
      <c r="CZ119" s="13">
        <v>15.4</v>
      </c>
      <c r="DA119" s="13">
        <v>15.8</v>
      </c>
      <c r="DB119" s="13">
        <v>15.2</v>
      </c>
      <c r="DC119" s="13">
        <v>16</v>
      </c>
      <c r="DD119" s="13">
        <v>15.3</v>
      </c>
      <c r="DE119" s="13">
        <v>15.3</v>
      </c>
      <c r="DF119" s="13">
        <v>15.6</v>
      </c>
      <c r="DG119" s="13">
        <v>18</v>
      </c>
      <c r="DH119" s="13">
        <v>15.2</v>
      </c>
      <c r="DI119" s="13">
        <v>15.9</v>
      </c>
      <c r="DJ119" s="15">
        <v>13.179166595141092</v>
      </c>
      <c r="DK119" s="15">
        <v>17.233333333333331</v>
      </c>
      <c r="DL119" s="15">
        <v>16.899999999999999</v>
      </c>
      <c r="DM119" s="15">
        <v>15.7</v>
      </c>
      <c r="DN119" s="15">
        <v>21.330499999999997</v>
      </c>
      <c r="DO119" s="15">
        <v>16.434000000000001</v>
      </c>
      <c r="DP119" s="56">
        <v>15.283333333333299</v>
      </c>
      <c r="DQ119" s="56">
        <v>17.3125</v>
      </c>
      <c r="DR119" s="25">
        <f t="shared" si="2"/>
        <v>16.198818837469901</v>
      </c>
      <c r="DS119" s="25">
        <f t="shared" si="3"/>
        <v>17.711483438055929</v>
      </c>
    </row>
    <row r="120" spans="1:123" x14ac:dyDescent="0.25">
      <c r="A120" s="14">
        <v>41544</v>
      </c>
      <c r="CR120" s="13">
        <v>16.8</v>
      </c>
      <c r="CS120" s="13">
        <v>16.2</v>
      </c>
      <c r="CU120" s="13">
        <v>15.9</v>
      </c>
      <c r="CV120" s="13">
        <v>16.899999999999999</v>
      </c>
      <c r="CX120" s="13">
        <v>15.2</v>
      </c>
      <c r="CZ120" s="13">
        <v>15.5</v>
      </c>
      <c r="DA120" s="13">
        <v>15.8</v>
      </c>
      <c r="DB120" s="13">
        <v>15.3</v>
      </c>
      <c r="DC120" s="13">
        <v>15.9</v>
      </c>
      <c r="DD120" s="13">
        <v>15.4</v>
      </c>
      <c r="DE120" s="13">
        <v>14.9</v>
      </c>
      <c r="DF120" s="13">
        <v>15.7</v>
      </c>
      <c r="DG120" s="13">
        <v>17.5</v>
      </c>
      <c r="DH120" s="13">
        <v>15.1</v>
      </c>
      <c r="DI120" s="13">
        <v>16</v>
      </c>
      <c r="DJ120" s="15">
        <v>13.09583338101705</v>
      </c>
      <c r="DK120" s="15">
        <v>16.620833333333334</v>
      </c>
      <c r="DL120" s="15">
        <v>17.2</v>
      </c>
      <c r="DM120" s="15">
        <v>15.5</v>
      </c>
      <c r="DN120" s="15">
        <v>21.111166666666666</v>
      </c>
      <c r="DO120" s="15">
        <v>16.766458333333329</v>
      </c>
      <c r="DP120" s="56">
        <v>15.3375</v>
      </c>
      <c r="DQ120" s="56">
        <v>16.8272727272727</v>
      </c>
      <c r="DR120" s="25">
        <f t="shared" si="2"/>
        <v>16.111263671374918</v>
      </c>
      <c r="DS120" s="25">
        <f t="shared" si="3"/>
        <v>17.57793603484264</v>
      </c>
    </row>
    <row r="121" spans="1:123" x14ac:dyDescent="0.25">
      <c r="A121" s="14">
        <v>41545</v>
      </c>
      <c r="CR121" s="13">
        <v>16.5</v>
      </c>
      <c r="CS121" s="13">
        <v>16.8</v>
      </c>
      <c r="CU121" s="13">
        <v>16</v>
      </c>
      <c r="CV121" s="13">
        <v>17</v>
      </c>
      <c r="CX121" s="13">
        <v>15.3</v>
      </c>
      <c r="CZ121" s="13">
        <v>15.5</v>
      </c>
      <c r="DA121" s="13">
        <v>15.8</v>
      </c>
      <c r="DB121" s="13">
        <v>15.4</v>
      </c>
      <c r="DC121" s="13">
        <v>15.4</v>
      </c>
      <c r="DD121" s="13">
        <v>15.8</v>
      </c>
      <c r="DE121" s="13">
        <v>14.3</v>
      </c>
      <c r="DF121" s="13">
        <v>15.4</v>
      </c>
      <c r="DG121" s="13">
        <v>17.2</v>
      </c>
      <c r="DH121" s="13">
        <v>15.4</v>
      </c>
      <c r="DI121" s="13">
        <v>15.8</v>
      </c>
      <c r="DJ121" s="15">
        <v>13.166666626930237</v>
      </c>
      <c r="DK121" s="15">
        <v>16.295833333333338</v>
      </c>
      <c r="DL121" s="15">
        <v>17</v>
      </c>
      <c r="DM121" s="15">
        <v>15.4</v>
      </c>
      <c r="DN121" s="15">
        <v>19.256166666666669</v>
      </c>
      <c r="DO121" s="15">
        <v>16.74175</v>
      </c>
      <c r="DP121" s="56">
        <v>15.1458333333333</v>
      </c>
      <c r="DQ121" s="56">
        <v>16.4791666666667</v>
      </c>
      <c r="DR121" s="25">
        <f t="shared" si="2"/>
        <v>15.960235505518709</v>
      </c>
      <c r="DS121" s="25">
        <f t="shared" si="3"/>
        <v>17.151261738626491</v>
      </c>
    </row>
    <row r="122" spans="1:123" x14ac:dyDescent="0.25">
      <c r="A122" s="14">
        <v>41546</v>
      </c>
      <c r="CR122" s="13">
        <v>16.3</v>
      </c>
      <c r="CS122" s="13">
        <v>16.5</v>
      </c>
      <c r="CU122" s="13">
        <v>15.5</v>
      </c>
      <c r="CV122" s="13">
        <v>16.899999999999999</v>
      </c>
      <c r="CX122" s="13">
        <v>15.3</v>
      </c>
      <c r="CZ122" s="13">
        <v>15.5</v>
      </c>
      <c r="DA122" s="13">
        <v>15.8</v>
      </c>
      <c r="DB122" s="13">
        <v>15.2</v>
      </c>
      <c r="DC122" s="13">
        <v>15.2</v>
      </c>
      <c r="DD122" s="13">
        <v>15.9</v>
      </c>
      <c r="DE122" s="13">
        <v>13.7</v>
      </c>
      <c r="DF122" s="13">
        <v>15.3</v>
      </c>
      <c r="DG122" s="13">
        <v>17</v>
      </c>
      <c r="DH122" s="13">
        <v>15</v>
      </c>
      <c r="DI122" s="13">
        <v>15.5</v>
      </c>
      <c r="DJ122" s="15">
        <v>12.824999968210856</v>
      </c>
      <c r="DK122" s="15">
        <v>16.079166666666669</v>
      </c>
      <c r="DL122" s="15">
        <v>16.8</v>
      </c>
      <c r="DM122" s="15">
        <v>15.5</v>
      </c>
      <c r="DN122" s="15">
        <v>19.118291666666668</v>
      </c>
      <c r="DO122" s="15">
        <v>16.553333333333335</v>
      </c>
      <c r="DP122" s="56">
        <v>14.887499999999999</v>
      </c>
      <c r="DQ122" s="56">
        <v>15.904545454545501</v>
      </c>
      <c r="DR122" s="25">
        <f t="shared" si="2"/>
        <v>15.750775525627086</v>
      </c>
      <c r="DS122" s="25">
        <f t="shared" si="3"/>
        <v>16.990980305540887</v>
      </c>
    </row>
    <row r="123" spans="1:123" x14ac:dyDescent="0.25">
      <c r="A123" s="14">
        <v>41547</v>
      </c>
      <c r="CR123" s="13">
        <v>16.100000000000001</v>
      </c>
      <c r="CS123" s="13">
        <v>15.9</v>
      </c>
      <c r="CU123" s="13">
        <v>15.4</v>
      </c>
      <c r="CV123" s="13">
        <v>16.7</v>
      </c>
      <c r="CX123" s="13">
        <v>15.3</v>
      </c>
      <c r="CZ123" s="13">
        <v>15</v>
      </c>
      <c r="DA123" s="13">
        <v>15.8</v>
      </c>
      <c r="DB123" s="13">
        <v>15</v>
      </c>
      <c r="DC123" s="13">
        <v>15.1</v>
      </c>
      <c r="DD123" s="13">
        <v>15.7</v>
      </c>
      <c r="DE123" s="13">
        <v>13.2</v>
      </c>
      <c r="DF123" s="13">
        <v>15.4</v>
      </c>
      <c r="DG123" s="13">
        <v>16.600000000000001</v>
      </c>
      <c r="DH123" s="13">
        <v>14.9</v>
      </c>
      <c r="DI123" s="13">
        <v>15.5</v>
      </c>
      <c r="DJ123" s="15">
        <v>12.237500031789144</v>
      </c>
      <c r="DK123" s="15">
        <v>15.825000000000001</v>
      </c>
      <c r="DL123" s="15">
        <v>16.399999999999999</v>
      </c>
      <c r="DM123" s="15">
        <v>15.5</v>
      </c>
      <c r="DN123" s="15">
        <v>19.253166666666665</v>
      </c>
      <c r="DO123" s="15">
        <v>15.818249999999997</v>
      </c>
      <c r="DP123" s="56">
        <v>14.295833333333301</v>
      </c>
      <c r="DQ123" s="56">
        <v>15.6055555555556</v>
      </c>
      <c r="DR123" s="25">
        <f t="shared" si="2"/>
        <v>15.501535025536725</v>
      </c>
      <c r="DS123" s="25">
        <f t="shared" si="3"/>
        <v>16.826512422884733</v>
      </c>
    </row>
    <row r="124" spans="1:123" x14ac:dyDescent="0.25">
      <c r="A124" s="14">
        <v>41548</v>
      </c>
      <c r="CR124" s="13">
        <v>15.8</v>
      </c>
      <c r="CS124" s="13">
        <v>15</v>
      </c>
      <c r="CU124" s="13">
        <v>15.2</v>
      </c>
      <c r="CV124" s="13">
        <v>16.899999999999999</v>
      </c>
      <c r="CX124" s="13">
        <v>15.1</v>
      </c>
      <c r="CZ124" s="13">
        <v>14.8</v>
      </c>
      <c r="DA124" s="13">
        <v>15.8</v>
      </c>
      <c r="DB124" s="13">
        <v>15</v>
      </c>
      <c r="DC124" s="13">
        <v>14.9</v>
      </c>
      <c r="DD124" s="13">
        <v>15.2</v>
      </c>
      <c r="DE124" s="13">
        <v>13.3</v>
      </c>
      <c r="DF124" s="13">
        <v>15.6</v>
      </c>
      <c r="DG124" s="13">
        <v>16.2</v>
      </c>
      <c r="DH124" s="13">
        <v>14.9</v>
      </c>
      <c r="DI124" s="13">
        <v>15.2</v>
      </c>
      <c r="DJ124" s="15">
        <v>12.066666722297668</v>
      </c>
      <c r="DK124" s="15">
        <v>15.637500000000003</v>
      </c>
      <c r="DL124" s="15">
        <v>16.3</v>
      </c>
      <c r="DM124" s="15">
        <v>15.4</v>
      </c>
      <c r="DN124" s="15">
        <v>19.00041666666667</v>
      </c>
      <c r="DO124" s="15">
        <v>14.960374999999999</v>
      </c>
      <c r="DP124" s="56">
        <v>13.9791666666667</v>
      </c>
      <c r="DQ124" s="56">
        <v>15.283333333333299</v>
      </c>
      <c r="DR124" s="25">
        <f t="shared" si="2"/>
        <v>15.283802538650622</v>
      </c>
      <c r="DS124" s="25">
        <f t="shared" si="3"/>
        <v>16.591392524554944</v>
      </c>
    </row>
    <row r="125" spans="1:123" x14ac:dyDescent="0.25">
      <c r="A125" s="14">
        <v>41549</v>
      </c>
      <c r="CR125" s="13">
        <v>15</v>
      </c>
      <c r="CS125" s="13">
        <v>15.1</v>
      </c>
      <c r="CU125" s="13">
        <v>14.9</v>
      </c>
      <c r="CV125" s="13">
        <v>16.2</v>
      </c>
      <c r="CX125" s="13">
        <v>15</v>
      </c>
      <c r="CZ125" s="13">
        <v>14.6</v>
      </c>
      <c r="DA125" s="13">
        <v>15.8</v>
      </c>
      <c r="DB125" s="13">
        <v>15</v>
      </c>
      <c r="DC125" s="13">
        <v>14.7</v>
      </c>
      <c r="DD125" s="13">
        <v>15.1</v>
      </c>
      <c r="DE125" s="13">
        <v>14.1</v>
      </c>
      <c r="DF125" s="13">
        <v>15.3</v>
      </c>
      <c r="DG125" s="13">
        <v>15.9</v>
      </c>
      <c r="DH125" s="13">
        <v>15.2</v>
      </c>
      <c r="DI125" s="13">
        <v>15.4</v>
      </c>
      <c r="DJ125" s="15">
        <v>11.962500055631002</v>
      </c>
      <c r="DK125" s="15">
        <v>15.241666666666669</v>
      </c>
      <c r="DL125" s="15">
        <v>15.6</v>
      </c>
      <c r="DM125" s="15">
        <v>14.9</v>
      </c>
      <c r="DN125" s="15">
        <v>18.211708333333338</v>
      </c>
      <c r="DO125" s="15">
        <v>13.745791666666669</v>
      </c>
      <c r="DP125" s="56">
        <v>13.445833333333301</v>
      </c>
      <c r="DQ125" s="56">
        <v>15.214285714285699</v>
      </c>
      <c r="DR125" s="25">
        <f t="shared" si="2"/>
        <v>15.027034163909422</v>
      </c>
      <c r="DS125" s="25">
        <f t="shared" si="3"/>
        <v>16.186278656507088</v>
      </c>
    </row>
    <row r="126" spans="1:123" x14ac:dyDescent="0.25">
      <c r="A126" s="14">
        <v>41550</v>
      </c>
      <c r="CS126" s="13">
        <v>14.9</v>
      </c>
      <c r="CU126" s="13">
        <v>14.5</v>
      </c>
      <c r="CV126" s="13">
        <v>16.100000000000001</v>
      </c>
      <c r="CX126" s="13">
        <v>14.7</v>
      </c>
      <c r="CZ126" s="13">
        <v>14.4</v>
      </c>
      <c r="DA126" s="13">
        <v>15.9</v>
      </c>
      <c r="DB126" s="13">
        <v>14.9</v>
      </c>
      <c r="DC126" s="13">
        <v>14.6</v>
      </c>
      <c r="DD126" s="13">
        <v>14.8</v>
      </c>
      <c r="DE126" s="13">
        <v>14</v>
      </c>
      <c r="DF126" s="13">
        <v>15.5</v>
      </c>
      <c r="DG126" s="13">
        <v>15.6</v>
      </c>
      <c r="DH126" s="13">
        <v>14.8</v>
      </c>
      <c r="DI126" s="13">
        <v>15</v>
      </c>
      <c r="DJ126" s="15">
        <v>11.604166706403097</v>
      </c>
      <c r="DK126" s="15">
        <v>15.083333333333334</v>
      </c>
      <c r="DL126" s="15">
        <v>15</v>
      </c>
      <c r="DM126" s="15">
        <v>14.7</v>
      </c>
      <c r="DN126" s="15">
        <v>18.184999999999999</v>
      </c>
      <c r="DO126" s="15">
        <v>13.684666666666672</v>
      </c>
      <c r="DP126" s="56">
        <v>13.158333333333299</v>
      </c>
      <c r="DQ126" s="56">
        <v>14.817391304347799</v>
      </c>
      <c r="DR126" s="25">
        <f t="shared" si="2"/>
        <v>14.815131424731101</v>
      </c>
      <c r="DS126" s="25">
        <f t="shared" si="3"/>
        <v>16.055416696231784</v>
      </c>
    </row>
    <row r="127" spans="1:123" x14ac:dyDescent="0.25">
      <c r="A127" s="14">
        <v>41551</v>
      </c>
      <c r="CS127" s="13">
        <v>14.5</v>
      </c>
      <c r="CU127" s="13">
        <v>14.7</v>
      </c>
      <c r="CV127" s="13">
        <v>15.7</v>
      </c>
      <c r="CX127" s="13">
        <v>14.4</v>
      </c>
      <c r="CZ127" s="13">
        <v>13.9</v>
      </c>
      <c r="DA127" s="13">
        <v>15.9</v>
      </c>
      <c r="DB127" s="13">
        <v>14.8</v>
      </c>
      <c r="DC127" s="13">
        <v>14.6</v>
      </c>
      <c r="DD127" s="13">
        <v>14.7</v>
      </c>
      <c r="DE127" s="13">
        <v>13.7</v>
      </c>
      <c r="DF127" s="13">
        <v>15.1</v>
      </c>
      <c r="DG127" s="13">
        <v>15.2</v>
      </c>
      <c r="DH127" s="13">
        <v>14.7</v>
      </c>
      <c r="DI127" s="13">
        <v>14.8</v>
      </c>
      <c r="DJ127" s="15">
        <v>11.354166706403097</v>
      </c>
      <c r="DK127" s="15">
        <v>14.933333333333332</v>
      </c>
      <c r="DL127" s="15">
        <v>15.3</v>
      </c>
      <c r="DM127" s="15">
        <v>14.5</v>
      </c>
      <c r="DN127" s="15">
        <v>18.586208333333339</v>
      </c>
      <c r="DO127" s="15">
        <v>13.622625000000001</v>
      </c>
      <c r="DP127" s="56">
        <v>13.2291666666667</v>
      </c>
      <c r="DQ127" s="56">
        <v>14.6863636363636</v>
      </c>
      <c r="DR127" s="25">
        <f t="shared" si="2"/>
        <v>14.677811985277275</v>
      </c>
      <c r="DS127" s="25">
        <f t="shared" si="3"/>
        <v>15.995291135576139</v>
      </c>
    </row>
    <row r="128" spans="1:123" x14ac:dyDescent="0.25">
      <c r="A128" s="14">
        <v>41552</v>
      </c>
      <c r="CS128" s="13">
        <v>14.3</v>
      </c>
      <c r="CU128" s="13">
        <v>14.7</v>
      </c>
      <c r="CV128" s="13">
        <v>15.4</v>
      </c>
      <c r="CX128" s="13">
        <v>14.1</v>
      </c>
      <c r="CZ128" s="13">
        <v>13.8</v>
      </c>
      <c r="DA128" s="13">
        <v>15.8</v>
      </c>
      <c r="DB128" s="13">
        <v>14.6</v>
      </c>
      <c r="DC128" s="13">
        <v>14.4</v>
      </c>
      <c r="DD128" s="13">
        <v>14.6</v>
      </c>
      <c r="DE128" s="13">
        <v>13.5</v>
      </c>
      <c r="DF128" s="13">
        <v>14.6</v>
      </c>
      <c r="DG128" s="13">
        <v>15</v>
      </c>
      <c r="DH128" s="13">
        <v>14.6</v>
      </c>
      <c r="DI128" s="13">
        <v>14.3</v>
      </c>
      <c r="DJ128" s="15">
        <v>11.045833309491476</v>
      </c>
      <c r="DK128" s="15">
        <v>15.008333333333333</v>
      </c>
      <c r="DL128" s="15">
        <v>15.4</v>
      </c>
      <c r="DM128" s="15">
        <v>14.4</v>
      </c>
      <c r="DN128" s="15">
        <v>18.436624999999999</v>
      </c>
      <c r="DO128" s="15">
        <v>13.491375</v>
      </c>
      <c r="DP128" s="56">
        <v>12.925000000000001</v>
      </c>
      <c r="DQ128" s="56">
        <v>14.529166666666701</v>
      </c>
      <c r="DR128" s="25">
        <f t="shared" si="2"/>
        <v>14.49710605952234</v>
      </c>
      <c r="DS128" s="25">
        <f t="shared" si="3"/>
        <v>15.849404578754696</v>
      </c>
    </row>
    <row r="129" spans="1:123" x14ac:dyDescent="0.25">
      <c r="A129" s="14">
        <v>41553</v>
      </c>
      <c r="CS129" s="13">
        <v>14.5</v>
      </c>
      <c r="CU129" s="13">
        <v>14.5</v>
      </c>
      <c r="CV129" s="13">
        <v>15.6</v>
      </c>
      <c r="CX129" s="13">
        <v>13.8</v>
      </c>
      <c r="CZ129" s="13">
        <v>13.8</v>
      </c>
      <c r="DA129" s="13">
        <v>15.7</v>
      </c>
      <c r="DB129" s="13">
        <v>14.7</v>
      </c>
      <c r="DC129" s="13">
        <v>14</v>
      </c>
      <c r="DD129" s="13">
        <v>14.6</v>
      </c>
      <c r="DE129" s="13">
        <v>13.4</v>
      </c>
      <c r="DF129" s="13">
        <v>14.4</v>
      </c>
      <c r="DG129" s="13">
        <v>14.7</v>
      </c>
      <c r="DH129" s="13">
        <v>14.6</v>
      </c>
      <c r="DI129" s="13">
        <v>14.6</v>
      </c>
      <c r="DJ129" s="15">
        <v>10.470833222071329</v>
      </c>
      <c r="DK129" s="15">
        <v>14.804166666666669</v>
      </c>
      <c r="DL129" s="15">
        <v>15.4</v>
      </c>
      <c r="DM129" s="15">
        <v>14.1</v>
      </c>
      <c r="DN129" s="15">
        <v>18.586333333333339</v>
      </c>
      <c r="DO129" s="15">
        <v>13.223708333333335</v>
      </c>
      <c r="DP129" s="56">
        <v>12.4125</v>
      </c>
      <c r="DQ129" s="56">
        <v>14.345833333333299</v>
      </c>
      <c r="DR129" s="25">
        <f t="shared" si="2"/>
        <v>14.374698858579</v>
      </c>
      <c r="DS129" s="25">
        <f t="shared" si="3"/>
        <v>15.87251201878235</v>
      </c>
    </row>
    <row r="130" spans="1:123" x14ac:dyDescent="0.25">
      <c r="A130" s="14">
        <v>41554</v>
      </c>
      <c r="CS130" s="13">
        <v>14.2</v>
      </c>
      <c r="CU130" s="13">
        <v>14.1</v>
      </c>
      <c r="CV130" s="13">
        <v>15.4</v>
      </c>
      <c r="CX130" s="13">
        <v>13.5</v>
      </c>
      <c r="CZ130" s="13">
        <v>13.7</v>
      </c>
      <c r="DA130" s="13">
        <v>15.6</v>
      </c>
      <c r="DB130" s="13">
        <v>14.6</v>
      </c>
      <c r="DC130" s="13">
        <v>13.8</v>
      </c>
      <c r="DD130" s="13">
        <v>14.3</v>
      </c>
      <c r="DE130" s="13">
        <v>13.2</v>
      </c>
      <c r="DF130" s="13">
        <v>14.2</v>
      </c>
      <c r="DG130" s="13">
        <v>14.4</v>
      </c>
      <c r="DH130" s="13">
        <v>14.5</v>
      </c>
      <c r="DI130" s="13">
        <v>14.3</v>
      </c>
      <c r="DJ130" s="15">
        <v>10.251250028610229</v>
      </c>
      <c r="DK130" s="15">
        <v>14.670833333333334</v>
      </c>
      <c r="DL130" s="15">
        <v>15.8</v>
      </c>
      <c r="DM130" s="15">
        <v>14.2</v>
      </c>
      <c r="DN130" s="15">
        <v>18.78145833333333</v>
      </c>
      <c r="DO130" s="15">
        <v>13.021083333333332</v>
      </c>
      <c r="DP130" s="56">
        <v>12.1875</v>
      </c>
      <c r="DQ130" s="56">
        <v>14.2291666666667</v>
      </c>
      <c r="DR130" s="25">
        <f t="shared" si="2"/>
        <v>14.224604167967129</v>
      </c>
      <c r="DS130" s="25">
        <f t="shared" si="3"/>
        <v>15.812237350354485</v>
      </c>
    </row>
    <row r="131" spans="1:123" x14ac:dyDescent="0.25">
      <c r="A131" s="14">
        <v>41555</v>
      </c>
      <c r="CU131" s="13">
        <v>13.4</v>
      </c>
      <c r="CX131" s="13">
        <v>13.4</v>
      </c>
      <c r="CZ131" s="13">
        <v>13.6</v>
      </c>
      <c r="DA131" s="13">
        <v>15.2</v>
      </c>
      <c r="DB131" s="13">
        <v>14.4</v>
      </c>
      <c r="DC131" s="13">
        <v>13.7</v>
      </c>
      <c r="DD131" s="13">
        <v>14.2</v>
      </c>
      <c r="DE131" s="13">
        <v>13.2</v>
      </c>
      <c r="DF131" s="13">
        <v>13.8</v>
      </c>
      <c r="DG131" s="13">
        <v>14</v>
      </c>
      <c r="DH131" s="13">
        <v>14.9</v>
      </c>
      <c r="DI131" s="13">
        <v>13.9</v>
      </c>
      <c r="DJ131" s="15">
        <v>10.232500036557516</v>
      </c>
      <c r="DK131" s="15">
        <v>14.291666666666664</v>
      </c>
      <c r="DL131" s="15">
        <v>15.6</v>
      </c>
      <c r="DM131" s="15">
        <v>14.3</v>
      </c>
      <c r="DN131" s="15">
        <v>18.120625</v>
      </c>
      <c r="DO131" s="15">
        <v>12.917541666666667</v>
      </c>
      <c r="DP131" s="56">
        <v>12.175000000000001</v>
      </c>
      <c r="DQ131" s="56">
        <v>13.475</v>
      </c>
      <c r="DR131" s="25">
        <f t="shared" ref="DR131:DR153" si="4">AVERAGE(CR131:DQ131)</f>
        <v>13.940616668494545</v>
      </c>
      <c r="DS131" s="25">
        <f t="shared" ref="DS131:DS153" si="5">_xlfn.STDEV.S(B131:DP131)+DR131</f>
        <v>15.477169536702117</v>
      </c>
    </row>
    <row r="132" spans="1:123" x14ac:dyDescent="0.25">
      <c r="A132" s="14">
        <v>41556</v>
      </c>
      <c r="CU132" s="13">
        <v>13.2</v>
      </c>
      <c r="CX132" s="13">
        <v>13.4</v>
      </c>
      <c r="CZ132" s="13">
        <v>13.6</v>
      </c>
      <c r="DA132" s="13">
        <v>14.9</v>
      </c>
      <c r="DB132" s="13">
        <v>14.4</v>
      </c>
      <c r="DC132" s="13">
        <v>13.7</v>
      </c>
      <c r="DD132" s="13">
        <v>13.9</v>
      </c>
      <c r="DE132" s="13">
        <v>12.8</v>
      </c>
      <c r="DF132" s="13">
        <v>13.6</v>
      </c>
      <c r="DG132" s="13">
        <v>13.7</v>
      </c>
      <c r="DH132" s="13">
        <v>14.7</v>
      </c>
      <c r="DI132" s="13">
        <v>14.1</v>
      </c>
      <c r="DJ132" s="15">
        <v>10.18499998251597</v>
      </c>
      <c r="DK132" s="15">
        <v>13.895833333333334</v>
      </c>
      <c r="DL132" s="15">
        <v>15.2</v>
      </c>
      <c r="DM132" s="15">
        <v>14</v>
      </c>
      <c r="DN132" s="15">
        <v>16.936166666666661</v>
      </c>
      <c r="DO132" s="15">
        <v>12.193666666666671</v>
      </c>
      <c r="DP132" s="56">
        <v>12.0375</v>
      </c>
      <c r="DQ132" s="56">
        <v>12.8727272727273</v>
      </c>
      <c r="DR132" s="25">
        <f t="shared" si="4"/>
        <v>13.666044696095494</v>
      </c>
      <c r="DS132" s="25">
        <f t="shared" si="5"/>
        <v>15.05124707667882</v>
      </c>
    </row>
    <row r="133" spans="1:123" x14ac:dyDescent="0.25">
      <c r="A133" s="14">
        <v>41557</v>
      </c>
      <c r="CR133" s="13">
        <v>14.3</v>
      </c>
      <c r="CX133" s="13">
        <v>13.3</v>
      </c>
      <c r="CZ133" s="13">
        <v>13.3</v>
      </c>
      <c r="DA133" s="13">
        <v>14.7</v>
      </c>
      <c r="DB133" s="13">
        <v>14.3</v>
      </c>
      <c r="DC133" s="13">
        <v>13.6</v>
      </c>
      <c r="DD133" s="13">
        <v>13.7</v>
      </c>
      <c r="DE133" s="13">
        <v>12.9</v>
      </c>
      <c r="DF133" s="13">
        <v>13.1</v>
      </c>
      <c r="DG133" s="13">
        <v>13</v>
      </c>
      <c r="DH133" s="13">
        <v>14.3</v>
      </c>
      <c r="DI133" s="13">
        <v>13.7</v>
      </c>
      <c r="DJ133" s="15">
        <v>10.095416784286499</v>
      </c>
      <c r="DK133" s="15">
        <v>13.775</v>
      </c>
      <c r="DL133" s="15">
        <v>15.1</v>
      </c>
      <c r="DM133" s="15">
        <v>13.9</v>
      </c>
      <c r="DN133" s="15">
        <v>16.434166666666666</v>
      </c>
      <c r="DO133" s="15">
        <v>12.020374999999996</v>
      </c>
      <c r="DP133" s="56">
        <v>11.466666666666701</v>
      </c>
      <c r="DQ133" s="56">
        <v>12.6521739130435</v>
      </c>
      <c r="DR133" s="25">
        <f t="shared" si="4"/>
        <v>13.482189951533169</v>
      </c>
      <c r="DS133" s="25">
        <f t="shared" si="5"/>
        <v>14.848595611215277</v>
      </c>
    </row>
    <row r="134" spans="1:123" x14ac:dyDescent="0.25">
      <c r="A134" s="14">
        <v>41558</v>
      </c>
      <c r="CR134" s="13">
        <v>13.5</v>
      </c>
      <c r="CX134" s="13">
        <v>13.1</v>
      </c>
      <c r="CZ134" s="13">
        <v>12.8</v>
      </c>
      <c r="DA134" s="13">
        <v>14.4</v>
      </c>
      <c r="DB134" s="13">
        <v>14.3</v>
      </c>
      <c r="DC134" s="13">
        <v>13.6</v>
      </c>
      <c r="DD134" s="13">
        <v>13.8</v>
      </c>
      <c r="DE134" s="13">
        <v>12.8</v>
      </c>
      <c r="DF134" s="13">
        <v>12.8</v>
      </c>
      <c r="DG134" s="13">
        <v>12.5</v>
      </c>
      <c r="DH134" s="13">
        <v>13.9</v>
      </c>
      <c r="DI134" s="13">
        <v>13.9</v>
      </c>
      <c r="DJ134" s="15">
        <v>10.077916622161865</v>
      </c>
      <c r="DK134" s="15">
        <v>13.308333333333332</v>
      </c>
      <c r="DL134" s="15">
        <v>14.9</v>
      </c>
      <c r="DM134" s="15">
        <v>13.6</v>
      </c>
      <c r="DN134" s="15">
        <v>17.063833333333331</v>
      </c>
      <c r="DO134" s="15">
        <v>12.024375000000001</v>
      </c>
      <c r="DP134" s="56">
        <v>11.35</v>
      </c>
      <c r="DQ134" s="56">
        <v>12.1941176470588</v>
      </c>
      <c r="DR134" s="25">
        <f t="shared" si="4"/>
        <v>13.295928796794366</v>
      </c>
      <c r="DS134" s="25">
        <f t="shared" si="5"/>
        <v>14.735697559470998</v>
      </c>
    </row>
    <row r="135" spans="1:123" x14ac:dyDescent="0.25">
      <c r="A135" s="14">
        <v>41559</v>
      </c>
      <c r="CR135" s="13">
        <v>13.3</v>
      </c>
      <c r="CX135" s="13">
        <v>12.9</v>
      </c>
      <c r="CZ135" s="13">
        <v>12.4</v>
      </c>
      <c r="DA135" s="13">
        <v>14.2</v>
      </c>
      <c r="DB135" s="13">
        <v>14.4</v>
      </c>
      <c r="DC135" s="13">
        <v>13.4</v>
      </c>
      <c r="DD135" s="13">
        <v>13.8</v>
      </c>
      <c r="DE135" s="13">
        <v>12.7</v>
      </c>
      <c r="DF135" s="13">
        <v>13</v>
      </c>
      <c r="DG135" s="13">
        <v>12.1</v>
      </c>
      <c r="DH135" s="13">
        <v>13.9</v>
      </c>
      <c r="DI135" s="13">
        <v>13.5</v>
      </c>
      <c r="DJ135" s="15">
        <v>10.12500007947286</v>
      </c>
      <c r="DK135" s="15">
        <v>13.358333333333334</v>
      </c>
      <c r="DL135" s="15">
        <v>14.9</v>
      </c>
      <c r="DM135" s="15">
        <v>13.2</v>
      </c>
      <c r="DN135" s="15">
        <v>17.656791666666663</v>
      </c>
      <c r="DO135" s="15">
        <v>11.661625000000003</v>
      </c>
      <c r="DP135" s="56">
        <v>11.454166666666699</v>
      </c>
      <c r="DQ135" s="56">
        <v>11.908333333333299</v>
      </c>
      <c r="DR135" s="25">
        <f t="shared" si="4"/>
        <v>13.193212503973644</v>
      </c>
      <c r="DS135" s="25">
        <f t="shared" si="5"/>
        <v>14.743085155387105</v>
      </c>
    </row>
    <row r="136" spans="1:123" x14ac:dyDescent="0.25">
      <c r="A136" s="14">
        <v>41560</v>
      </c>
      <c r="CR136" s="13">
        <v>13.1</v>
      </c>
      <c r="CX136" s="13">
        <v>12.6</v>
      </c>
      <c r="CZ136" s="13">
        <v>12.2</v>
      </c>
      <c r="DA136" s="13">
        <v>14.1</v>
      </c>
      <c r="DB136" s="13">
        <v>14.4</v>
      </c>
      <c r="DC136" s="13">
        <v>13.4</v>
      </c>
      <c r="DD136" s="13">
        <v>13.8</v>
      </c>
      <c r="DE136" s="13">
        <v>12.6</v>
      </c>
      <c r="DF136" s="13">
        <v>12.7</v>
      </c>
      <c r="DG136" s="13">
        <v>10.5</v>
      </c>
      <c r="DH136" s="13">
        <v>13.8</v>
      </c>
      <c r="DI136" s="13">
        <v>13.7</v>
      </c>
      <c r="DJ136" s="15">
        <v>10.194999972979227</v>
      </c>
      <c r="DK136" s="15">
        <v>13.04166666666667</v>
      </c>
      <c r="DL136" s="15">
        <v>14.6</v>
      </c>
      <c r="DM136" s="15">
        <v>13.1</v>
      </c>
      <c r="DN136" s="15">
        <v>18.067125000000001</v>
      </c>
      <c r="DO136" s="15">
        <v>11.177333333333332</v>
      </c>
      <c r="DP136" s="56">
        <v>11.320833333333301</v>
      </c>
      <c r="DQ136" s="56">
        <v>11.658333333333299</v>
      </c>
      <c r="DR136" s="25">
        <f t="shared" si="4"/>
        <v>13.00301458198229</v>
      </c>
      <c r="DS136" s="25">
        <f t="shared" si="5"/>
        <v>14.744083615195608</v>
      </c>
    </row>
    <row r="137" spans="1:123" x14ac:dyDescent="0.25">
      <c r="A137" s="14">
        <v>41561</v>
      </c>
      <c r="CR137" s="13">
        <v>13</v>
      </c>
      <c r="CZ137" s="13">
        <v>12.2</v>
      </c>
      <c r="DA137" s="13">
        <v>14</v>
      </c>
      <c r="DB137" s="13">
        <v>14.3</v>
      </c>
      <c r="DC137" s="13">
        <v>13</v>
      </c>
      <c r="DD137" s="13">
        <v>13.5</v>
      </c>
      <c r="DE137" s="13">
        <v>12.5</v>
      </c>
      <c r="DF137" s="13">
        <v>12.5</v>
      </c>
      <c r="DG137" s="13">
        <v>11</v>
      </c>
      <c r="DH137" s="13">
        <v>13.5</v>
      </c>
      <c r="DI137" s="13">
        <v>13.4</v>
      </c>
      <c r="DJ137" s="15">
        <v>10.03125011920929</v>
      </c>
      <c r="DK137" s="15">
        <v>12.704166666666667</v>
      </c>
      <c r="DL137" s="15">
        <v>14.8</v>
      </c>
      <c r="DM137" s="15">
        <v>12.9</v>
      </c>
      <c r="DN137" s="15">
        <v>18.413833333333333</v>
      </c>
      <c r="DO137" s="15">
        <v>10.547708333333336</v>
      </c>
      <c r="DP137" s="56">
        <v>10.945833333333301</v>
      </c>
      <c r="DQ137" s="56">
        <v>11.341666666666701</v>
      </c>
      <c r="DR137" s="25">
        <f t="shared" si="4"/>
        <v>12.87286623434435</v>
      </c>
      <c r="DS137" s="25">
        <f t="shared" si="5"/>
        <v>14.75391828851788</v>
      </c>
    </row>
    <row r="138" spans="1:123" x14ac:dyDescent="0.25">
      <c r="A138" s="14">
        <v>41562</v>
      </c>
      <c r="CR138" s="13">
        <v>12.8</v>
      </c>
      <c r="CZ138" s="13">
        <v>12</v>
      </c>
      <c r="DA138" s="13">
        <v>13.6</v>
      </c>
      <c r="DB138" s="13">
        <v>14.2</v>
      </c>
      <c r="DC138" s="13">
        <v>13</v>
      </c>
      <c r="DD138" s="13">
        <v>13.6</v>
      </c>
      <c r="DE138" s="13">
        <v>12.4</v>
      </c>
      <c r="DF138" s="13">
        <v>12.2</v>
      </c>
      <c r="DG138" s="13">
        <v>11.5</v>
      </c>
      <c r="DH138" s="13">
        <v>13.2</v>
      </c>
      <c r="DI138" s="13">
        <v>13.2</v>
      </c>
      <c r="DJ138" s="15">
        <v>10.233333388964335</v>
      </c>
      <c r="DK138" s="15">
        <v>12.550000000000002</v>
      </c>
      <c r="DL138" s="15">
        <v>14.4</v>
      </c>
      <c r="DM138" s="15">
        <v>12.7</v>
      </c>
      <c r="DN138" s="15">
        <v>18.261250000000004</v>
      </c>
      <c r="DO138" s="15">
        <v>10.156958333333336</v>
      </c>
      <c r="DP138" s="56">
        <v>10.7875</v>
      </c>
      <c r="DQ138" s="56">
        <v>11.025</v>
      </c>
      <c r="DR138" s="25">
        <f t="shared" si="4"/>
        <v>12.727054827489351</v>
      </c>
      <c r="DS138" s="25">
        <f t="shared" si="5"/>
        <v>14.550479950241002</v>
      </c>
    </row>
    <row r="139" spans="1:123" x14ac:dyDescent="0.25">
      <c r="A139" s="14">
        <v>41563</v>
      </c>
      <c r="CR139" s="13">
        <v>12.3</v>
      </c>
      <c r="CZ139" s="13">
        <v>11.8</v>
      </c>
      <c r="DA139" s="13">
        <v>13.2</v>
      </c>
      <c r="DB139" s="13">
        <v>14</v>
      </c>
      <c r="DC139" s="13">
        <v>13</v>
      </c>
      <c r="DD139" s="13">
        <v>13.4</v>
      </c>
      <c r="DE139" s="13">
        <v>12.4</v>
      </c>
      <c r="DF139" s="13">
        <v>11.9</v>
      </c>
      <c r="DG139" s="13">
        <v>11.3</v>
      </c>
      <c r="DH139" s="13">
        <v>12.9</v>
      </c>
      <c r="DI139" s="13">
        <v>12.9</v>
      </c>
      <c r="DJ139" s="15">
        <v>10.195833325386047</v>
      </c>
      <c r="DK139" s="15">
        <v>12.641666666666667</v>
      </c>
      <c r="DL139" s="15">
        <v>14.2</v>
      </c>
      <c r="DM139" s="15">
        <v>12.7</v>
      </c>
      <c r="DN139" s="15">
        <v>17.806499999999993</v>
      </c>
      <c r="DO139" s="15">
        <v>10.578916666666668</v>
      </c>
      <c r="DP139" s="56">
        <v>10.6666666666667</v>
      </c>
      <c r="DQ139" s="56">
        <v>10.887499999999999</v>
      </c>
      <c r="DR139" s="25">
        <f t="shared" si="4"/>
        <v>12.567214911862424</v>
      </c>
      <c r="DS139" s="25">
        <f t="shared" si="5"/>
        <v>14.273018091275274</v>
      </c>
    </row>
    <row r="140" spans="1:123" x14ac:dyDescent="0.25">
      <c r="A140" s="14">
        <v>41564</v>
      </c>
      <c r="CR140" s="13">
        <v>12</v>
      </c>
      <c r="CZ140" s="13">
        <v>11.7</v>
      </c>
      <c r="DA140" s="13">
        <v>13.4</v>
      </c>
      <c r="DB140" s="13">
        <v>13.6</v>
      </c>
      <c r="DC140" s="13">
        <v>12.9</v>
      </c>
      <c r="DD140" s="13">
        <v>13.2</v>
      </c>
      <c r="DF140" s="13">
        <v>12.1</v>
      </c>
      <c r="DG140" s="13">
        <v>11.7</v>
      </c>
      <c r="DH140" s="13">
        <v>12.6</v>
      </c>
      <c r="DI140" s="13">
        <v>12.9</v>
      </c>
      <c r="DJ140" s="15">
        <v>10.087500015894571</v>
      </c>
      <c r="DK140" s="15">
        <v>12.241666666666665</v>
      </c>
      <c r="DL140" s="15">
        <v>13.8</v>
      </c>
      <c r="DM140" s="15">
        <v>12.8</v>
      </c>
      <c r="DN140" s="15">
        <v>18.087833333333332</v>
      </c>
      <c r="DO140" s="15">
        <v>11.181374999999997</v>
      </c>
      <c r="DP140" s="56">
        <v>10.5416666666667</v>
      </c>
      <c r="DQ140" s="56">
        <v>10.9166666666667</v>
      </c>
      <c r="DR140" s="25">
        <f t="shared" si="4"/>
        <v>12.542039352734886</v>
      </c>
      <c r="DS140" s="25">
        <f t="shared" si="5"/>
        <v>14.28618150197128</v>
      </c>
    </row>
    <row r="141" spans="1:123" x14ac:dyDescent="0.25">
      <c r="A141" s="14">
        <v>41565</v>
      </c>
      <c r="CR141" s="13">
        <v>11.6</v>
      </c>
      <c r="CZ141" s="13">
        <v>11.5</v>
      </c>
      <c r="DA141" s="13">
        <v>13.4</v>
      </c>
      <c r="DB141" s="13">
        <v>13.3</v>
      </c>
      <c r="DC141" s="13">
        <v>12.6</v>
      </c>
      <c r="DD141" s="13">
        <v>12.9</v>
      </c>
      <c r="DF141" s="13">
        <v>12</v>
      </c>
      <c r="DG141" s="13">
        <v>11.7</v>
      </c>
      <c r="DH141" s="13">
        <v>12.6</v>
      </c>
      <c r="DI141" s="13">
        <v>12.7</v>
      </c>
      <c r="DJ141" s="15">
        <v>10.0916668176651</v>
      </c>
      <c r="DK141" s="15">
        <v>11.975000000000001</v>
      </c>
      <c r="DL141" s="15">
        <v>14.2</v>
      </c>
      <c r="DM141" s="15">
        <v>13.2</v>
      </c>
      <c r="DN141" s="15">
        <v>18.360375000000001</v>
      </c>
      <c r="DO141" s="15">
        <v>10.59358333333333</v>
      </c>
      <c r="DP141" s="56">
        <v>10.4958333333333</v>
      </c>
      <c r="DQ141" s="56">
        <v>10.716666666666701</v>
      </c>
      <c r="DR141" s="25">
        <f t="shared" si="4"/>
        <v>12.440729175055468</v>
      </c>
      <c r="DS141" s="25">
        <f t="shared" si="5"/>
        <v>14.308056853253998</v>
      </c>
    </row>
    <row r="142" spans="1:123" x14ac:dyDescent="0.25">
      <c r="A142" s="14">
        <v>41566</v>
      </c>
      <c r="CR142" s="13">
        <v>11.7</v>
      </c>
      <c r="CZ142" s="13">
        <v>11.4</v>
      </c>
      <c r="DA142" s="13">
        <v>13.4</v>
      </c>
      <c r="DB142" s="13">
        <v>12.8</v>
      </c>
      <c r="DC142" s="13">
        <v>12.5</v>
      </c>
      <c r="DD142" s="13">
        <v>12.7</v>
      </c>
      <c r="DF142" s="13">
        <v>11.3</v>
      </c>
      <c r="DG142" s="13">
        <v>12.2</v>
      </c>
      <c r="DH142" s="13">
        <v>12.5</v>
      </c>
      <c r="DI142" s="13">
        <v>12.6</v>
      </c>
      <c r="DJ142" s="15">
        <v>10.008333285649618</v>
      </c>
      <c r="DK142" s="15">
        <v>12.08333333333333</v>
      </c>
      <c r="DL142" s="15">
        <v>14.3</v>
      </c>
      <c r="DM142" s="15">
        <v>13.3</v>
      </c>
      <c r="DN142" s="15">
        <v>18.414874999999999</v>
      </c>
      <c r="DO142" s="15">
        <v>10.032999999999999</v>
      </c>
      <c r="DP142" s="56">
        <v>10.387499999999999</v>
      </c>
      <c r="DQ142" s="56">
        <v>10.6695652173913</v>
      </c>
      <c r="DR142" s="25">
        <f t="shared" si="4"/>
        <v>12.34981149090968</v>
      </c>
      <c r="DS142" s="25">
        <f t="shared" si="5"/>
        <v>14.287620801686009</v>
      </c>
    </row>
    <row r="143" spans="1:123" x14ac:dyDescent="0.25">
      <c r="A143" s="14">
        <v>41567</v>
      </c>
      <c r="CR143" s="13">
        <v>11.5</v>
      </c>
      <c r="CZ143" s="13">
        <v>12.2</v>
      </c>
      <c r="DA143" s="13">
        <v>13.2</v>
      </c>
      <c r="DB143" s="13">
        <v>12.4</v>
      </c>
      <c r="DC143" s="13">
        <v>12.5</v>
      </c>
      <c r="DD143" s="13">
        <v>12.6</v>
      </c>
      <c r="DF143" s="13">
        <v>11.3</v>
      </c>
      <c r="DG143" s="13">
        <v>11.7</v>
      </c>
      <c r="DH143" s="13">
        <v>12.4</v>
      </c>
      <c r="DJ143" s="15">
        <v>9.6754166285196934</v>
      </c>
      <c r="DK143" s="15">
        <v>12.245833333333335</v>
      </c>
      <c r="DL143" s="15">
        <v>14</v>
      </c>
      <c r="DM143" s="15">
        <v>12.8</v>
      </c>
      <c r="DN143" s="15">
        <v>18.67445833333333</v>
      </c>
      <c r="DO143" s="15">
        <v>10.527166666666664</v>
      </c>
      <c r="DP143" s="56">
        <v>10.283333333333299</v>
      </c>
      <c r="DQ143" s="56">
        <v>10.487500000000001</v>
      </c>
      <c r="DR143" s="25">
        <f t="shared" si="4"/>
        <v>12.264335782069784</v>
      </c>
      <c r="DS143" s="25">
        <f t="shared" si="5"/>
        <v>14.276863873203633</v>
      </c>
    </row>
    <row r="144" spans="1:123" x14ac:dyDescent="0.25">
      <c r="A144" s="14">
        <v>41568</v>
      </c>
      <c r="CR144" s="13">
        <v>11.3</v>
      </c>
      <c r="CZ144" s="13">
        <v>12.1</v>
      </c>
      <c r="DA144" s="13">
        <v>13.3</v>
      </c>
      <c r="DB144" s="13">
        <v>11.8</v>
      </c>
      <c r="DC144" s="13">
        <v>12.1</v>
      </c>
      <c r="DD144" s="13">
        <v>12.4</v>
      </c>
      <c r="DE144" s="13">
        <v>11</v>
      </c>
      <c r="DF144" s="13">
        <v>11</v>
      </c>
      <c r="DG144" s="13">
        <v>11.3</v>
      </c>
      <c r="DH144" s="13">
        <v>12</v>
      </c>
      <c r="DJ144" s="15">
        <v>9.4370832840601597</v>
      </c>
      <c r="DK144" s="15">
        <v>12.095833333333331</v>
      </c>
      <c r="DL144" s="15">
        <v>14.1</v>
      </c>
      <c r="DM144" s="15">
        <v>12.4</v>
      </c>
      <c r="DN144" s="15">
        <v>18.609041666666666</v>
      </c>
      <c r="DO144" s="15">
        <v>10.358791666666667</v>
      </c>
      <c r="DP144" s="56">
        <v>10.199999999999999</v>
      </c>
      <c r="DQ144" s="56">
        <v>10.4086956521739</v>
      </c>
      <c r="DR144" s="25">
        <f t="shared" si="4"/>
        <v>11.994969200161149</v>
      </c>
      <c r="DS144" s="25">
        <f t="shared" si="5"/>
        <v>14.018552614355738</v>
      </c>
    </row>
    <row r="145" spans="1:123" x14ac:dyDescent="0.25">
      <c r="A145" s="14">
        <v>41569</v>
      </c>
      <c r="CR145" s="13">
        <v>10.9</v>
      </c>
      <c r="CZ145" s="13">
        <v>12</v>
      </c>
      <c r="DA145" s="13">
        <v>13.4</v>
      </c>
      <c r="DB145" s="13">
        <v>11.5</v>
      </c>
      <c r="DC145" s="13">
        <v>12</v>
      </c>
      <c r="DD145" s="13">
        <v>12.1</v>
      </c>
      <c r="DE145" s="13">
        <v>11.3</v>
      </c>
      <c r="DF145" s="13">
        <v>10.9</v>
      </c>
      <c r="DG145" s="13">
        <v>11.1</v>
      </c>
      <c r="DH145" s="13">
        <v>12.3</v>
      </c>
      <c r="DJ145" s="15">
        <v>8.9866667985916138</v>
      </c>
      <c r="DK145" s="15">
        <v>12.1</v>
      </c>
      <c r="DL145" s="15">
        <v>13.6</v>
      </c>
      <c r="DM145" s="15">
        <v>12.4</v>
      </c>
      <c r="DN145" s="15">
        <v>17.962083333333336</v>
      </c>
      <c r="DO145" s="15">
        <v>9.8477499999999996</v>
      </c>
      <c r="DP145" s="56">
        <v>10.012499999999999</v>
      </c>
      <c r="DQ145" s="56">
        <v>10.4347826086957</v>
      </c>
      <c r="DR145" s="25">
        <f t="shared" si="4"/>
        <v>11.824654596701146</v>
      </c>
      <c r="DS145" s="25">
        <f t="shared" si="5"/>
        <v>13.790297813805317</v>
      </c>
    </row>
    <row r="146" spans="1:123" x14ac:dyDescent="0.25">
      <c r="A146" s="14">
        <v>41570</v>
      </c>
      <c r="CR146" s="13">
        <v>11.5</v>
      </c>
      <c r="CZ146" s="13">
        <v>11.8</v>
      </c>
      <c r="DA146" s="13">
        <v>13.1</v>
      </c>
      <c r="DB146" s="13">
        <v>11.2</v>
      </c>
      <c r="DC146" s="13">
        <v>12</v>
      </c>
      <c r="DD146" s="13">
        <v>12</v>
      </c>
      <c r="DE146" s="13">
        <v>11.4</v>
      </c>
      <c r="DF146" s="13">
        <v>11</v>
      </c>
      <c r="DG146" s="13">
        <v>11</v>
      </c>
      <c r="DH146" s="13">
        <v>12</v>
      </c>
      <c r="DJ146" s="15">
        <v>7.4862500031789141</v>
      </c>
      <c r="DK146" s="15">
        <v>11.912500000000001</v>
      </c>
      <c r="DL146" s="15">
        <v>13.3</v>
      </c>
      <c r="DM146" s="15">
        <v>12.2</v>
      </c>
      <c r="DN146" s="15">
        <v>17.301083333333331</v>
      </c>
      <c r="DO146" s="15">
        <v>9.8210833333333341</v>
      </c>
      <c r="DP146" s="56">
        <v>10.0625</v>
      </c>
      <c r="DQ146" s="56">
        <v>10.262499999999999</v>
      </c>
      <c r="DR146" s="25">
        <f t="shared" si="4"/>
        <v>11.630328703880309</v>
      </c>
      <c r="DS146" s="25">
        <f t="shared" si="5"/>
        <v>13.595537582105571</v>
      </c>
    </row>
    <row r="147" spans="1:123" x14ac:dyDescent="0.25">
      <c r="A147" s="14">
        <v>41571</v>
      </c>
      <c r="CR147" s="13">
        <v>10.6</v>
      </c>
      <c r="CZ147" s="13">
        <v>11.6</v>
      </c>
      <c r="DA147" s="13">
        <v>12.8</v>
      </c>
      <c r="DB147" s="13">
        <v>10.8</v>
      </c>
      <c r="DC147" s="13">
        <v>12.2</v>
      </c>
      <c r="DD147" s="13">
        <v>11.8</v>
      </c>
      <c r="DE147" s="13">
        <v>11.1</v>
      </c>
      <c r="DF147" s="13">
        <v>10.8</v>
      </c>
      <c r="DG147" s="13">
        <v>10.4</v>
      </c>
      <c r="DH147" s="13">
        <v>11.9</v>
      </c>
      <c r="DJ147" s="15">
        <v>7.2112499872843427</v>
      </c>
      <c r="DK147" s="15">
        <v>11.795833333333333</v>
      </c>
      <c r="DL147" s="15">
        <v>13.1</v>
      </c>
      <c r="DM147" s="15">
        <v>11.9</v>
      </c>
      <c r="DN147" s="15">
        <v>17.84216666666666</v>
      </c>
      <c r="DO147" s="15">
        <v>10.150541666666667</v>
      </c>
      <c r="DP147" s="56">
        <v>10.329166666666699</v>
      </c>
      <c r="DQ147" s="56">
        <v>10.3708333333333</v>
      </c>
      <c r="DR147" s="25">
        <f t="shared" si="4"/>
        <v>11.483321758552835</v>
      </c>
      <c r="DS147" s="25">
        <f t="shared" si="5"/>
        <v>13.577591301137906</v>
      </c>
    </row>
    <row r="148" spans="1:123" x14ac:dyDescent="0.25">
      <c r="A148" s="14">
        <v>41572</v>
      </c>
      <c r="CR148" s="13">
        <v>10.8</v>
      </c>
      <c r="CZ148" s="13">
        <v>11.6</v>
      </c>
      <c r="DA148" s="13">
        <v>12.6</v>
      </c>
      <c r="DB148" s="13">
        <v>10.4</v>
      </c>
      <c r="DC148" s="13">
        <v>12</v>
      </c>
      <c r="DD148" s="13">
        <v>11.6</v>
      </c>
      <c r="DE148" s="13">
        <v>10.5</v>
      </c>
      <c r="DF148" s="13">
        <v>10.4</v>
      </c>
      <c r="DG148" s="13">
        <v>9.6999999999999993</v>
      </c>
      <c r="DH148" s="13">
        <v>11.8</v>
      </c>
      <c r="DJ148" s="15">
        <v>6.9862500031789141</v>
      </c>
      <c r="DK148" s="15">
        <v>11.65416666666667</v>
      </c>
      <c r="DL148" s="15">
        <v>12.6</v>
      </c>
      <c r="DM148" s="15">
        <v>11.7</v>
      </c>
      <c r="DN148" s="15">
        <v>18.565458333333336</v>
      </c>
      <c r="DO148" s="15">
        <v>10.360000000000001</v>
      </c>
      <c r="DP148" s="56">
        <v>10.125</v>
      </c>
      <c r="DQ148" s="56">
        <v>10.195833333333301</v>
      </c>
      <c r="DR148" s="25">
        <f t="shared" si="4"/>
        <v>11.310372685361791</v>
      </c>
      <c r="DS148" s="25">
        <f t="shared" si="5"/>
        <v>13.590955968500708</v>
      </c>
    </row>
    <row r="149" spans="1:123" x14ac:dyDescent="0.25">
      <c r="A149" s="14">
        <v>41573</v>
      </c>
      <c r="CR149" s="13">
        <v>10.7</v>
      </c>
      <c r="CZ149" s="13">
        <v>11.5</v>
      </c>
      <c r="DA149" s="13">
        <v>12.4</v>
      </c>
      <c r="DB149" s="13">
        <v>10</v>
      </c>
      <c r="DC149" s="13">
        <v>11.9</v>
      </c>
      <c r="DD149" s="13">
        <v>11.6</v>
      </c>
      <c r="DE149" s="13">
        <v>10.4</v>
      </c>
      <c r="DF149" s="13">
        <v>9.9</v>
      </c>
      <c r="DG149" s="13">
        <v>9</v>
      </c>
      <c r="DH149" s="13">
        <v>11.8</v>
      </c>
      <c r="DJ149" s="15">
        <v>7.4879166285196943</v>
      </c>
      <c r="DK149" s="15">
        <v>11.491666666666665</v>
      </c>
      <c r="DL149" s="15">
        <v>12.6</v>
      </c>
      <c r="DM149" s="15">
        <v>11.9</v>
      </c>
      <c r="DN149" s="15">
        <v>18.478333333333335</v>
      </c>
      <c r="DO149" s="15">
        <v>10.042291666666666</v>
      </c>
      <c r="DP149" s="56">
        <v>10.2458333333333</v>
      </c>
      <c r="DQ149" s="56">
        <v>10.0416666666667</v>
      </c>
      <c r="DR149" s="25">
        <f t="shared" si="4"/>
        <v>11.1937615719548</v>
      </c>
      <c r="DS149" s="25">
        <f t="shared" si="5"/>
        <v>13.469655987311906</v>
      </c>
    </row>
    <row r="150" spans="1:123" x14ac:dyDescent="0.25">
      <c r="A150" s="14">
        <v>41574</v>
      </c>
      <c r="CR150" s="13">
        <v>10.9</v>
      </c>
      <c r="CZ150" s="13">
        <v>11.4</v>
      </c>
      <c r="DA150" s="13">
        <v>12.4</v>
      </c>
      <c r="DB150" s="13">
        <v>9.8000000000000007</v>
      </c>
      <c r="DC150" s="13">
        <v>11.6</v>
      </c>
      <c r="DD150" s="13">
        <v>11.5</v>
      </c>
      <c r="DE150" s="13">
        <v>10</v>
      </c>
      <c r="DF150" s="13">
        <v>9.6999999999999993</v>
      </c>
      <c r="DG150" s="13">
        <v>9.4</v>
      </c>
      <c r="DH150" s="13">
        <v>11.7</v>
      </c>
      <c r="DJ150" s="15">
        <v>7.4516666928927107</v>
      </c>
      <c r="DK150" s="15">
        <v>11.420833333333333</v>
      </c>
      <c r="DL150" s="15">
        <v>12.2</v>
      </c>
      <c r="DM150" s="15">
        <v>11.5</v>
      </c>
      <c r="DN150" s="15">
        <v>18.421791666666664</v>
      </c>
      <c r="DO150" s="15">
        <v>9.7175000000000029</v>
      </c>
      <c r="DP150" s="56">
        <v>10.1208333333333</v>
      </c>
      <c r="DQ150" s="56">
        <v>9.6875</v>
      </c>
      <c r="DR150" s="25">
        <f t="shared" si="4"/>
        <v>11.051118057012555</v>
      </c>
      <c r="DS150" s="25">
        <f t="shared" si="5"/>
        <v>13.309232441236844</v>
      </c>
    </row>
    <row r="151" spans="1:123" x14ac:dyDescent="0.25">
      <c r="A151" s="14">
        <v>41575</v>
      </c>
      <c r="CR151" s="13">
        <v>10.6</v>
      </c>
      <c r="CZ151" s="13">
        <v>11</v>
      </c>
      <c r="DA151" s="13">
        <v>12.3</v>
      </c>
      <c r="DB151" s="13">
        <v>9.6</v>
      </c>
      <c r="DC151" s="13">
        <v>11.4</v>
      </c>
      <c r="DD151" s="13">
        <v>11.4</v>
      </c>
      <c r="DE151" s="13">
        <v>10.1</v>
      </c>
      <c r="DF151" s="13">
        <v>9.9</v>
      </c>
      <c r="DG151" s="13">
        <v>9.1999999999999993</v>
      </c>
      <c r="DH151" s="13">
        <v>11.3</v>
      </c>
      <c r="DJ151" s="15">
        <v>7.2687499721844988</v>
      </c>
      <c r="DK151" s="15">
        <v>10.516250000000001</v>
      </c>
      <c r="DL151" s="15">
        <v>11.7</v>
      </c>
      <c r="DM151" s="15">
        <v>11.1</v>
      </c>
      <c r="DN151" s="15">
        <v>18.578291666666669</v>
      </c>
      <c r="DO151" s="15">
        <v>9.566791666666667</v>
      </c>
      <c r="DP151" s="56">
        <v>10.091666666666701</v>
      </c>
      <c r="DQ151" s="56">
        <v>9.4208333333333307</v>
      </c>
      <c r="DR151" s="25">
        <f t="shared" si="4"/>
        <v>10.835699072528769</v>
      </c>
      <c r="DS151" s="25">
        <f t="shared" si="5"/>
        <v>13.131539896067087</v>
      </c>
    </row>
    <row r="152" spans="1:123" x14ac:dyDescent="0.25">
      <c r="A152" s="14">
        <v>41576</v>
      </c>
      <c r="CR152" s="13">
        <v>9.6999999999999993</v>
      </c>
      <c r="CZ152" s="13">
        <v>10.4</v>
      </c>
      <c r="DA152" s="13">
        <v>11.9</v>
      </c>
      <c r="DB152" s="13">
        <v>9.5</v>
      </c>
      <c r="DC152" s="13">
        <v>11.4</v>
      </c>
      <c r="DD152" s="13">
        <v>11</v>
      </c>
      <c r="DE152" s="13">
        <v>10.199999999999999</v>
      </c>
      <c r="DF152" s="13">
        <v>9.6999999999999993</v>
      </c>
      <c r="DG152" s="13">
        <v>9</v>
      </c>
      <c r="DH152" s="13">
        <v>11.4</v>
      </c>
      <c r="DJ152" s="15">
        <v>7.0816666682561236</v>
      </c>
      <c r="DK152" s="15">
        <v>10.177916666666667</v>
      </c>
      <c r="DL152" s="15">
        <v>12</v>
      </c>
      <c r="DM152" s="15">
        <v>11.6</v>
      </c>
      <c r="DN152" s="15">
        <v>17.849166666666665</v>
      </c>
      <c r="DO152" s="15">
        <v>9.4001666666666672</v>
      </c>
      <c r="DP152" s="56">
        <v>10.012499999999999</v>
      </c>
      <c r="DQ152" s="56">
        <v>8.81666666666667</v>
      </c>
      <c r="DR152" s="25">
        <f t="shared" si="4"/>
        <v>10.61878240749571</v>
      </c>
      <c r="DS152" s="25">
        <f t="shared" si="5"/>
        <v>12.831067248588351</v>
      </c>
    </row>
    <row r="153" spans="1:123" x14ac:dyDescent="0.25">
      <c r="A153" s="14">
        <v>41577</v>
      </c>
      <c r="CZ153" s="13">
        <v>9.9</v>
      </c>
      <c r="DA153" s="13">
        <v>11.4</v>
      </c>
      <c r="DB153" s="13">
        <v>9.3000000000000007</v>
      </c>
      <c r="DC153" s="13">
        <v>11.2</v>
      </c>
      <c r="DD153" s="13">
        <v>10.4</v>
      </c>
      <c r="DE153" s="13">
        <v>9.8000000000000007</v>
      </c>
      <c r="DF153" s="13">
        <v>9.8000000000000007</v>
      </c>
      <c r="DG153" s="13">
        <v>9</v>
      </c>
      <c r="DH153" s="13">
        <v>11.4</v>
      </c>
      <c r="DJ153" s="15">
        <v>6.9166666269302368</v>
      </c>
      <c r="DK153" s="15">
        <v>10.215416666666666</v>
      </c>
      <c r="DL153" s="15">
        <v>11.9</v>
      </c>
      <c r="DM153" s="15">
        <v>11.5</v>
      </c>
      <c r="DN153" s="15">
        <v>16.825208333333332</v>
      </c>
      <c r="DO153" s="15">
        <v>8.9239166666666652</v>
      </c>
      <c r="DP153" s="56">
        <v>9.9166666666666696</v>
      </c>
      <c r="DQ153" s="56">
        <v>8.5833333333333304</v>
      </c>
      <c r="DR153" s="25">
        <f t="shared" si="4"/>
        <v>10.410659311388054</v>
      </c>
      <c r="DS153" s="25">
        <f t="shared" si="5"/>
        <v>12.505954813497077</v>
      </c>
    </row>
    <row r="154" spans="1:123" x14ac:dyDescent="0.25">
      <c r="DP154" s="56"/>
      <c r="DQ154" s="56"/>
    </row>
  </sheetData>
  <sheetProtection algorithmName="SHA-512" hashValue="TpBRNTPzmLveG3kwZ/0wMSvdcgl6Jg9nMoAbRpZnzt+fjR+esfzi8eHgxKL12fsNsReJO3CHRq9lWh+ua5OjAg==" saltValue="Z4vb+4A2n5qzzHgPMW/7TQ==" spinCount="100000" sheet="1" objects="1" scenarios="1"/>
  <pageMargins left="0.7" right="0.7" top="0.75" bottom="0.75" header="0.3" footer="0.3"/>
  <ignoredErrors>
    <ignoredError sqref="DS2:DS153" formulaRange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Z153"/>
  <sheetViews>
    <sheetView workbookViewId="0">
      <pane xSplit="1" ySplit="1" topLeftCell="CF8" activePane="bottomRight" state="frozen"/>
      <selection pane="topRight" activeCell="C1" sqref="C1"/>
      <selection pane="bottomLeft" activeCell="A2" sqref="A2"/>
      <selection pane="bottomRight" activeCell="DP1" sqref="DP1"/>
    </sheetView>
  </sheetViews>
  <sheetFormatPr defaultColWidth="9.140625" defaultRowHeight="15" x14ac:dyDescent="0.25"/>
  <cols>
    <col min="1" max="1" width="7.42578125" style="13" bestFit="1" customWidth="1"/>
    <col min="2" max="116" width="5" style="13" bestFit="1" customWidth="1"/>
    <col min="117" max="120" width="5" style="13" customWidth="1"/>
    <col min="121" max="121" width="8.42578125" style="25" bestFit="1" customWidth="1"/>
    <col min="122" max="122" width="23.5703125" style="25" bestFit="1" customWidth="1"/>
    <col min="123" max="16384" width="9.140625" style="13"/>
  </cols>
  <sheetData>
    <row r="1" spans="1:130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12">
        <v>2016</v>
      </c>
      <c r="DO1" s="12">
        <v>2017</v>
      </c>
      <c r="DP1" s="12">
        <v>2018</v>
      </c>
      <c r="DQ1" s="24" t="s">
        <v>30</v>
      </c>
      <c r="DR1" s="24" t="s">
        <v>33</v>
      </c>
    </row>
    <row r="2" spans="1:130" x14ac:dyDescent="0.25">
      <c r="A2" s="14">
        <v>41426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 s="32">
        <v>9.67</v>
      </c>
      <c r="DL2" s="32">
        <v>9.92</v>
      </c>
      <c r="DM2" s="32">
        <v>13.1</v>
      </c>
      <c r="DN2" s="32">
        <v>10.4</v>
      </c>
      <c r="DO2" s="32">
        <v>10.090000000000002</v>
      </c>
      <c r="DP2" s="32">
        <v>7.7225000000000001</v>
      </c>
      <c r="DQ2" s="30">
        <f>AVERAGE(B2:DP2)</f>
        <v>10.150416666666667</v>
      </c>
      <c r="DR2" s="30">
        <f>_xlfn.STDEV.S(B2:DP2)+DQ2</f>
        <v>11.879269188331444</v>
      </c>
      <c r="DS2"/>
      <c r="DT2"/>
      <c r="DU2"/>
      <c r="DV2"/>
      <c r="DW2"/>
      <c r="DX2"/>
      <c r="DY2"/>
      <c r="DZ2"/>
    </row>
    <row r="3" spans="1:130" x14ac:dyDescent="0.25">
      <c r="A3" s="14">
        <v>41427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 s="32">
        <v>9.5399999999999991</v>
      </c>
      <c r="DL3" s="32">
        <v>10.3</v>
      </c>
      <c r="DM3" s="32">
        <v>13.5</v>
      </c>
      <c r="DN3" s="32">
        <v>11.4</v>
      </c>
      <c r="DO3" s="32">
        <v>11.158333333333333</v>
      </c>
      <c r="DP3" s="32">
        <v>7.35</v>
      </c>
      <c r="DQ3" s="30">
        <f t="shared" ref="DQ3:DQ66" si="0">AVERAGE(B3:DP3)</f>
        <v>10.541388888888889</v>
      </c>
      <c r="DR3" s="30">
        <f t="shared" ref="DR3:DR66" si="1">_xlfn.STDEV.S(B3:DP3)+DQ3</f>
        <v>12.596491053601731</v>
      </c>
      <c r="DS3"/>
      <c r="DT3"/>
      <c r="DU3"/>
      <c r="DV3"/>
      <c r="DW3"/>
      <c r="DX3"/>
      <c r="DY3"/>
      <c r="DZ3"/>
    </row>
    <row r="4" spans="1:130" x14ac:dyDescent="0.25">
      <c r="A4" s="14">
        <v>41428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 s="32">
        <v>9.6999999999999993</v>
      </c>
      <c r="DL4" s="32">
        <v>10.8</v>
      </c>
      <c r="DM4" s="32">
        <v>13.4</v>
      </c>
      <c r="DN4" s="32">
        <v>11.5</v>
      </c>
      <c r="DO4" s="32">
        <v>11.113750000000001</v>
      </c>
      <c r="DP4" s="32">
        <v>7.6079166666666698</v>
      </c>
      <c r="DQ4" s="30">
        <f t="shared" si="0"/>
        <v>10.686944444444444</v>
      </c>
      <c r="DR4" s="30">
        <f t="shared" si="1"/>
        <v>12.619359809607566</v>
      </c>
      <c r="DS4"/>
      <c r="DT4"/>
      <c r="DU4"/>
      <c r="DV4"/>
      <c r="DW4"/>
      <c r="DX4"/>
      <c r="DY4"/>
      <c r="DZ4"/>
    </row>
    <row r="5" spans="1:130" x14ac:dyDescent="0.25">
      <c r="A5" s="14">
        <v>41429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 s="32">
        <v>9.76</v>
      </c>
      <c r="DL5" s="32">
        <v>10.5</v>
      </c>
      <c r="DM5" s="32">
        <v>13.6</v>
      </c>
      <c r="DN5" s="32">
        <v>11.3</v>
      </c>
      <c r="DO5" s="32">
        <v>11.049583333333333</v>
      </c>
      <c r="DP5" s="32">
        <v>8.2137499999999992</v>
      </c>
      <c r="DQ5" s="30">
        <f t="shared" si="0"/>
        <v>10.737222222222222</v>
      </c>
      <c r="DR5" s="30">
        <f t="shared" si="1"/>
        <v>12.525457922932926</v>
      </c>
      <c r="DS5"/>
      <c r="DT5"/>
      <c r="DU5"/>
      <c r="DV5"/>
      <c r="DW5"/>
      <c r="DX5"/>
      <c r="DY5"/>
      <c r="DZ5"/>
    </row>
    <row r="6" spans="1:130" x14ac:dyDescent="0.25">
      <c r="A6" s="14">
        <v>41430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 s="32">
        <v>9.9499999999999993</v>
      </c>
      <c r="DL6" s="32">
        <v>10.4</v>
      </c>
      <c r="DM6" s="32">
        <v>14.2</v>
      </c>
      <c r="DN6" s="32">
        <v>11.5</v>
      </c>
      <c r="DO6" s="32">
        <v>10.912083333333333</v>
      </c>
      <c r="DP6" s="32">
        <v>8.3370833333333305</v>
      </c>
      <c r="DQ6" s="30">
        <f t="shared" si="0"/>
        <v>10.883194444444444</v>
      </c>
      <c r="DR6" s="30">
        <f t="shared" si="1"/>
        <v>12.830987723364824</v>
      </c>
      <c r="DS6"/>
      <c r="DT6"/>
      <c r="DU6"/>
      <c r="DV6"/>
      <c r="DW6"/>
      <c r="DX6"/>
      <c r="DY6"/>
      <c r="DZ6"/>
    </row>
    <row r="7" spans="1:130" x14ac:dyDescent="0.25">
      <c r="A7" s="14">
        <v>41431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 s="32">
        <v>10.9</v>
      </c>
      <c r="DL7" s="32">
        <v>10.199999999999999</v>
      </c>
      <c r="DM7" s="32">
        <v>14.4</v>
      </c>
      <c r="DN7" s="32">
        <v>11.4</v>
      </c>
      <c r="DO7" s="32">
        <v>11.227500000000001</v>
      </c>
      <c r="DP7" s="32">
        <v>8.3312500000000007</v>
      </c>
      <c r="DQ7" s="30">
        <f t="shared" si="0"/>
        <v>11.076458333333333</v>
      </c>
      <c r="DR7" s="30">
        <f t="shared" si="1"/>
        <v>13.051751099081422</v>
      </c>
      <c r="DS7"/>
      <c r="DT7"/>
      <c r="DU7"/>
      <c r="DV7"/>
      <c r="DW7"/>
      <c r="DX7"/>
      <c r="DY7"/>
      <c r="DZ7"/>
    </row>
    <row r="8" spans="1:130" x14ac:dyDescent="0.25">
      <c r="A8" s="14">
        <v>41432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 s="32">
        <v>10.4</v>
      </c>
      <c r="DL8" s="32">
        <v>10.3</v>
      </c>
      <c r="DM8" s="32">
        <v>14.6</v>
      </c>
      <c r="DN8" s="32">
        <v>12.4</v>
      </c>
      <c r="DO8" s="32">
        <v>10.374166666666666</v>
      </c>
      <c r="DP8" s="32">
        <v>7.4474999999999998</v>
      </c>
      <c r="DQ8" s="30">
        <f t="shared" si="0"/>
        <v>10.920277777777779</v>
      </c>
      <c r="DR8" s="30">
        <f t="shared" si="1"/>
        <v>13.31793454282213</v>
      </c>
      <c r="DS8"/>
      <c r="DT8"/>
      <c r="DU8"/>
      <c r="DV8"/>
      <c r="DW8"/>
      <c r="DX8"/>
      <c r="DY8"/>
      <c r="DZ8"/>
    </row>
    <row r="9" spans="1:130" x14ac:dyDescent="0.25">
      <c r="A9" s="14">
        <v>41433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 s="32">
        <v>10.3</v>
      </c>
      <c r="DL9" s="32">
        <v>11.3</v>
      </c>
      <c r="DM9" s="32">
        <v>14.5</v>
      </c>
      <c r="DN9" s="32">
        <v>12.8</v>
      </c>
      <c r="DO9" s="32">
        <v>9.8204166666666683</v>
      </c>
      <c r="DP9" s="32">
        <v>8.0350000000000001</v>
      </c>
      <c r="DQ9" s="30">
        <f t="shared" si="0"/>
        <v>11.12590277777778</v>
      </c>
      <c r="DR9" s="30">
        <f t="shared" si="1"/>
        <v>13.413151464893584</v>
      </c>
      <c r="DS9"/>
      <c r="DT9"/>
      <c r="DU9"/>
      <c r="DV9"/>
      <c r="DW9"/>
      <c r="DX9"/>
      <c r="DY9"/>
      <c r="DZ9"/>
    </row>
    <row r="10" spans="1:130" x14ac:dyDescent="0.25">
      <c r="A10" s="14">
        <v>41434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 s="32">
        <v>10.3</v>
      </c>
      <c r="DL10" s="32">
        <v>10.9</v>
      </c>
      <c r="DM10" s="32">
        <v>14.9</v>
      </c>
      <c r="DN10" s="32">
        <v>12.9</v>
      </c>
      <c r="DO10" s="32">
        <v>9.3224999999999998</v>
      </c>
      <c r="DP10" s="32">
        <v>8.1658333333333299</v>
      </c>
      <c r="DQ10" s="30">
        <f t="shared" si="0"/>
        <v>11.081388888888888</v>
      </c>
      <c r="DR10" s="30">
        <f t="shared" si="1"/>
        <v>13.536048215029162</v>
      </c>
      <c r="DS10"/>
      <c r="DT10"/>
      <c r="DU10"/>
      <c r="DV10"/>
      <c r="DW10"/>
      <c r="DX10"/>
      <c r="DY10"/>
      <c r="DZ10"/>
    </row>
    <row r="11" spans="1:130" x14ac:dyDescent="0.25">
      <c r="A11" s="14">
        <v>41435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 s="32">
        <v>10.6</v>
      </c>
      <c r="DL11" s="32">
        <v>10.7</v>
      </c>
      <c r="DM11" s="32">
        <v>15.1</v>
      </c>
      <c r="DN11" s="32">
        <v>13.2</v>
      </c>
      <c r="DO11" s="32">
        <v>9.3316666666666688</v>
      </c>
      <c r="DP11" s="32">
        <v>8.3212499999999991</v>
      </c>
      <c r="DQ11" s="30">
        <f t="shared" si="0"/>
        <v>11.208819444444444</v>
      </c>
      <c r="DR11" s="30">
        <f t="shared" si="1"/>
        <v>13.722677209368408</v>
      </c>
      <c r="DS11"/>
      <c r="DT11"/>
      <c r="DU11"/>
      <c r="DV11"/>
      <c r="DW11"/>
      <c r="DX11"/>
      <c r="DY11"/>
      <c r="DZ11"/>
    </row>
    <row r="12" spans="1:130" x14ac:dyDescent="0.25">
      <c r="A12" s="14">
        <v>41436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 s="32">
        <v>10.1</v>
      </c>
      <c r="DL12" s="32">
        <v>10.9</v>
      </c>
      <c r="DM12" s="32">
        <v>14.8</v>
      </c>
      <c r="DN12" s="32">
        <v>12.7</v>
      </c>
      <c r="DO12" s="32">
        <v>9.8287499999999994</v>
      </c>
      <c r="DP12" s="32">
        <v>7.9924999999999997</v>
      </c>
      <c r="DQ12" s="30">
        <f t="shared" si="0"/>
        <v>11.053541666666666</v>
      </c>
      <c r="DR12" s="30">
        <f t="shared" si="1"/>
        <v>13.443089010917602</v>
      </c>
      <c r="DS12"/>
      <c r="DT12"/>
      <c r="DU12"/>
      <c r="DV12"/>
      <c r="DW12"/>
      <c r="DX12"/>
      <c r="DY12"/>
      <c r="DZ12"/>
    </row>
    <row r="13" spans="1:130" x14ac:dyDescent="0.25">
      <c r="A13" s="14">
        <v>41437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 s="32">
        <v>9.6</v>
      </c>
      <c r="DL13" s="32">
        <v>11.2</v>
      </c>
      <c r="DM13" s="32">
        <v>14.3</v>
      </c>
      <c r="DN13" s="32">
        <v>12.2</v>
      </c>
      <c r="DO13" s="32">
        <v>10.272916666666665</v>
      </c>
      <c r="DP13" s="32">
        <v>8.3916666666666693</v>
      </c>
      <c r="DQ13" s="30">
        <f t="shared" si="0"/>
        <v>10.994097222222223</v>
      </c>
      <c r="DR13" s="30">
        <f t="shared" si="1"/>
        <v>13.075531530322088</v>
      </c>
      <c r="DS13"/>
      <c r="DT13"/>
      <c r="DU13"/>
      <c r="DV13"/>
      <c r="DW13"/>
      <c r="DX13"/>
      <c r="DY13"/>
      <c r="DZ13"/>
    </row>
    <row r="14" spans="1:130" x14ac:dyDescent="0.25">
      <c r="A14" s="14">
        <v>41438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 s="32">
        <v>9.5</v>
      </c>
      <c r="DL14" s="32">
        <v>11.9</v>
      </c>
      <c r="DM14" s="32">
        <v>14.5</v>
      </c>
      <c r="DN14" s="32">
        <v>12.5</v>
      </c>
      <c r="DO14" s="32">
        <v>10.445416666666667</v>
      </c>
      <c r="DP14" s="32">
        <v>8.5741666666666703</v>
      </c>
      <c r="DQ14" s="30">
        <f t="shared" si="0"/>
        <v>11.236597222222223</v>
      </c>
      <c r="DR14" s="30">
        <f t="shared" si="1"/>
        <v>13.4006841225727</v>
      </c>
      <c r="DS14"/>
      <c r="DT14"/>
      <c r="DU14"/>
      <c r="DV14"/>
      <c r="DW14"/>
      <c r="DX14"/>
      <c r="DY14"/>
      <c r="DZ14"/>
    </row>
    <row r="15" spans="1:130" x14ac:dyDescent="0.25">
      <c r="A15" s="14">
        <v>41439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 s="32">
        <v>10.7</v>
      </c>
      <c r="DL15" s="32">
        <v>12.1</v>
      </c>
      <c r="DM15" s="32">
        <v>14.1</v>
      </c>
      <c r="DN15" s="32">
        <v>12.4</v>
      </c>
      <c r="DO15" s="32">
        <v>10.866250000000001</v>
      </c>
      <c r="DP15" s="32">
        <v>9.0237499999999997</v>
      </c>
      <c r="DQ15" s="30">
        <f t="shared" si="0"/>
        <v>11.531666666666666</v>
      </c>
      <c r="DR15" s="30">
        <f t="shared" si="1"/>
        <v>13.26933386485701</v>
      </c>
      <c r="DS15"/>
      <c r="DT15"/>
      <c r="DU15"/>
      <c r="DV15"/>
      <c r="DW15"/>
      <c r="DX15"/>
      <c r="DY15"/>
      <c r="DZ15"/>
    </row>
    <row r="16" spans="1:130" x14ac:dyDescent="0.25">
      <c r="A16" s="14">
        <v>41440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 s="32">
        <v>11.1</v>
      </c>
      <c r="DL16" s="32">
        <v>12</v>
      </c>
      <c r="DM16" s="32">
        <v>13.5</v>
      </c>
      <c r="DN16" s="32">
        <v>11.8</v>
      </c>
      <c r="DO16" s="32">
        <v>10.677083333333334</v>
      </c>
      <c r="DP16" s="32">
        <v>9.2462499999999999</v>
      </c>
      <c r="DQ16" s="30">
        <f t="shared" si="0"/>
        <v>11.387222222222222</v>
      </c>
      <c r="DR16" s="30">
        <f t="shared" si="1"/>
        <v>12.814125718595731</v>
      </c>
      <c r="DS16"/>
      <c r="DT16"/>
      <c r="DU16"/>
      <c r="DV16"/>
      <c r="DW16"/>
      <c r="DX16"/>
      <c r="DY16"/>
      <c r="DZ16"/>
    </row>
    <row r="17" spans="1:130" x14ac:dyDescent="0.25">
      <c r="A17" s="14">
        <v>41441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 s="32">
        <v>10.8</v>
      </c>
      <c r="DL17" s="32">
        <v>11.5</v>
      </c>
      <c r="DM17" s="32">
        <v>12.9</v>
      </c>
      <c r="DN17" s="32">
        <v>11.9</v>
      </c>
      <c r="DO17" s="32">
        <v>9.9362500000000011</v>
      </c>
      <c r="DP17" s="32">
        <v>9.1183333333333305</v>
      </c>
      <c r="DQ17" s="30">
        <f t="shared" si="0"/>
        <v>11.025763888888889</v>
      </c>
      <c r="DR17" s="30">
        <f t="shared" si="1"/>
        <v>12.395307669796995</v>
      </c>
      <c r="DS17"/>
      <c r="DT17"/>
      <c r="DU17"/>
      <c r="DV17"/>
      <c r="DW17"/>
      <c r="DX17"/>
      <c r="DY17"/>
      <c r="DZ17"/>
    </row>
    <row r="18" spans="1:130" x14ac:dyDescent="0.25">
      <c r="A18" s="14">
        <v>41442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 s="32">
        <v>10.3</v>
      </c>
      <c r="DL18" s="32">
        <v>12.6</v>
      </c>
      <c r="DM18" s="32">
        <v>14.1</v>
      </c>
      <c r="DN18" s="32">
        <v>12.4</v>
      </c>
      <c r="DO18" s="32">
        <v>9.9274999999999967</v>
      </c>
      <c r="DP18" s="32">
        <v>9.0729166666666696</v>
      </c>
      <c r="DQ18" s="30">
        <f t="shared" si="0"/>
        <v>11.400069444444442</v>
      </c>
      <c r="DR18" s="30">
        <f t="shared" si="1"/>
        <v>13.324832965573355</v>
      </c>
      <c r="DS18"/>
      <c r="DT18"/>
      <c r="DU18"/>
      <c r="DV18"/>
      <c r="DW18"/>
      <c r="DX18"/>
      <c r="DY18"/>
      <c r="DZ18"/>
    </row>
    <row r="19" spans="1:130" x14ac:dyDescent="0.25">
      <c r="A19" s="14">
        <v>41443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 s="32">
        <v>10.199999999999999</v>
      </c>
      <c r="DL19" s="32">
        <v>12.5</v>
      </c>
      <c r="DM19" s="32">
        <v>13.6</v>
      </c>
      <c r="DN19" s="32">
        <v>12.2</v>
      </c>
      <c r="DO19" s="32">
        <v>10.423181818181815</v>
      </c>
      <c r="DP19" s="32">
        <v>9.7424999999999997</v>
      </c>
      <c r="DQ19" s="30">
        <f t="shared" si="0"/>
        <v>11.444280303030302</v>
      </c>
      <c r="DR19" s="30">
        <f t="shared" si="1"/>
        <v>12.981792289254269</v>
      </c>
      <c r="DS19"/>
      <c r="DT19"/>
      <c r="DU19"/>
      <c r="DV19"/>
      <c r="DW19"/>
      <c r="DX19"/>
      <c r="DY19"/>
      <c r="DZ19"/>
    </row>
    <row r="20" spans="1:130" x14ac:dyDescent="0.25">
      <c r="A20" s="14">
        <v>41444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 s="32">
        <v>10.5</v>
      </c>
      <c r="DL20" s="32">
        <v>13.1</v>
      </c>
      <c r="DM20" s="32">
        <v>14</v>
      </c>
      <c r="DN20" s="32">
        <v>12.8</v>
      </c>
      <c r="DO20" s="32">
        <v>10.634166666666669</v>
      </c>
      <c r="DP20" s="32">
        <v>10.5025</v>
      </c>
      <c r="DQ20" s="30">
        <f t="shared" si="0"/>
        <v>11.92277777777778</v>
      </c>
      <c r="DR20" s="30">
        <f t="shared" si="1"/>
        <v>13.483048735965143</v>
      </c>
      <c r="DS20"/>
      <c r="DT20"/>
      <c r="DU20"/>
      <c r="DV20"/>
      <c r="DW20"/>
      <c r="DX20"/>
      <c r="DY20"/>
      <c r="DZ20"/>
    </row>
    <row r="21" spans="1:130" x14ac:dyDescent="0.25">
      <c r="A21" s="14">
        <v>41445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 s="32">
        <v>12</v>
      </c>
      <c r="DL21" s="32">
        <v>12.9</v>
      </c>
      <c r="DM21" s="32">
        <v>13.8</v>
      </c>
      <c r="DN21" s="32">
        <v>13.7</v>
      </c>
      <c r="DO21" s="32">
        <v>10.714583333333335</v>
      </c>
      <c r="DP21" s="32">
        <v>10.678750000000001</v>
      </c>
      <c r="DQ21" s="30">
        <f t="shared" si="0"/>
        <v>12.298888888888891</v>
      </c>
      <c r="DR21" s="30">
        <f t="shared" si="1"/>
        <v>13.699031036103712</v>
      </c>
      <c r="DS21"/>
      <c r="DT21"/>
      <c r="DU21"/>
      <c r="DV21"/>
      <c r="DW21"/>
      <c r="DX21"/>
      <c r="DY21"/>
      <c r="DZ21"/>
    </row>
    <row r="22" spans="1:130" x14ac:dyDescent="0.25">
      <c r="A22" s="14">
        <v>41446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 s="32">
        <v>12.5</v>
      </c>
      <c r="DL22" s="32">
        <v>12.5</v>
      </c>
      <c r="DM22" s="32">
        <v>14</v>
      </c>
      <c r="DN22" s="32">
        <v>14</v>
      </c>
      <c r="DO22" s="32">
        <v>10.614210526315789</v>
      </c>
      <c r="DP22" s="32">
        <v>12.0741666666667</v>
      </c>
      <c r="DQ22" s="30">
        <f t="shared" si="0"/>
        <v>12.614729532163748</v>
      </c>
      <c r="DR22" s="30">
        <f t="shared" si="1"/>
        <v>13.892114264617746</v>
      </c>
      <c r="DS22"/>
      <c r="DT22"/>
      <c r="DU22"/>
      <c r="DV22"/>
      <c r="DW22"/>
      <c r="DX22"/>
      <c r="DY22"/>
      <c r="DZ22"/>
    </row>
    <row r="23" spans="1:130" x14ac:dyDescent="0.25">
      <c r="A23" s="14">
        <v>41447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 s="32">
        <v>13.4</v>
      </c>
      <c r="DL23" s="32">
        <v>12.6</v>
      </c>
      <c r="DM23" s="32">
        <v>14.1</v>
      </c>
      <c r="DN23" s="32">
        <v>14.2</v>
      </c>
      <c r="DO23" s="32">
        <v>10.687499999999998</v>
      </c>
      <c r="DP23" s="32">
        <v>15.6454166666667</v>
      </c>
      <c r="DQ23" s="30">
        <f t="shared" si="0"/>
        <v>13.43881944444445</v>
      </c>
      <c r="DR23" s="30">
        <f t="shared" si="1"/>
        <v>15.121704500610946</v>
      </c>
      <c r="DS23"/>
      <c r="DT23"/>
      <c r="DU23"/>
      <c r="DV23"/>
      <c r="DW23"/>
      <c r="DX23"/>
      <c r="DY23"/>
      <c r="DZ23"/>
    </row>
    <row r="24" spans="1:130" x14ac:dyDescent="0.25">
      <c r="A24" s="14">
        <v>41448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 s="32">
        <v>13.7</v>
      </c>
      <c r="DL24" s="32">
        <v>12.7</v>
      </c>
      <c r="DM24" s="32">
        <v>14.7</v>
      </c>
      <c r="DN24" s="32">
        <v>14.4</v>
      </c>
      <c r="DO24" s="32">
        <v>11.259583333333337</v>
      </c>
      <c r="DP24" s="32">
        <v>15.696249999999999</v>
      </c>
      <c r="DQ24" s="30">
        <f t="shared" si="0"/>
        <v>13.742638888888886</v>
      </c>
      <c r="DR24" s="30">
        <f t="shared" si="1"/>
        <v>15.318693400660027</v>
      </c>
      <c r="DS24"/>
      <c r="DT24"/>
      <c r="DU24"/>
      <c r="DV24"/>
      <c r="DW24"/>
      <c r="DX24"/>
      <c r="DY24"/>
      <c r="DZ24"/>
    </row>
    <row r="25" spans="1:130" x14ac:dyDescent="0.25">
      <c r="A25" s="14">
        <v>41449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 s="32">
        <v>14.1</v>
      </c>
      <c r="DL25" s="32">
        <v>13.3</v>
      </c>
      <c r="DM25" s="32">
        <v>15.5</v>
      </c>
      <c r="DN25" s="32">
        <v>15.3</v>
      </c>
      <c r="DO25" s="32">
        <v>11.818333333333335</v>
      </c>
      <c r="DP25" s="32">
        <v>14.161666666666701</v>
      </c>
      <c r="DQ25" s="30">
        <f t="shared" si="0"/>
        <v>14.030000000000008</v>
      </c>
      <c r="DR25" s="30">
        <f t="shared" si="1"/>
        <v>15.387969480920368</v>
      </c>
      <c r="DS25"/>
      <c r="DT25"/>
      <c r="DU25"/>
      <c r="DV25"/>
      <c r="DW25"/>
      <c r="DX25"/>
      <c r="DY25"/>
      <c r="DZ25"/>
    </row>
    <row r="26" spans="1:130" x14ac:dyDescent="0.25">
      <c r="A26" s="14">
        <v>41450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 s="32">
        <v>13.6</v>
      </c>
      <c r="DL26" s="32">
        <v>13.9</v>
      </c>
      <c r="DM26" s="32">
        <v>16.100000000000001</v>
      </c>
      <c r="DN26" s="32">
        <v>15.3</v>
      </c>
      <c r="DO26" s="32">
        <v>11.556666666666665</v>
      </c>
      <c r="DP26" s="32">
        <v>13.0416666666667</v>
      </c>
      <c r="DQ26" s="30">
        <f t="shared" si="0"/>
        <v>13.916388888888896</v>
      </c>
      <c r="DR26" s="30">
        <f t="shared" si="1"/>
        <v>15.536039199798488</v>
      </c>
      <c r="DS26"/>
      <c r="DT26"/>
      <c r="DU26"/>
      <c r="DV26"/>
      <c r="DW26"/>
      <c r="DX26"/>
      <c r="DY26"/>
      <c r="DZ26"/>
    </row>
    <row r="27" spans="1:130" x14ac:dyDescent="0.25">
      <c r="A27" s="14">
        <v>41451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 s="32">
        <v>14</v>
      </c>
      <c r="DL27" s="32">
        <v>14.4</v>
      </c>
      <c r="DM27" s="32">
        <v>16</v>
      </c>
      <c r="DN27" s="32">
        <v>15.5</v>
      </c>
      <c r="DO27" s="32">
        <v>12.274166666666664</v>
      </c>
      <c r="DP27" s="32">
        <v>12.365</v>
      </c>
      <c r="DQ27" s="30">
        <f t="shared" si="0"/>
        <v>14.089861111111111</v>
      </c>
      <c r="DR27" s="30">
        <f t="shared" si="1"/>
        <v>15.639911147639204</v>
      </c>
      <c r="DS27"/>
      <c r="DT27"/>
      <c r="DU27"/>
      <c r="DV27"/>
      <c r="DW27"/>
      <c r="DX27"/>
      <c r="DY27"/>
      <c r="DZ27"/>
    </row>
    <row r="28" spans="1:130" x14ac:dyDescent="0.25">
      <c r="A28" s="14">
        <v>41452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 s="32">
        <v>14.9</v>
      </c>
      <c r="DL28" s="32">
        <v>13.9</v>
      </c>
      <c r="DM28" s="32">
        <v>16.3</v>
      </c>
      <c r="DN28" s="32">
        <v>15.5</v>
      </c>
      <c r="DO28" s="32">
        <v>12.333333333333334</v>
      </c>
      <c r="DP28" s="32">
        <v>12.356249999999999</v>
      </c>
      <c r="DQ28" s="30">
        <f t="shared" si="0"/>
        <v>14.214930555555556</v>
      </c>
      <c r="DR28" s="30">
        <f t="shared" si="1"/>
        <v>15.861898738491046</v>
      </c>
      <c r="DS28"/>
      <c r="DT28"/>
      <c r="DU28"/>
      <c r="DV28"/>
      <c r="DW28"/>
      <c r="DX28"/>
      <c r="DY28"/>
      <c r="DZ28"/>
    </row>
    <row r="29" spans="1:130" x14ac:dyDescent="0.25">
      <c r="A29" s="14">
        <v>41453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 s="32">
        <v>15.5</v>
      </c>
      <c r="DL29" s="32">
        <v>13.8</v>
      </c>
      <c r="DM29" s="32">
        <v>17.100000000000001</v>
      </c>
      <c r="DN29" s="32">
        <v>15</v>
      </c>
      <c r="DO29" s="32">
        <v>12.422499999999998</v>
      </c>
      <c r="DP29" s="32">
        <v>12.2860869565217</v>
      </c>
      <c r="DQ29" s="30">
        <f t="shared" si="0"/>
        <v>14.351431159420285</v>
      </c>
      <c r="DR29" s="30">
        <f t="shared" si="1"/>
        <v>16.22679677773241</v>
      </c>
      <c r="DS29"/>
      <c r="DT29"/>
      <c r="DU29"/>
      <c r="DV29"/>
      <c r="DW29"/>
      <c r="DX29"/>
      <c r="DY29"/>
      <c r="DZ29"/>
    </row>
    <row r="30" spans="1:130" x14ac:dyDescent="0.25">
      <c r="A30" s="14">
        <v>41454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 s="32">
        <v>15.6</v>
      </c>
      <c r="DL30" s="32">
        <v>14.4</v>
      </c>
      <c r="DM30" s="32">
        <v>16.399999999999999</v>
      </c>
      <c r="DN30" s="32">
        <v>16.600000000000001</v>
      </c>
      <c r="DO30" s="32">
        <v>12.770833333333336</v>
      </c>
      <c r="DP30" s="32">
        <v>12.737500000000001</v>
      </c>
      <c r="DQ30" s="30">
        <f t="shared" si="0"/>
        <v>14.75138888888889</v>
      </c>
      <c r="DR30" s="30">
        <f t="shared" si="1"/>
        <v>16.48096949530019</v>
      </c>
      <c r="DS30"/>
      <c r="DT30"/>
      <c r="DU30"/>
      <c r="DV30"/>
      <c r="DW30"/>
      <c r="DX30"/>
      <c r="DY30"/>
      <c r="DZ30"/>
    </row>
    <row r="31" spans="1:130" x14ac:dyDescent="0.25">
      <c r="A31" s="14">
        <v>41455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 s="32">
        <v>15.2</v>
      </c>
      <c r="DL31" s="32">
        <v>14.5</v>
      </c>
      <c r="DM31" s="32">
        <v>16.7</v>
      </c>
      <c r="DN31" s="32">
        <v>16.5</v>
      </c>
      <c r="DO31" s="32">
        <v>12.734999999999999</v>
      </c>
      <c r="DP31" s="32">
        <v>13.063750000000001</v>
      </c>
      <c r="DQ31" s="30">
        <f t="shared" si="0"/>
        <v>14.783124999999998</v>
      </c>
      <c r="DR31" s="30">
        <f t="shared" si="1"/>
        <v>16.458062638764513</v>
      </c>
      <c r="DS31"/>
      <c r="DT31"/>
      <c r="DU31"/>
      <c r="DV31"/>
      <c r="DW31"/>
      <c r="DX31"/>
      <c r="DY31"/>
      <c r="DZ31"/>
    </row>
    <row r="32" spans="1:130" x14ac:dyDescent="0.25">
      <c r="A32" s="14">
        <v>41456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 s="32">
        <v>15.5</v>
      </c>
      <c r="DL32" s="32">
        <v>14.8</v>
      </c>
      <c r="DM32" s="32">
        <v>17.100000000000001</v>
      </c>
      <c r="DN32" s="32">
        <v>17.600000000000001</v>
      </c>
      <c r="DO32" s="32">
        <v>13.214999999999998</v>
      </c>
      <c r="DP32" s="32">
        <v>13.084583333333301</v>
      </c>
      <c r="DQ32" s="30">
        <f t="shared" si="0"/>
        <v>15.216597222222218</v>
      </c>
      <c r="DR32" s="30">
        <f t="shared" si="1"/>
        <v>17.115731754944871</v>
      </c>
      <c r="DS32"/>
      <c r="DT32"/>
      <c r="DU32"/>
      <c r="DV32"/>
      <c r="DW32"/>
      <c r="DX32"/>
      <c r="DY32"/>
      <c r="DZ32"/>
    </row>
    <row r="33" spans="1:130" x14ac:dyDescent="0.25">
      <c r="A33" s="14">
        <v>41457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 s="32">
        <v>17.2</v>
      </c>
      <c r="DL33" s="32">
        <v>15.1</v>
      </c>
      <c r="DM33" s="32">
        <v>18</v>
      </c>
      <c r="DN33" s="32">
        <v>17.399999999999999</v>
      </c>
      <c r="DO33" s="32">
        <v>14.632916666666667</v>
      </c>
      <c r="DP33" s="32">
        <v>13.1458333333333</v>
      </c>
      <c r="DQ33" s="30">
        <f t="shared" si="0"/>
        <v>15.913124999999992</v>
      </c>
      <c r="DR33" s="30">
        <f t="shared" si="1"/>
        <v>17.819949617401374</v>
      </c>
      <c r="DS33"/>
      <c r="DT33"/>
      <c r="DU33"/>
      <c r="DV33"/>
      <c r="DW33"/>
      <c r="DX33"/>
      <c r="DY33"/>
      <c r="DZ33"/>
    </row>
    <row r="34" spans="1:130" x14ac:dyDescent="0.25">
      <c r="A34" s="14">
        <v>41458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 s="32">
        <v>17</v>
      </c>
      <c r="DL34" s="32">
        <v>14.8</v>
      </c>
      <c r="DM34" s="32">
        <v>18.3</v>
      </c>
      <c r="DN34" s="32">
        <v>16.899999999999999</v>
      </c>
      <c r="DO34" s="32">
        <v>14.520833333333336</v>
      </c>
      <c r="DP34" s="32">
        <v>13.401249999999999</v>
      </c>
      <c r="DQ34" s="30">
        <f t="shared" si="0"/>
        <v>15.820347222222225</v>
      </c>
      <c r="DR34" s="30">
        <f t="shared" si="1"/>
        <v>17.679797940412836</v>
      </c>
      <c r="DS34"/>
      <c r="DT34"/>
      <c r="DU34"/>
      <c r="DV34"/>
      <c r="DW34"/>
      <c r="DX34"/>
      <c r="DY34"/>
      <c r="DZ34"/>
    </row>
    <row r="35" spans="1:130" x14ac:dyDescent="0.25">
      <c r="A35" s="14">
        <v>41459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 s="32">
        <v>16.899999999999999</v>
      </c>
      <c r="DL35" s="32">
        <v>14.7</v>
      </c>
      <c r="DM35" s="32">
        <v>18.3</v>
      </c>
      <c r="DN35" s="32">
        <v>15.5</v>
      </c>
      <c r="DO35" s="32">
        <v>14.446250000000001</v>
      </c>
      <c r="DP35" s="32">
        <v>11.960416666666699</v>
      </c>
      <c r="DQ35" s="30">
        <f t="shared" si="0"/>
        <v>15.301111111111119</v>
      </c>
      <c r="DR35" s="30">
        <f t="shared" si="1"/>
        <v>17.484763945028153</v>
      </c>
      <c r="DS35"/>
      <c r="DT35"/>
      <c r="DU35"/>
      <c r="DV35"/>
      <c r="DW35"/>
      <c r="DX35"/>
      <c r="DY35"/>
      <c r="DZ35"/>
    </row>
    <row r="36" spans="1:130" x14ac:dyDescent="0.25">
      <c r="A36" s="14">
        <v>41460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 s="32">
        <v>16.899999999999999</v>
      </c>
      <c r="DL36" s="32">
        <v>15.3</v>
      </c>
      <c r="DM36" s="32">
        <v>18.399999999999999</v>
      </c>
      <c r="DN36" s="32">
        <v>15.4</v>
      </c>
      <c r="DO36" s="32">
        <v>14.245833333333335</v>
      </c>
      <c r="DP36" s="32">
        <v>11.3775</v>
      </c>
      <c r="DQ36" s="30">
        <f t="shared" si="0"/>
        <v>15.270555555555555</v>
      </c>
      <c r="DR36" s="30">
        <f t="shared" si="1"/>
        <v>17.665219279724756</v>
      </c>
      <c r="DS36"/>
      <c r="DT36"/>
      <c r="DU36"/>
      <c r="DV36"/>
      <c r="DW36"/>
      <c r="DX36"/>
      <c r="DY36"/>
      <c r="DZ36"/>
    </row>
    <row r="37" spans="1:130" x14ac:dyDescent="0.25">
      <c r="A37" s="14">
        <v>41461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 s="32">
        <v>17.2</v>
      </c>
      <c r="DL37" s="32">
        <v>15</v>
      </c>
      <c r="DM37" s="32">
        <v>18</v>
      </c>
      <c r="DN37" s="32">
        <v>15.4</v>
      </c>
      <c r="DO37" s="32">
        <v>14.342083333333335</v>
      </c>
      <c r="DP37" s="32">
        <v>13.092499999999999</v>
      </c>
      <c r="DQ37" s="30">
        <f t="shared" si="0"/>
        <v>15.505763888888891</v>
      </c>
      <c r="DR37" s="30">
        <f t="shared" si="1"/>
        <v>17.32436928437486</v>
      </c>
      <c r="DS37"/>
      <c r="DT37"/>
      <c r="DU37"/>
      <c r="DV37"/>
      <c r="DW37"/>
      <c r="DX37"/>
      <c r="DY37"/>
      <c r="DZ37"/>
    </row>
    <row r="38" spans="1:130" x14ac:dyDescent="0.25">
      <c r="A38" s="14">
        <v>41462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 s="32">
        <v>17.2</v>
      </c>
      <c r="DL38" s="32">
        <v>15.4</v>
      </c>
      <c r="DM38" s="32">
        <v>17.3</v>
      </c>
      <c r="DN38" s="32">
        <v>15.5</v>
      </c>
      <c r="DO38" s="32">
        <v>13.319583333333332</v>
      </c>
      <c r="DP38" s="32">
        <v>14.9691666666667</v>
      </c>
      <c r="DQ38" s="30">
        <f t="shared" si="0"/>
        <v>15.614791666666671</v>
      </c>
      <c r="DR38" s="30">
        <f t="shared" si="1"/>
        <v>17.104552594308341</v>
      </c>
      <c r="DS38"/>
      <c r="DT38"/>
      <c r="DU38"/>
      <c r="DV38"/>
      <c r="DW38"/>
      <c r="DX38"/>
      <c r="DY38"/>
      <c r="DZ38"/>
    </row>
    <row r="39" spans="1:130" x14ac:dyDescent="0.25">
      <c r="A39" s="14">
        <v>41463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 s="32">
        <v>17.5</v>
      </c>
      <c r="DL39" s="32">
        <v>16.399999999999999</v>
      </c>
      <c r="DM39" s="32">
        <v>18.399999999999999</v>
      </c>
      <c r="DN39" s="32">
        <v>14.2</v>
      </c>
      <c r="DO39" s="32">
        <v>15.220833333333326</v>
      </c>
      <c r="DP39" s="32">
        <v>14.7854166666667</v>
      </c>
      <c r="DQ39" s="30">
        <f t="shared" si="0"/>
        <v>16.084375000000005</v>
      </c>
      <c r="DR39" s="30">
        <f t="shared" si="1"/>
        <v>17.72447246809789</v>
      </c>
      <c r="DS39"/>
      <c r="DT39"/>
      <c r="DU39"/>
      <c r="DV39"/>
      <c r="DW39"/>
      <c r="DX39"/>
      <c r="DY39"/>
      <c r="DZ39"/>
    </row>
    <row r="40" spans="1:130" x14ac:dyDescent="0.25">
      <c r="A40" s="14">
        <v>41464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 s="32">
        <v>18.2</v>
      </c>
      <c r="DL40" s="32">
        <v>16.399999999999999</v>
      </c>
      <c r="DM40" s="32">
        <v>19.2</v>
      </c>
      <c r="DN40" s="32">
        <v>13.9</v>
      </c>
      <c r="DO40" s="32">
        <v>14.869166666666672</v>
      </c>
      <c r="DP40" s="32">
        <v>14.577916666666701</v>
      </c>
      <c r="DQ40" s="30">
        <f t="shared" si="0"/>
        <v>16.191180555555562</v>
      </c>
      <c r="DR40" s="30">
        <f t="shared" si="1"/>
        <v>18.3234002912201</v>
      </c>
      <c r="DS40"/>
      <c r="DT40"/>
      <c r="DU40"/>
      <c r="DV40"/>
      <c r="DW40"/>
      <c r="DX40"/>
      <c r="DY40"/>
      <c r="DZ40"/>
    </row>
    <row r="41" spans="1:130" x14ac:dyDescent="0.25">
      <c r="A41" s="14">
        <v>41465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 s="32">
        <v>18</v>
      </c>
      <c r="DL41" s="32">
        <v>16.399999999999999</v>
      </c>
      <c r="DM41" s="32">
        <v>20.100000000000001</v>
      </c>
      <c r="DN41" s="32">
        <v>15.5</v>
      </c>
      <c r="DO41" s="32">
        <v>14.871</v>
      </c>
      <c r="DP41" s="32">
        <v>15.8722727272727</v>
      </c>
      <c r="DQ41" s="30">
        <f t="shared" si="0"/>
        <v>16.790545454545448</v>
      </c>
      <c r="DR41" s="30">
        <f t="shared" si="1"/>
        <v>18.727614506592047</v>
      </c>
      <c r="DS41"/>
      <c r="DT41"/>
      <c r="DU41"/>
      <c r="DV41"/>
      <c r="DW41"/>
      <c r="DX41"/>
      <c r="DY41"/>
      <c r="DZ41"/>
    </row>
    <row r="42" spans="1:130" x14ac:dyDescent="0.25">
      <c r="A42" s="14">
        <v>41466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 s="32">
        <v>17.2</v>
      </c>
      <c r="DL42" s="32">
        <v>16.600000000000001</v>
      </c>
      <c r="DM42" s="32"/>
      <c r="DN42" s="32">
        <v>15.7</v>
      </c>
      <c r="DO42" s="32">
        <v>15.222727272727271</v>
      </c>
      <c r="DP42" s="32">
        <v>16.1979166666667</v>
      </c>
      <c r="DQ42" s="30">
        <f t="shared" si="0"/>
        <v>16.184128787878794</v>
      </c>
      <c r="DR42" s="30">
        <f t="shared" si="1"/>
        <v>16.952862624599586</v>
      </c>
      <c r="DS42"/>
      <c r="DT42"/>
      <c r="DU42"/>
      <c r="DV42"/>
      <c r="DW42"/>
      <c r="DX42"/>
      <c r="DY42"/>
      <c r="DZ42"/>
    </row>
    <row r="43" spans="1:130" x14ac:dyDescent="0.25">
      <c r="A43" s="14">
        <v>41467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 s="32">
        <v>16.7</v>
      </c>
      <c r="DL43" s="32">
        <v>15.5</v>
      </c>
      <c r="DM43" s="32"/>
      <c r="DN43" s="32">
        <v>16.100000000000001</v>
      </c>
      <c r="DO43" s="32">
        <v>14.906249999999998</v>
      </c>
      <c r="DP43" s="32">
        <v>15.7870833333333</v>
      </c>
      <c r="DQ43" s="30">
        <f t="shared" si="0"/>
        <v>15.798666666666662</v>
      </c>
      <c r="DR43" s="30">
        <f t="shared" si="1"/>
        <v>16.467424286041741</v>
      </c>
      <c r="DS43"/>
      <c r="DT43"/>
      <c r="DU43"/>
      <c r="DV43"/>
      <c r="DW43"/>
      <c r="DX43"/>
      <c r="DY43"/>
      <c r="DZ43"/>
    </row>
    <row r="44" spans="1:130" x14ac:dyDescent="0.25">
      <c r="A44" s="14">
        <v>41468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 s="32">
        <v>16.5</v>
      </c>
      <c r="DL44" s="32">
        <v>17.2</v>
      </c>
      <c r="DM44" s="32"/>
      <c r="DN44" s="32">
        <v>16.3</v>
      </c>
      <c r="DO44" s="32">
        <v>15.415416666666667</v>
      </c>
      <c r="DP44" s="32">
        <v>15.88125</v>
      </c>
      <c r="DQ44" s="30">
        <f t="shared" si="0"/>
        <v>16.259333333333334</v>
      </c>
      <c r="DR44" s="30">
        <f t="shared" si="1"/>
        <v>16.930073660736983</v>
      </c>
      <c r="DS44"/>
      <c r="DT44"/>
      <c r="DU44"/>
      <c r="DV44"/>
      <c r="DW44"/>
      <c r="DX44"/>
      <c r="DY44"/>
      <c r="DZ44"/>
    </row>
    <row r="45" spans="1:130" x14ac:dyDescent="0.25">
      <c r="A45" s="14">
        <v>41469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 s="32">
        <v>16.5</v>
      </c>
      <c r="DL45" s="32">
        <v>18.5</v>
      </c>
      <c r="DM45" s="32"/>
      <c r="DN45" s="32">
        <v>16</v>
      </c>
      <c r="DO45" s="32">
        <v>15.242083333333333</v>
      </c>
      <c r="DP45" s="32">
        <v>16.372499999999999</v>
      </c>
      <c r="DQ45" s="30">
        <f t="shared" si="0"/>
        <v>16.522916666666667</v>
      </c>
      <c r="DR45" s="30">
        <f t="shared" si="1"/>
        <v>17.731840229409801</v>
      </c>
      <c r="DS45"/>
      <c r="DT45"/>
      <c r="DU45"/>
      <c r="DV45"/>
      <c r="DW45"/>
      <c r="DX45"/>
      <c r="DY45"/>
      <c r="DZ45"/>
    </row>
    <row r="46" spans="1:130" x14ac:dyDescent="0.25">
      <c r="A46" s="14">
        <v>41470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 s="32">
        <v>16.7</v>
      </c>
      <c r="DL46" s="32">
        <v>19</v>
      </c>
      <c r="DM46" s="32">
        <v>19.899999999999999</v>
      </c>
      <c r="DN46" s="32">
        <v>16.100000000000001</v>
      </c>
      <c r="DO46" s="32">
        <v>15.486250000000004</v>
      </c>
      <c r="DP46" s="32">
        <v>16.13</v>
      </c>
      <c r="DQ46" s="30">
        <f t="shared" si="0"/>
        <v>17.219374999999999</v>
      </c>
      <c r="DR46" s="30">
        <f t="shared" si="1"/>
        <v>19.012115177423933</v>
      </c>
      <c r="DS46"/>
      <c r="DT46"/>
      <c r="DU46"/>
      <c r="DV46"/>
      <c r="DW46"/>
      <c r="DX46"/>
      <c r="DY46"/>
      <c r="DZ46"/>
    </row>
    <row r="47" spans="1:130" x14ac:dyDescent="0.25">
      <c r="A47" s="14">
        <v>41471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 s="32">
        <v>17</v>
      </c>
      <c r="DL47" s="32">
        <v>19.399999999999999</v>
      </c>
      <c r="DM47" s="32"/>
      <c r="DN47" s="32">
        <v>16.5</v>
      </c>
      <c r="DO47" s="32">
        <v>15.303750000000001</v>
      </c>
      <c r="DP47" s="32">
        <v>17.1845833333333</v>
      </c>
      <c r="DQ47" s="30">
        <f t="shared" si="0"/>
        <v>17.077666666666659</v>
      </c>
      <c r="DR47" s="30">
        <f t="shared" si="1"/>
        <v>18.568570294830536</v>
      </c>
      <c r="DS47"/>
      <c r="DT47"/>
      <c r="DU47"/>
      <c r="DV47"/>
      <c r="DW47"/>
      <c r="DX47"/>
      <c r="DY47"/>
      <c r="DZ47"/>
    </row>
    <row r="48" spans="1:130" x14ac:dyDescent="0.25">
      <c r="A48" s="14">
        <v>41472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 s="32">
        <v>17.100000000000001</v>
      </c>
      <c r="DL48" s="32">
        <v>19.399999999999999</v>
      </c>
      <c r="DM48" s="32">
        <v>18.7</v>
      </c>
      <c r="DN48" s="32">
        <v>16.899999999999999</v>
      </c>
      <c r="DO48" s="32">
        <v>15.337083333333334</v>
      </c>
      <c r="DP48" s="32">
        <v>17.816666666666698</v>
      </c>
      <c r="DQ48" s="30">
        <f t="shared" si="0"/>
        <v>17.542291666666671</v>
      </c>
      <c r="DR48" s="30">
        <f t="shared" si="1"/>
        <v>18.980189769753643</v>
      </c>
      <c r="DS48"/>
      <c r="DT48"/>
      <c r="DU48"/>
      <c r="DV48"/>
      <c r="DW48"/>
      <c r="DX48"/>
      <c r="DY48"/>
      <c r="DZ48"/>
    </row>
    <row r="49" spans="1:130" x14ac:dyDescent="0.25">
      <c r="A49" s="14">
        <v>41473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 s="32">
        <v>17.8</v>
      </c>
      <c r="DL49" s="32">
        <v>18.899999999999999</v>
      </c>
      <c r="DM49" s="32"/>
      <c r="DN49" s="32">
        <v>17.5</v>
      </c>
      <c r="DO49" s="32">
        <v>15.088333333333336</v>
      </c>
      <c r="DP49" s="32">
        <v>18.062916666666698</v>
      </c>
      <c r="DQ49" s="30">
        <f t="shared" si="0"/>
        <v>17.470250000000007</v>
      </c>
      <c r="DR49" s="30">
        <f t="shared" si="1"/>
        <v>18.900161358460931</v>
      </c>
      <c r="DS49"/>
      <c r="DT49"/>
      <c r="DU49"/>
      <c r="DV49"/>
      <c r="DW49"/>
      <c r="DX49"/>
      <c r="DY49"/>
      <c r="DZ49"/>
    </row>
    <row r="50" spans="1:130" x14ac:dyDescent="0.25">
      <c r="A50" s="14">
        <v>41474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 s="32">
        <v>17.899999999999999</v>
      </c>
      <c r="DL50" s="32">
        <v>18.600000000000001</v>
      </c>
      <c r="DM50" s="32"/>
      <c r="DN50" s="32">
        <v>18.7</v>
      </c>
      <c r="DO50" s="32">
        <v>15.605833333333331</v>
      </c>
      <c r="DP50" s="32">
        <v>18.1458333333333</v>
      </c>
      <c r="DQ50" s="30">
        <f t="shared" si="0"/>
        <v>17.790333333333329</v>
      </c>
      <c r="DR50" s="30">
        <f t="shared" si="1"/>
        <v>19.054601978967369</v>
      </c>
      <c r="DS50"/>
      <c r="DT50"/>
      <c r="DU50"/>
      <c r="DV50"/>
      <c r="DW50"/>
      <c r="DX50"/>
      <c r="DY50"/>
      <c r="DZ50"/>
    </row>
    <row r="51" spans="1:130" x14ac:dyDescent="0.25">
      <c r="A51" s="14">
        <v>41475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 s="32">
        <v>18.3</v>
      </c>
      <c r="DL51" s="32">
        <v>18.2</v>
      </c>
      <c r="DM51" s="32"/>
      <c r="DN51" s="32">
        <v>18.399999999999999</v>
      </c>
      <c r="DO51" s="32">
        <v>15.684583333333336</v>
      </c>
      <c r="DP51" s="32">
        <v>17.024166666666702</v>
      </c>
      <c r="DQ51" s="30">
        <f t="shared" si="0"/>
        <v>17.521750000000008</v>
      </c>
      <c r="DR51" s="30">
        <f t="shared" si="1"/>
        <v>18.690059646692845</v>
      </c>
      <c r="DS51"/>
      <c r="DT51"/>
      <c r="DU51"/>
      <c r="DV51"/>
      <c r="DW51"/>
      <c r="DX51"/>
      <c r="DY51"/>
      <c r="DZ51"/>
    </row>
    <row r="52" spans="1:130" x14ac:dyDescent="0.25">
      <c r="A52" s="14">
        <v>41476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 s="32">
        <v>18.5</v>
      </c>
      <c r="DL52" s="32">
        <v>18.3</v>
      </c>
      <c r="DM52" s="32"/>
      <c r="DN52" s="32">
        <v>18.100000000000001</v>
      </c>
      <c r="DO52" s="32">
        <v>15.889999999999999</v>
      </c>
      <c r="DP52" s="32">
        <v>16.758749999999999</v>
      </c>
      <c r="DQ52" s="30">
        <f t="shared" si="0"/>
        <v>17.509749999999997</v>
      </c>
      <c r="DR52" s="30">
        <f t="shared" si="1"/>
        <v>18.643447077044833</v>
      </c>
      <c r="DS52"/>
      <c r="DT52"/>
      <c r="DU52"/>
      <c r="DV52"/>
      <c r="DW52"/>
      <c r="DX52"/>
      <c r="DY52"/>
      <c r="DZ52"/>
    </row>
    <row r="53" spans="1:130" x14ac:dyDescent="0.25">
      <c r="A53" s="14">
        <v>41477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 s="32">
        <v>18.7</v>
      </c>
      <c r="DL53" s="32">
        <v>18.3</v>
      </c>
      <c r="DM53" s="32"/>
      <c r="DN53" s="32">
        <v>17.7</v>
      </c>
      <c r="DO53" s="32">
        <v>16.084583333333331</v>
      </c>
      <c r="DP53" s="32">
        <v>16.878333333333298</v>
      </c>
      <c r="DQ53" s="30">
        <f t="shared" si="0"/>
        <v>17.532583333333328</v>
      </c>
      <c r="DR53" s="30">
        <f t="shared" si="1"/>
        <v>18.593781408231074</v>
      </c>
      <c r="DS53"/>
      <c r="DT53"/>
      <c r="DU53"/>
      <c r="DV53"/>
      <c r="DW53"/>
      <c r="DX53"/>
      <c r="DY53"/>
      <c r="DZ53"/>
    </row>
    <row r="54" spans="1:130" x14ac:dyDescent="0.25">
      <c r="A54" s="14">
        <v>41478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 s="32">
        <v>19</v>
      </c>
      <c r="DL54" s="32">
        <v>18.3</v>
      </c>
      <c r="DM54" s="32"/>
      <c r="DN54" s="32">
        <v>17.2</v>
      </c>
      <c r="DO54" s="32">
        <v>15.77875</v>
      </c>
      <c r="DP54" s="32">
        <v>15.5979166666667</v>
      </c>
      <c r="DQ54" s="30">
        <f t="shared" si="0"/>
        <v>17.175333333333342</v>
      </c>
      <c r="DR54" s="30">
        <f t="shared" si="1"/>
        <v>18.678129090183063</v>
      </c>
      <c r="DS54"/>
      <c r="DT54"/>
      <c r="DU54"/>
      <c r="DV54"/>
      <c r="DW54"/>
      <c r="DX54"/>
      <c r="DY54"/>
      <c r="DZ54"/>
    </row>
    <row r="55" spans="1:130" x14ac:dyDescent="0.25">
      <c r="A55" s="14">
        <v>41479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 s="32">
        <v>19.2</v>
      </c>
      <c r="DL55" s="32">
        <v>18.100000000000001</v>
      </c>
      <c r="DM55" s="32"/>
      <c r="DN55" s="32">
        <v>17.5</v>
      </c>
      <c r="DO55" s="32">
        <v>15.682916666666666</v>
      </c>
      <c r="DP55" s="32">
        <v>15.442083333333301</v>
      </c>
      <c r="DQ55" s="30">
        <f t="shared" si="0"/>
        <v>17.184999999999995</v>
      </c>
      <c r="DR55" s="30">
        <f t="shared" si="1"/>
        <v>18.788955099685015</v>
      </c>
      <c r="DS55"/>
      <c r="DT55"/>
      <c r="DU55"/>
      <c r="DV55"/>
      <c r="DW55"/>
      <c r="DX55"/>
      <c r="DY55"/>
      <c r="DZ55"/>
    </row>
    <row r="56" spans="1:130" x14ac:dyDescent="0.25">
      <c r="A56" s="14">
        <v>41480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 s="32">
        <v>19.8</v>
      </c>
      <c r="DL56" s="32">
        <v>17.8</v>
      </c>
      <c r="DM56" s="32"/>
      <c r="DN56" s="32">
        <v>17.399999999999999</v>
      </c>
      <c r="DO56" s="32">
        <v>15.866249999999999</v>
      </c>
      <c r="DP56" s="32">
        <v>15.044166666666699</v>
      </c>
      <c r="DQ56" s="30">
        <f t="shared" si="0"/>
        <v>17.182083333333338</v>
      </c>
      <c r="DR56" s="30">
        <f t="shared" si="1"/>
        <v>19.02496839410685</v>
      </c>
      <c r="DS56"/>
      <c r="DT56"/>
      <c r="DU56"/>
      <c r="DV56"/>
      <c r="DW56"/>
      <c r="DX56"/>
      <c r="DY56"/>
      <c r="DZ56"/>
    </row>
    <row r="57" spans="1:130" x14ac:dyDescent="0.25">
      <c r="A57" s="14">
        <v>41481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 s="32">
        <v>19.100000000000001</v>
      </c>
      <c r="DL57" s="32">
        <v>17.8</v>
      </c>
      <c r="DM57" s="32"/>
      <c r="DN57" s="32">
        <v>17.5</v>
      </c>
      <c r="DO57" s="32">
        <v>15.605833333333335</v>
      </c>
      <c r="DP57" s="32">
        <v>15.965</v>
      </c>
      <c r="DQ57" s="30">
        <f t="shared" si="0"/>
        <v>17.194166666666668</v>
      </c>
      <c r="DR57" s="30">
        <f t="shared" si="1"/>
        <v>18.61951067972301</v>
      </c>
      <c r="DS57"/>
      <c r="DT57"/>
      <c r="DU57"/>
      <c r="DV57"/>
      <c r="DW57"/>
      <c r="DX57"/>
      <c r="DY57"/>
      <c r="DZ57"/>
    </row>
    <row r="58" spans="1:130" x14ac:dyDescent="0.25">
      <c r="A58" s="14">
        <v>41482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 s="32">
        <v>18.7</v>
      </c>
      <c r="DL58" s="32">
        <v>17.7</v>
      </c>
      <c r="DM58" s="32"/>
      <c r="DN58" s="32">
        <v>18</v>
      </c>
      <c r="DO58" s="32">
        <v>16.557083333333335</v>
      </c>
      <c r="DP58" s="32">
        <v>17.797499999999999</v>
      </c>
      <c r="DQ58" s="30">
        <f t="shared" si="0"/>
        <v>17.750916666666665</v>
      </c>
      <c r="DR58" s="30">
        <f t="shared" si="1"/>
        <v>18.524350927322057</v>
      </c>
      <c r="DS58"/>
      <c r="DT58"/>
      <c r="DU58"/>
      <c r="DV58"/>
      <c r="DW58"/>
      <c r="DX58"/>
      <c r="DY58"/>
      <c r="DZ58"/>
    </row>
    <row r="59" spans="1:130" x14ac:dyDescent="0.25">
      <c r="A59" s="14">
        <v>41483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 s="32">
        <v>18.600000000000001</v>
      </c>
      <c r="DL59" s="32">
        <v>17.600000000000001</v>
      </c>
      <c r="DM59" s="32"/>
      <c r="DN59" s="32">
        <v>18.5</v>
      </c>
      <c r="DO59" s="32">
        <v>16.634166666666669</v>
      </c>
      <c r="DP59" s="32">
        <v>19.204999999999998</v>
      </c>
      <c r="DQ59" s="30">
        <f t="shared" si="0"/>
        <v>18.107833333333335</v>
      </c>
      <c r="DR59" s="30">
        <f t="shared" si="1"/>
        <v>19.111499806265897</v>
      </c>
      <c r="DS59"/>
      <c r="DT59"/>
      <c r="DU59"/>
      <c r="DV59"/>
      <c r="DW59"/>
      <c r="DX59"/>
      <c r="DY59"/>
      <c r="DZ59"/>
    </row>
    <row r="60" spans="1:130" x14ac:dyDescent="0.25">
      <c r="A60" s="14">
        <v>41484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 s="32">
        <v>18.3</v>
      </c>
      <c r="DL60" s="32">
        <v>18.3</v>
      </c>
      <c r="DM60" s="32"/>
      <c r="DN60" s="32">
        <v>18.899999999999999</v>
      </c>
      <c r="DO60" s="32">
        <v>16.81625</v>
      </c>
      <c r="DP60" s="32">
        <v>19.839166666666699</v>
      </c>
      <c r="DQ60" s="30">
        <f t="shared" si="0"/>
        <v>18.431083333333341</v>
      </c>
      <c r="DR60" s="30">
        <f t="shared" si="1"/>
        <v>19.531609785637983</v>
      </c>
      <c r="DS60"/>
      <c r="DT60"/>
      <c r="DU60"/>
      <c r="DV60"/>
      <c r="DW60"/>
      <c r="DX60"/>
      <c r="DY60"/>
      <c r="DZ60"/>
    </row>
    <row r="61" spans="1:130" x14ac:dyDescent="0.25">
      <c r="A61" s="14">
        <v>41485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 s="32">
        <v>18.2</v>
      </c>
      <c r="DL61" s="32">
        <v>19.2</v>
      </c>
      <c r="DM61" s="32"/>
      <c r="DN61" s="32">
        <v>18.7</v>
      </c>
      <c r="DO61" s="32">
        <v>16.016666666666669</v>
      </c>
      <c r="DP61" s="32">
        <v>20.5254166666667</v>
      </c>
      <c r="DQ61" s="30">
        <f t="shared" si="0"/>
        <v>18.528416666666672</v>
      </c>
      <c r="DR61" s="30">
        <f t="shared" si="1"/>
        <v>20.178054474136349</v>
      </c>
      <c r="DS61"/>
      <c r="DT61"/>
      <c r="DU61"/>
      <c r="DV61"/>
      <c r="DW61"/>
      <c r="DX61"/>
      <c r="DY61"/>
      <c r="DZ61"/>
    </row>
    <row r="62" spans="1:130" x14ac:dyDescent="0.25">
      <c r="A62" s="14">
        <v>41486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 s="32">
        <v>18.3</v>
      </c>
      <c r="DL62" s="32">
        <v>19</v>
      </c>
      <c r="DM62" s="32"/>
      <c r="DN62" s="32">
        <v>18.399999999999999</v>
      </c>
      <c r="DO62" s="32">
        <v>16.389166666666664</v>
      </c>
      <c r="DP62" s="32">
        <v>19.6933333333333</v>
      </c>
      <c r="DQ62" s="30">
        <f t="shared" si="0"/>
        <v>18.35649999999999</v>
      </c>
      <c r="DR62" s="30">
        <f t="shared" si="1"/>
        <v>19.589048229842891</v>
      </c>
      <c r="DS62"/>
      <c r="DT62"/>
      <c r="DU62"/>
      <c r="DV62"/>
      <c r="DW62"/>
      <c r="DX62"/>
      <c r="DY62"/>
      <c r="DZ62"/>
    </row>
    <row r="63" spans="1:130" x14ac:dyDescent="0.25">
      <c r="A63" s="14">
        <v>41487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 s="32">
        <v>18.100000000000001</v>
      </c>
      <c r="DL63" s="32">
        <v>19</v>
      </c>
      <c r="DM63" s="32"/>
      <c r="DN63" s="32">
        <v>18.600000000000001</v>
      </c>
      <c r="DO63" s="32">
        <v>16.526249999999997</v>
      </c>
      <c r="DP63" s="32">
        <v>17.3408333333333</v>
      </c>
      <c r="DQ63" s="30">
        <f t="shared" si="0"/>
        <v>17.913416666666659</v>
      </c>
      <c r="DR63" s="30">
        <f t="shared" si="1"/>
        <v>18.905756879105031</v>
      </c>
      <c r="DS63"/>
      <c r="DT63"/>
      <c r="DU63"/>
      <c r="DV63"/>
      <c r="DW63"/>
      <c r="DX63"/>
      <c r="DY63"/>
      <c r="DZ63"/>
    </row>
    <row r="64" spans="1:130" x14ac:dyDescent="0.25">
      <c r="A64" s="14">
        <v>41488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 s="32">
        <v>19.100000000000001</v>
      </c>
      <c r="DL64" s="32">
        <v>18.7</v>
      </c>
      <c r="DM64" s="32"/>
      <c r="DN64" s="32">
        <v>18.899999999999999</v>
      </c>
      <c r="DO64" s="32">
        <v>16.664583333333336</v>
      </c>
      <c r="DP64" s="32">
        <v>19.296250000000001</v>
      </c>
      <c r="DQ64" s="30">
        <f t="shared" si="0"/>
        <v>18.532166666666665</v>
      </c>
      <c r="DR64" s="30">
        <f t="shared" si="1"/>
        <v>19.599592885493468</v>
      </c>
      <c r="DS64"/>
      <c r="DT64"/>
      <c r="DU64"/>
      <c r="DV64"/>
      <c r="DW64"/>
      <c r="DX64"/>
      <c r="DY64"/>
      <c r="DZ64"/>
    </row>
    <row r="65" spans="1:130" x14ac:dyDescent="0.25">
      <c r="A65" s="14">
        <v>41489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 s="32">
        <v>20.3</v>
      </c>
      <c r="DL65" s="32">
        <v>19.3</v>
      </c>
      <c r="DM65" s="32"/>
      <c r="DN65" s="32">
        <v>19</v>
      </c>
      <c r="DO65" s="32">
        <v>16.607500000000005</v>
      </c>
      <c r="DP65" s="32">
        <v>18.8295833333333</v>
      </c>
      <c r="DQ65" s="30">
        <f t="shared" si="0"/>
        <v>18.807416666666661</v>
      </c>
      <c r="DR65" s="30">
        <f t="shared" si="1"/>
        <v>20.162744707113777</v>
      </c>
      <c r="DS65"/>
      <c r="DT65"/>
      <c r="DU65"/>
      <c r="DV65"/>
      <c r="DW65"/>
      <c r="DX65"/>
      <c r="DY65"/>
      <c r="DZ65"/>
    </row>
    <row r="66" spans="1:130" x14ac:dyDescent="0.25">
      <c r="A66" s="14">
        <v>41490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 s="32">
        <v>20.2</v>
      </c>
      <c r="DL66" s="32">
        <v>19.5</v>
      </c>
      <c r="DM66" s="32"/>
      <c r="DN66" s="32">
        <v>18.7</v>
      </c>
      <c r="DO66" s="32">
        <v>17.520416666666666</v>
      </c>
      <c r="DP66" s="32">
        <v>18.440000000000001</v>
      </c>
      <c r="DQ66" s="30">
        <f t="shared" si="0"/>
        <v>18.872083333333332</v>
      </c>
      <c r="DR66" s="30">
        <f t="shared" si="1"/>
        <v>19.896894715030257</v>
      </c>
      <c r="DS66"/>
      <c r="DT66"/>
      <c r="DU66"/>
      <c r="DV66"/>
      <c r="DW66"/>
      <c r="DX66"/>
      <c r="DY66"/>
      <c r="DZ66"/>
    </row>
    <row r="67" spans="1:130" x14ac:dyDescent="0.25">
      <c r="A67" s="14">
        <v>41491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 s="32">
        <v>20.8</v>
      </c>
      <c r="DL67" s="32">
        <v>19.8</v>
      </c>
      <c r="DM67" s="32"/>
      <c r="DN67" s="32">
        <v>18.600000000000001</v>
      </c>
      <c r="DO67" s="32">
        <v>17.473333333333333</v>
      </c>
      <c r="DP67" s="32">
        <v>18.394583333333301</v>
      </c>
      <c r="DQ67" s="30">
        <f t="shared" ref="DQ67:DQ130" si="2">AVERAGE(B67:DP67)</f>
        <v>19.013583333333326</v>
      </c>
      <c r="DR67" s="30">
        <f t="shared" ref="DR67:DR130" si="3">_xlfn.STDEV.S(B67:DP67)+DQ67</f>
        <v>20.311304212092189</v>
      </c>
      <c r="DS67"/>
      <c r="DT67"/>
      <c r="DU67"/>
      <c r="DV67"/>
      <c r="DW67"/>
      <c r="DX67"/>
      <c r="DY67"/>
      <c r="DZ67"/>
    </row>
    <row r="68" spans="1:130" x14ac:dyDescent="0.25">
      <c r="A68" s="14">
        <v>41492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 s="32">
        <v>20.8</v>
      </c>
      <c r="DL68" s="32">
        <v>19.600000000000001</v>
      </c>
      <c r="DM68" s="32">
        <v>18.3</v>
      </c>
      <c r="DN68" s="32">
        <v>18.600000000000001</v>
      </c>
      <c r="DO68" s="32">
        <v>17.211250000000003</v>
      </c>
      <c r="DP68" s="32">
        <v>18.8616666666667</v>
      </c>
      <c r="DQ68" s="30">
        <f t="shared" si="2"/>
        <v>18.895486111111122</v>
      </c>
      <c r="DR68" s="30">
        <f t="shared" si="3"/>
        <v>20.112303579410046</v>
      </c>
      <c r="DS68"/>
      <c r="DT68"/>
      <c r="DU68"/>
      <c r="DV68"/>
      <c r="DW68"/>
      <c r="DX68"/>
      <c r="DY68"/>
      <c r="DZ68"/>
    </row>
    <row r="69" spans="1:130" x14ac:dyDescent="0.25">
      <c r="A69" s="14">
        <v>41493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 s="32">
        <v>21</v>
      </c>
      <c r="DL69" s="32">
        <v>19.100000000000001</v>
      </c>
      <c r="DM69" s="32">
        <v>17.899999999999999</v>
      </c>
      <c r="DN69" s="32">
        <v>18.399999999999999</v>
      </c>
      <c r="DO69" s="32">
        <v>16.207083333333333</v>
      </c>
      <c r="DP69" s="32">
        <v>18.684166666666702</v>
      </c>
      <c r="DQ69" s="30">
        <f t="shared" si="2"/>
        <v>18.548541666666672</v>
      </c>
      <c r="DR69" s="30">
        <f t="shared" si="3"/>
        <v>20.114252140603167</v>
      </c>
      <c r="DS69"/>
      <c r="DT69"/>
      <c r="DU69"/>
      <c r="DV69"/>
      <c r="DW69"/>
      <c r="DX69"/>
      <c r="DY69"/>
      <c r="DZ69"/>
    </row>
    <row r="70" spans="1:130" x14ac:dyDescent="0.25">
      <c r="A70" s="14">
        <v>41494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 s="32">
        <v>21.1</v>
      </c>
      <c r="DL70" s="32">
        <v>19</v>
      </c>
      <c r="DM70" s="32">
        <v>18</v>
      </c>
      <c r="DN70" s="32">
        <v>18.399999999999999</v>
      </c>
      <c r="DO70" s="32">
        <v>15.328333333333328</v>
      </c>
      <c r="DP70" s="32">
        <v>18.754166666666698</v>
      </c>
      <c r="DQ70" s="30">
        <f t="shared" si="2"/>
        <v>18.430416666666673</v>
      </c>
      <c r="DR70" s="30">
        <f t="shared" si="3"/>
        <v>20.29401636065797</v>
      </c>
      <c r="DS70"/>
      <c r="DT70"/>
      <c r="DU70"/>
      <c r="DV70"/>
      <c r="DW70"/>
      <c r="DX70"/>
      <c r="DY70"/>
      <c r="DZ70"/>
    </row>
    <row r="71" spans="1:130" x14ac:dyDescent="0.25">
      <c r="A71" s="14">
        <v>41495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 s="32">
        <v>21</v>
      </c>
      <c r="DL71" s="32">
        <v>18.8</v>
      </c>
      <c r="DM71" s="32">
        <v>18.2</v>
      </c>
      <c r="DN71" s="32">
        <v>19.2</v>
      </c>
      <c r="DO71" s="32">
        <v>15.665416666666667</v>
      </c>
      <c r="DP71" s="32">
        <v>18.656666666666698</v>
      </c>
      <c r="DQ71" s="30">
        <f t="shared" si="2"/>
        <v>18.587013888888894</v>
      </c>
      <c r="DR71" s="30">
        <f t="shared" si="3"/>
        <v>20.31524874659187</v>
      </c>
      <c r="DS71"/>
      <c r="DT71"/>
      <c r="DU71"/>
      <c r="DV71"/>
      <c r="DW71"/>
      <c r="DX71"/>
      <c r="DY71"/>
      <c r="DZ71"/>
    </row>
    <row r="72" spans="1:130" x14ac:dyDescent="0.25">
      <c r="A72" s="14">
        <v>41496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 s="32">
        <v>21.3</v>
      </c>
      <c r="DL72" s="32">
        <v>19</v>
      </c>
      <c r="DM72" s="32">
        <v>17.899999999999999</v>
      </c>
      <c r="DN72" s="32">
        <v>19</v>
      </c>
      <c r="DO72" s="32">
        <v>16.345833333333339</v>
      </c>
      <c r="DP72" s="32">
        <v>18.521249999999998</v>
      </c>
      <c r="DQ72" s="30">
        <f t="shared" si="2"/>
        <v>18.677847222222219</v>
      </c>
      <c r="DR72" s="30">
        <f t="shared" si="3"/>
        <v>20.299643003667271</v>
      </c>
      <c r="DS72"/>
      <c r="DT72"/>
      <c r="DU72"/>
      <c r="DV72"/>
      <c r="DW72"/>
      <c r="DX72"/>
      <c r="DY72"/>
      <c r="DZ72"/>
    </row>
    <row r="73" spans="1:130" x14ac:dyDescent="0.25">
      <c r="A73" s="14">
        <v>41497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 s="32">
        <v>21.6</v>
      </c>
      <c r="DL73" s="32">
        <v>19.100000000000001</v>
      </c>
      <c r="DM73" s="32">
        <v>18.3</v>
      </c>
      <c r="DN73" s="32">
        <v>18.899999999999999</v>
      </c>
      <c r="DO73" s="32">
        <v>16.194583333333338</v>
      </c>
      <c r="DP73" s="32">
        <v>18.14</v>
      </c>
      <c r="DQ73" s="30">
        <f t="shared" si="2"/>
        <v>18.705763888888892</v>
      </c>
      <c r="DR73" s="30">
        <f t="shared" si="3"/>
        <v>20.458505360933206</v>
      </c>
      <c r="DS73"/>
      <c r="DT73"/>
      <c r="DU73"/>
      <c r="DV73"/>
      <c r="DW73"/>
      <c r="DX73"/>
      <c r="DY73"/>
      <c r="DZ73"/>
    </row>
    <row r="74" spans="1:130" x14ac:dyDescent="0.25">
      <c r="A74" s="14">
        <v>41498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 s="32">
        <v>21.9</v>
      </c>
      <c r="DL74" s="32">
        <v>19.600000000000001</v>
      </c>
      <c r="DM74" s="32">
        <v>18.5</v>
      </c>
      <c r="DN74" s="32">
        <v>19.100000000000001</v>
      </c>
      <c r="DO74" s="32">
        <v>18.098333333333333</v>
      </c>
      <c r="DP74" s="32">
        <v>17.8370833333333</v>
      </c>
      <c r="DQ74" s="30">
        <f t="shared" si="2"/>
        <v>19.172569444444438</v>
      </c>
      <c r="DR74" s="30">
        <f t="shared" si="3"/>
        <v>20.656934404449476</v>
      </c>
      <c r="DS74"/>
      <c r="DT74"/>
      <c r="DU74"/>
      <c r="DV74"/>
      <c r="DW74"/>
      <c r="DX74"/>
      <c r="DY74"/>
      <c r="DZ74"/>
    </row>
    <row r="75" spans="1:130" x14ac:dyDescent="0.25">
      <c r="A75" s="14">
        <v>41499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 s="32">
        <v>21.6</v>
      </c>
      <c r="DL75" s="32">
        <v>19.899999999999999</v>
      </c>
      <c r="DM75" s="32">
        <v>18.5</v>
      </c>
      <c r="DN75" s="32">
        <v>19.2</v>
      </c>
      <c r="DO75" s="32">
        <v>19.017916666666668</v>
      </c>
      <c r="DP75" s="32">
        <v>17.93375</v>
      </c>
      <c r="DQ75" s="30">
        <f t="shared" si="2"/>
        <v>19.358611111111113</v>
      </c>
      <c r="DR75" s="30">
        <f t="shared" si="3"/>
        <v>20.641233307657732</v>
      </c>
      <c r="DS75"/>
      <c r="DT75"/>
      <c r="DU75"/>
      <c r="DV75"/>
      <c r="DW75"/>
      <c r="DX75"/>
      <c r="DY75"/>
      <c r="DZ75"/>
    </row>
    <row r="76" spans="1:130" x14ac:dyDescent="0.25">
      <c r="A76" s="14">
        <v>41500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 s="32">
        <v>21.4</v>
      </c>
      <c r="DL76" s="32">
        <v>20.100000000000001</v>
      </c>
      <c r="DM76" s="32">
        <v>18.3</v>
      </c>
      <c r="DN76" s="32">
        <v>19.5</v>
      </c>
      <c r="DO76" s="32">
        <v>18.01208333333334</v>
      </c>
      <c r="DP76" s="32">
        <v>17.764583333333299</v>
      </c>
      <c r="DQ76" s="30">
        <f t="shared" si="2"/>
        <v>19.179444444444439</v>
      </c>
      <c r="DR76" s="30">
        <f t="shared" si="3"/>
        <v>20.595003120635841</v>
      </c>
      <c r="DS76"/>
      <c r="DT76"/>
      <c r="DU76"/>
      <c r="DV76"/>
      <c r="DW76"/>
      <c r="DX76"/>
      <c r="DY76"/>
      <c r="DZ76"/>
    </row>
    <row r="77" spans="1:130" x14ac:dyDescent="0.25">
      <c r="A77" s="14">
        <v>41501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 s="32">
        <v>21.5</v>
      </c>
      <c r="DL77" s="32">
        <v>20.399999999999999</v>
      </c>
      <c r="DM77" s="32">
        <v>18.3</v>
      </c>
      <c r="DN77" s="32">
        <v>19.399999999999999</v>
      </c>
      <c r="DO77" s="32">
        <v>17.663749999999997</v>
      </c>
      <c r="DP77" s="32">
        <v>17.610416666666701</v>
      </c>
      <c r="DQ77" s="30">
        <f t="shared" si="2"/>
        <v>19.145694444444448</v>
      </c>
      <c r="DR77" s="30">
        <f t="shared" si="3"/>
        <v>20.723613623358617</v>
      </c>
      <c r="DS77"/>
      <c r="DT77"/>
      <c r="DU77"/>
      <c r="DV77"/>
      <c r="DW77"/>
      <c r="DX77"/>
      <c r="DY77"/>
      <c r="DZ77"/>
    </row>
    <row r="78" spans="1:130" x14ac:dyDescent="0.25">
      <c r="A78" s="14">
        <v>41502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 s="32">
        <v>20.8</v>
      </c>
      <c r="DL78" s="32">
        <v>20.3</v>
      </c>
      <c r="DM78" s="32">
        <v>18.100000000000001</v>
      </c>
      <c r="DN78" s="32">
        <v>19.399999999999999</v>
      </c>
      <c r="DO78" s="32">
        <v>17.391250000000003</v>
      </c>
      <c r="DP78" s="32">
        <v>17.2320833333333</v>
      </c>
      <c r="DQ78" s="30">
        <f t="shared" si="2"/>
        <v>18.870555555555551</v>
      </c>
      <c r="DR78" s="30">
        <f t="shared" si="3"/>
        <v>20.387992257206903</v>
      </c>
      <c r="DS78"/>
      <c r="DT78"/>
      <c r="DU78"/>
      <c r="DV78"/>
      <c r="DW78"/>
      <c r="DX78"/>
      <c r="DY78"/>
      <c r="DZ78"/>
    </row>
    <row r="79" spans="1:130" x14ac:dyDescent="0.25">
      <c r="A79" s="14">
        <v>41503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 s="32">
        <v>20.8</v>
      </c>
      <c r="DL79" s="32">
        <v>20</v>
      </c>
      <c r="DM79" s="32">
        <v>17.8</v>
      </c>
      <c r="DN79" s="32">
        <v>19.3</v>
      </c>
      <c r="DO79" s="32">
        <v>17.077916666666663</v>
      </c>
      <c r="DP79" s="32">
        <v>17.391666666666701</v>
      </c>
      <c r="DQ79" s="30">
        <f t="shared" si="2"/>
        <v>18.728263888888893</v>
      </c>
      <c r="DR79" s="30">
        <f t="shared" si="3"/>
        <v>20.251950035501643</v>
      </c>
      <c r="DS79"/>
      <c r="DT79"/>
      <c r="DU79"/>
      <c r="DV79"/>
      <c r="DW79"/>
      <c r="DX79"/>
      <c r="DY79"/>
      <c r="DZ79"/>
    </row>
    <row r="80" spans="1:130" x14ac:dyDescent="0.25">
      <c r="A80" s="14">
        <v>41504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 s="32">
        <v>20.399999999999999</v>
      </c>
      <c r="DL80" s="32">
        <v>19.899999999999999</v>
      </c>
      <c r="DM80" s="32">
        <v>18</v>
      </c>
      <c r="DN80" s="32">
        <v>19.399999999999999</v>
      </c>
      <c r="DO80" s="32">
        <v>16.855</v>
      </c>
      <c r="DP80" s="32">
        <v>17.28</v>
      </c>
      <c r="DQ80" s="30">
        <f t="shared" si="2"/>
        <v>18.639166666666664</v>
      </c>
      <c r="DR80" s="30">
        <f t="shared" si="3"/>
        <v>20.102602407198738</v>
      </c>
      <c r="DS80"/>
      <c r="DT80"/>
      <c r="DU80"/>
      <c r="DV80"/>
      <c r="DW80"/>
      <c r="DX80"/>
      <c r="DY80"/>
      <c r="DZ80"/>
    </row>
    <row r="81" spans="1:130" x14ac:dyDescent="0.25">
      <c r="A81" s="14">
        <v>41505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 s="32">
        <v>19.7</v>
      </c>
      <c r="DL81" s="32">
        <v>19.399999999999999</v>
      </c>
      <c r="DM81" s="32">
        <v>18</v>
      </c>
      <c r="DN81" s="32">
        <v>19.600000000000001</v>
      </c>
      <c r="DO81" s="32">
        <v>16.439166666666669</v>
      </c>
      <c r="DP81" s="32">
        <v>17.13625</v>
      </c>
      <c r="DQ81" s="30">
        <f t="shared" si="2"/>
        <v>18.379236111111108</v>
      </c>
      <c r="DR81" s="30">
        <f t="shared" si="3"/>
        <v>19.774180166557088</v>
      </c>
      <c r="DS81"/>
      <c r="DT81"/>
      <c r="DU81"/>
      <c r="DV81"/>
      <c r="DW81"/>
      <c r="DX81"/>
      <c r="DY81"/>
      <c r="DZ81"/>
    </row>
    <row r="82" spans="1:130" x14ac:dyDescent="0.25">
      <c r="A82" s="14">
        <v>41506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 s="32">
        <v>19.2</v>
      </c>
      <c r="DL82" s="32">
        <v>19.2</v>
      </c>
      <c r="DM82" s="32">
        <v>17.8</v>
      </c>
      <c r="DN82" s="32">
        <v>19.5</v>
      </c>
      <c r="DO82" s="32">
        <v>16.434583333333332</v>
      </c>
      <c r="DP82" s="32">
        <v>17.242916666666702</v>
      </c>
      <c r="DQ82" s="30">
        <f t="shared" si="2"/>
        <v>18.229583333333341</v>
      </c>
      <c r="DR82" s="30">
        <f t="shared" si="3"/>
        <v>19.484768855256068</v>
      </c>
      <c r="DS82"/>
      <c r="DT82"/>
      <c r="DU82"/>
      <c r="DV82"/>
      <c r="DW82"/>
      <c r="DX82"/>
      <c r="DY82"/>
      <c r="DZ82"/>
    </row>
    <row r="83" spans="1:130" x14ac:dyDescent="0.25">
      <c r="A83" s="14">
        <v>41507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 s="32">
        <v>19</v>
      </c>
      <c r="DL83" s="32">
        <v>19.2</v>
      </c>
      <c r="DM83" s="32">
        <v>17.8</v>
      </c>
      <c r="DN83" s="32">
        <v>19.2</v>
      </c>
      <c r="DO83" s="32">
        <v>16.536666666666665</v>
      </c>
      <c r="DP83" s="32">
        <v>16.809166666666702</v>
      </c>
      <c r="DQ83" s="30">
        <f t="shared" si="2"/>
        <v>18.090972222222227</v>
      </c>
      <c r="DR83" s="30">
        <f t="shared" si="3"/>
        <v>19.309969580785882</v>
      </c>
      <c r="DS83"/>
      <c r="DT83"/>
      <c r="DU83"/>
      <c r="DV83"/>
      <c r="DW83"/>
      <c r="DX83"/>
      <c r="DY83"/>
      <c r="DZ83"/>
    </row>
    <row r="84" spans="1:130" x14ac:dyDescent="0.25">
      <c r="A84" s="14">
        <v>41508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 s="32">
        <v>19.2</v>
      </c>
      <c r="DL84" s="32">
        <v>19.100000000000001</v>
      </c>
      <c r="DM84" s="32">
        <v>17.7</v>
      </c>
      <c r="DN84" s="32">
        <v>19.2</v>
      </c>
      <c r="DO84" s="32">
        <v>16.471666666666668</v>
      </c>
      <c r="DP84" s="32">
        <v>16.755416666666701</v>
      </c>
      <c r="DQ84" s="30">
        <f t="shared" si="2"/>
        <v>18.071180555555561</v>
      </c>
      <c r="DR84" s="30">
        <f t="shared" si="3"/>
        <v>19.338807505604638</v>
      </c>
      <c r="DS84"/>
      <c r="DT84"/>
      <c r="DU84"/>
      <c r="DV84"/>
      <c r="DW84"/>
      <c r="DX84"/>
      <c r="DY84"/>
      <c r="DZ84"/>
    </row>
    <row r="85" spans="1:130" x14ac:dyDescent="0.25">
      <c r="A85" s="14">
        <v>41509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 s="32">
        <v>19.100000000000001</v>
      </c>
      <c r="DL85" s="32">
        <v>18.8</v>
      </c>
      <c r="DM85" s="32">
        <v>17.600000000000001</v>
      </c>
      <c r="DN85" s="32">
        <v>19</v>
      </c>
      <c r="DO85" s="32">
        <v>16.685833333333328</v>
      </c>
      <c r="DP85" s="32">
        <v>16.803333333333299</v>
      </c>
      <c r="DQ85" s="30">
        <f t="shared" si="2"/>
        <v>17.99819444444444</v>
      </c>
      <c r="DR85" s="30">
        <f t="shared" si="3"/>
        <v>19.108962249046627</v>
      </c>
      <c r="DS85"/>
      <c r="DT85"/>
      <c r="DU85"/>
      <c r="DV85"/>
      <c r="DW85"/>
      <c r="DX85"/>
      <c r="DY85"/>
      <c r="DZ85"/>
    </row>
    <row r="86" spans="1:130" x14ac:dyDescent="0.25">
      <c r="A86" s="14">
        <v>41510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 s="32">
        <v>18.899999999999999</v>
      </c>
      <c r="DL86" s="32">
        <v>18.7</v>
      </c>
      <c r="DM86" s="32">
        <v>17.2</v>
      </c>
      <c r="DN86" s="32">
        <v>19</v>
      </c>
      <c r="DO86" s="32">
        <v>16.549583333333334</v>
      </c>
      <c r="DP86" s="32">
        <v>16.507916666666699</v>
      </c>
      <c r="DQ86" s="30">
        <f t="shared" si="2"/>
        <v>17.80958333333334</v>
      </c>
      <c r="DR86" s="30">
        <f t="shared" si="3"/>
        <v>18.997225547039875</v>
      </c>
      <c r="DS86"/>
      <c r="DT86"/>
      <c r="DU86"/>
      <c r="DV86"/>
      <c r="DW86"/>
      <c r="DX86"/>
      <c r="DY86"/>
      <c r="DZ86"/>
    </row>
    <row r="87" spans="1:130" x14ac:dyDescent="0.25">
      <c r="A87" s="14">
        <v>41511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 s="32">
        <v>18.600000000000001</v>
      </c>
      <c r="DL87" s="32">
        <v>18.899999999999999</v>
      </c>
      <c r="DM87" s="32">
        <v>17.399999999999999</v>
      </c>
      <c r="DN87" s="32">
        <v>18.899999999999999</v>
      </c>
      <c r="DO87" s="32">
        <v>16.158749999999998</v>
      </c>
      <c r="DP87" s="32">
        <v>16.425416666666699</v>
      </c>
      <c r="DQ87" s="30">
        <f t="shared" si="2"/>
        <v>17.730694444444449</v>
      </c>
      <c r="DR87" s="30">
        <f t="shared" si="3"/>
        <v>18.977639619068619</v>
      </c>
      <c r="DS87"/>
      <c r="DT87"/>
      <c r="DU87"/>
      <c r="DV87"/>
      <c r="DW87"/>
      <c r="DX87"/>
      <c r="DY87"/>
      <c r="DZ87"/>
    </row>
    <row r="88" spans="1:130" x14ac:dyDescent="0.25">
      <c r="A88" s="14">
        <v>41512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 s="32">
        <v>18.399999999999999</v>
      </c>
      <c r="DL88" s="32">
        <v>18.899999999999999</v>
      </c>
      <c r="DM88" s="32">
        <v>17.5</v>
      </c>
      <c r="DN88" s="32">
        <v>19.3</v>
      </c>
      <c r="DO88" s="32">
        <v>16.122916666666665</v>
      </c>
      <c r="DP88" s="32">
        <v>16.280833333333302</v>
      </c>
      <c r="DQ88" s="30">
        <f t="shared" si="2"/>
        <v>17.750624999999996</v>
      </c>
      <c r="DR88" s="30">
        <f t="shared" si="3"/>
        <v>19.093446546171016</v>
      </c>
      <c r="DS88"/>
      <c r="DT88"/>
      <c r="DU88"/>
      <c r="DV88"/>
      <c r="DW88"/>
      <c r="DX88"/>
      <c r="DY88"/>
      <c r="DZ88"/>
    </row>
    <row r="89" spans="1:130" x14ac:dyDescent="0.25">
      <c r="A89" s="14">
        <v>41513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 s="32">
        <v>18.5</v>
      </c>
      <c r="DL89" s="32">
        <v>18.600000000000001</v>
      </c>
      <c r="DM89" s="32">
        <v>17.600000000000001</v>
      </c>
      <c r="DN89" s="32">
        <v>18.5</v>
      </c>
      <c r="DO89" s="32">
        <v>16.165416666666669</v>
      </c>
      <c r="DP89" s="32">
        <v>15.9654166666667</v>
      </c>
      <c r="DQ89" s="30">
        <f t="shared" si="2"/>
        <v>17.555138888888894</v>
      </c>
      <c r="DR89" s="30">
        <f t="shared" si="3"/>
        <v>18.766569192137748</v>
      </c>
      <c r="DS89"/>
      <c r="DT89"/>
      <c r="DU89"/>
      <c r="DV89"/>
      <c r="DW89"/>
      <c r="DX89"/>
      <c r="DY89"/>
      <c r="DZ89"/>
    </row>
    <row r="90" spans="1:130" x14ac:dyDescent="0.25">
      <c r="A90" s="14">
        <v>41514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 s="32">
        <v>18.2</v>
      </c>
      <c r="DL90" s="32">
        <v>18.3</v>
      </c>
      <c r="DM90" s="32">
        <v>17.3</v>
      </c>
      <c r="DN90" s="32">
        <v>18</v>
      </c>
      <c r="DO90" s="32">
        <v>16.019583333333333</v>
      </c>
      <c r="DP90" s="32">
        <v>16.0841666666667</v>
      </c>
      <c r="DQ90" s="30">
        <f t="shared" si="2"/>
        <v>17.317291666666673</v>
      </c>
      <c r="DR90" s="30">
        <f t="shared" si="3"/>
        <v>18.358053265142086</v>
      </c>
      <c r="DS90"/>
      <c r="DT90"/>
      <c r="DU90"/>
      <c r="DV90"/>
      <c r="DW90"/>
      <c r="DX90"/>
      <c r="DY90"/>
      <c r="DZ90"/>
    </row>
    <row r="91" spans="1:130" x14ac:dyDescent="0.25">
      <c r="A91" s="14">
        <v>41515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 s="32">
        <v>18.2</v>
      </c>
      <c r="DL91" s="32">
        <v>18.100000000000001</v>
      </c>
      <c r="DM91" s="32">
        <v>16.899999999999999</v>
      </c>
      <c r="DN91" s="32">
        <v>18</v>
      </c>
      <c r="DO91" s="32">
        <v>16.330416666666665</v>
      </c>
      <c r="DP91" s="32">
        <v>16.014583333333299</v>
      </c>
      <c r="DQ91" s="30">
        <f t="shared" si="2"/>
        <v>17.257499999999993</v>
      </c>
      <c r="DR91" s="30">
        <f t="shared" si="3"/>
        <v>18.225131163948561</v>
      </c>
      <c r="DS91"/>
      <c r="DT91"/>
      <c r="DU91"/>
      <c r="DV91"/>
      <c r="DW91"/>
      <c r="DX91"/>
      <c r="DY91"/>
      <c r="DZ91"/>
    </row>
    <row r="92" spans="1:130" x14ac:dyDescent="0.25">
      <c r="A92" s="14">
        <v>41516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 s="32">
        <v>18.600000000000001</v>
      </c>
      <c r="DL92" s="32">
        <v>17.899999999999999</v>
      </c>
      <c r="DM92" s="32">
        <v>16.7</v>
      </c>
      <c r="DN92" s="32">
        <v>17.7</v>
      </c>
      <c r="DO92" s="32">
        <v>16.726666666666663</v>
      </c>
      <c r="DP92" s="32">
        <v>15.9454166666667</v>
      </c>
      <c r="DQ92" s="30">
        <f t="shared" si="2"/>
        <v>17.262013888888895</v>
      </c>
      <c r="DR92" s="30">
        <f t="shared" si="3"/>
        <v>18.234119793637074</v>
      </c>
      <c r="DS92"/>
      <c r="DT92"/>
      <c r="DU92"/>
      <c r="DV92"/>
      <c r="DW92"/>
      <c r="DX92"/>
      <c r="DY92"/>
      <c r="DZ92"/>
    </row>
    <row r="93" spans="1:130" x14ac:dyDescent="0.25">
      <c r="A93" s="14">
        <v>41517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 s="32">
        <v>18.100000000000001</v>
      </c>
      <c r="DL93" s="32">
        <v>17.5</v>
      </c>
      <c r="DM93" s="32">
        <v>16.399999999999999</v>
      </c>
      <c r="DN93" s="32">
        <v>15</v>
      </c>
      <c r="DO93" s="32">
        <v>16.44458333333333</v>
      </c>
      <c r="DP93" s="32">
        <v>15.5025</v>
      </c>
      <c r="DQ93" s="30">
        <f t="shared" si="2"/>
        <v>16.491180555555555</v>
      </c>
      <c r="DR93" s="30">
        <f t="shared" si="3"/>
        <v>17.658880051260045</v>
      </c>
      <c r="DS93"/>
      <c r="DT93"/>
      <c r="DU93"/>
      <c r="DV93"/>
      <c r="DW93"/>
      <c r="DX93"/>
      <c r="DY93"/>
      <c r="DZ93"/>
    </row>
    <row r="94" spans="1:130" x14ac:dyDescent="0.25">
      <c r="A94" s="14">
        <v>41518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 s="32">
        <v>18.3</v>
      </c>
      <c r="DL94" s="32">
        <v>17.3</v>
      </c>
      <c r="DM94" s="32">
        <v>15.8</v>
      </c>
      <c r="DN94" s="32">
        <v>16.3</v>
      </c>
      <c r="DO94" s="32">
        <v>16.341666666666665</v>
      </c>
      <c r="DP94" s="32">
        <v>15.3720833333333</v>
      </c>
      <c r="DQ94" s="30">
        <f t="shared" si="2"/>
        <v>16.568958333333327</v>
      </c>
      <c r="DR94" s="30">
        <f t="shared" si="3"/>
        <v>17.634672548399664</v>
      </c>
      <c r="DS94"/>
      <c r="DT94"/>
      <c r="DU94"/>
      <c r="DV94"/>
      <c r="DW94"/>
      <c r="DX94"/>
      <c r="DY94"/>
      <c r="DZ94"/>
    </row>
    <row r="95" spans="1:130" x14ac:dyDescent="0.25">
      <c r="A95" s="14">
        <v>41519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 s="32">
        <v>18.399999999999999</v>
      </c>
      <c r="DL95" s="32">
        <v>17.2</v>
      </c>
      <c r="DM95" s="32">
        <v>15.8</v>
      </c>
      <c r="DN95" s="32">
        <v>16.2</v>
      </c>
      <c r="DO95" s="32">
        <v>16.428750000000004</v>
      </c>
      <c r="DP95" s="32">
        <v>15.2695833333333</v>
      </c>
      <c r="DQ95" s="30">
        <f t="shared" si="2"/>
        <v>16.549722222222218</v>
      </c>
      <c r="DR95" s="30">
        <f t="shared" si="3"/>
        <v>17.66185242501458</v>
      </c>
      <c r="DS95"/>
      <c r="DT95"/>
      <c r="DU95"/>
      <c r="DV95"/>
      <c r="DW95"/>
      <c r="DX95"/>
      <c r="DY95"/>
      <c r="DZ95"/>
    </row>
    <row r="96" spans="1:130" x14ac:dyDescent="0.25">
      <c r="A96" s="14">
        <v>41520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 s="32">
        <v>18.8</v>
      </c>
      <c r="DL96" s="32">
        <v>17.100000000000001</v>
      </c>
      <c r="DM96" s="32">
        <v>15.7</v>
      </c>
      <c r="DN96" s="32">
        <v>16.100000000000001</v>
      </c>
      <c r="DO96" s="32">
        <v>16.465000000000003</v>
      </c>
      <c r="DP96" s="32">
        <v>15.1558333333333</v>
      </c>
      <c r="DQ96" s="30">
        <f t="shared" si="2"/>
        <v>16.553472222222222</v>
      </c>
      <c r="DR96" s="30">
        <f t="shared" si="3"/>
        <v>17.837283217383238</v>
      </c>
      <c r="DS96"/>
      <c r="DT96"/>
      <c r="DU96"/>
      <c r="DV96"/>
      <c r="DW96"/>
      <c r="DX96"/>
      <c r="DY96"/>
      <c r="DZ96"/>
    </row>
    <row r="97" spans="1:130" x14ac:dyDescent="0.25">
      <c r="A97" s="14">
        <v>41521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 s="32">
        <v>19.3</v>
      </c>
      <c r="DL97" s="32">
        <v>16.899999999999999</v>
      </c>
      <c r="DM97" s="32">
        <v>15.4</v>
      </c>
      <c r="DN97" s="32">
        <v>16</v>
      </c>
      <c r="DO97" s="32">
        <v>16.504999999999999</v>
      </c>
      <c r="DP97" s="32">
        <v>14.9266666666667</v>
      </c>
      <c r="DQ97" s="30">
        <f t="shared" si="2"/>
        <v>16.505277777777781</v>
      </c>
      <c r="DR97" s="30">
        <f t="shared" si="3"/>
        <v>18.050284939453611</v>
      </c>
      <c r="DS97"/>
      <c r="DT97"/>
      <c r="DU97"/>
      <c r="DV97"/>
      <c r="DW97"/>
      <c r="DX97"/>
      <c r="DY97"/>
      <c r="DZ97"/>
    </row>
    <row r="98" spans="1:130" x14ac:dyDescent="0.25">
      <c r="A98" s="14">
        <v>41522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 s="32">
        <v>18.8</v>
      </c>
      <c r="DL98" s="32">
        <v>16.899999999999999</v>
      </c>
      <c r="DM98" s="32">
        <v>15.2</v>
      </c>
      <c r="DN98" s="32">
        <v>16.100000000000001</v>
      </c>
      <c r="DO98" s="32">
        <v>16.19458333333333</v>
      </c>
      <c r="DP98" s="32">
        <v>14.9683333333333</v>
      </c>
      <c r="DQ98" s="30">
        <f t="shared" si="2"/>
        <v>16.360486111111104</v>
      </c>
      <c r="DR98" s="30">
        <f t="shared" si="3"/>
        <v>17.747749414662252</v>
      </c>
      <c r="DS98"/>
      <c r="DT98"/>
      <c r="DU98"/>
      <c r="DV98"/>
      <c r="DW98"/>
      <c r="DX98"/>
      <c r="DY98"/>
      <c r="DZ98"/>
    </row>
    <row r="99" spans="1:130" x14ac:dyDescent="0.25">
      <c r="A99" s="14">
        <v>41523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 s="32">
        <v>18.7</v>
      </c>
      <c r="DL99" s="32">
        <v>17</v>
      </c>
      <c r="DM99" s="32">
        <v>15.4</v>
      </c>
      <c r="DN99" s="32">
        <v>16.2</v>
      </c>
      <c r="DO99" s="32">
        <v>16.129583333333333</v>
      </c>
      <c r="DP99" s="32">
        <v>14.967916666666699</v>
      </c>
      <c r="DQ99" s="30">
        <f t="shared" si="2"/>
        <v>16.399583333333336</v>
      </c>
      <c r="DR99" s="30">
        <f t="shared" si="3"/>
        <v>17.727287126018698</v>
      </c>
      <c r="DS99"/>
      <c r="DT99"/>
      <c r="DU99"/>
      <c r="DV99"/>
      <c r="DW99"/>
      <c r="DX99"/>
      <c r="DY99"/>
      <c r="DZ99"/>
    </row>
    <row r="100" spans="1:130" x14ac:dyDescent="0.25">
      <c r="A100" s="14">
        <v>41524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 s="32">
        <v>18.7</v>
      </c>
      <c r="DL100" s="32">
        <v>17.600000000000001</v>
      </c>
      <c r="DM100" s="32">
        <v>15.2</v>
      </c>
      <c r="DN100" s="32">
        <v>15.7</v>
      </c>
      <c r="DO100" s="32">
        <v>16.024999999999999</v>
      </c>
      <c r="DP100" s="32">
        <v>15.155416666666699</v>
      </c>
      <c r="DQ100" s="30">
        <f t="shared" si="2"/>
        <v>16.396736111111114</v>
      </c>
      <c r="DR100" s="30">
        <f t="shared" si="3"/>
        <v>17.835454204122179</v>
      </c>
      <c r="DS100"/>
      <c r="DT100"/>
      <c r="DU100"/>
      <c r="DV100"/>
      <c r="DW100"/>
      <c r="DX100"/>
      <c r="DY100"/>
      <c r="DZ100"/>
    </row>
    <row r="101" spans="1:130" x14ac:dyDescent="0.25">
      <c r="A101" s="14">
        <v>41525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 s="32">
        <v>18.899999999999999</v>
      </c>
      <c r="DL101" s="32">
        <v>16.8</v>
      </c>
      <c r="DM101" s="32">
        <v>15.3</v>
      </c>
      <c r="DN101" s="32">
        <v>15.6</v>
      </c>
      <c r="DO101" s="32">
        <v>16.199583333333333</v>
      </c>
      <c r="DP101" s="32">
        <v>15.070833333333301</v>
      </c>
      <c r="DQ101" s="30">
        <f t="shared" si="2"/>
        <v>16.311736111111106</v>
      </c>
      <c r="DR101" s="30">
        <f t="shared" si="3"/>
        <v>17.72737079446447</v>
      </c>
      <c r="DS101"/>
      <c r="DT101"/>
      <c r="DU101"/>
      <c r="DV101"/>
      <c r="DW101"/>
      <c r="DX101"/>
      <c r="DY101"/>
      <c r="DZ101"/>
    </row>
    <row r="102" spans="1:130" x14ac:dyDescent="0.25">
      <c r="A102" s="14">
        <v>41526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 s="32">
        <v>18.5</v>
      </c>
      <c r="DL102" s="32">
        <v>16.3</v>
      </c>
      <c r="DM102" s="32">
        <v>15.1</v>
      </c>
      <c r="DN102" s="32">
        <v>15.3</v>
      </c>
      <c r="DO102" s="32">
        <v>16.355833333333333</v>
      </c>
      <c r="DP102" s="32">
        <v>14.7079166666667</v>
      </c>
      <c r="DQ102" s="30">
        <f t="shared" si="2"/>
        <v>16.04395833333334</v>
      </c>
      <c r="DR102" s="30">
        <f t="shared" si="3"/>
        <v>17.416875132776926</v>
      </c>
      <c r="DS102"/>
      <c r="DT102"/>
      <c r="DU102"/>
      <c r="DV102"/>
      <c r="DW102"/>
      <c r="DX102"/>
      <c r="DY102"/>
      <c r="DZ102"/>
    </row>
    <row r="103" spans="1:130" x14ac:dyDescent="0.25">
      <c r="A103" s="14">
        <v>41527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 s="32">
        <v>18.3</v>
      </c>
      <c r="DL103" s="32">
        <v>15.8</v>
      </c>
      <c r="DM103" s="32">
        <v>15.2</v>
      </c>
      <c r="DN103" s="32">
        <v>15.4</v>
      </c>
      <c r="DO103" s="32">
        <v>15.703333333333335</v>
      </c>
      <c r="DP103" s="32">
        <v>13.1275</v>
      </c>
      <c r="DQ103" s="30">
        <f t="shared" si="2"/>
        <v>15.588472222222222</v>
      </c>
      <c r="DR103" s="30">
        <f t="shared" si="3"/>
        <v>17.240933216606951</v>
      </c>
      <c r="DS103"/>
      <c r="DT103"/>
      <c r="DU103"/>
      <c r="DV103"/>
      <c r="DW103"/>
      <c r="DX103"/>
      <c r="DY103"/>
      <c r="DZ103"/>
    </row>
    <row r="104" spans="1:130" x14ac:dyDescent="0.25">
      <c r="A104" s="14">
        <v>41528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 s="32">
        <v>18.3</v>
      </c>
      <c r="DL104" s="32">
        <v>15.4</v>
      </c>
      <c r="DM104" s="32">
        <v>15.4</v>
      </c>
      <c r="DN104" s="32">
        <v>15</v>
      </c>
      <c r="DO104" s="32">
        <v>15.899583333333334</v>
      </c>
      <c r="DP104" s="32">
        <v>12.196666666666699</v>
      </c>
      <c r="DQ104" s="30">
        <f t="shared" si="2"/>
        <v>15.366041666666673</v>
      </c>
      <c r="DR104" s="30">
        <f t="shared" si="3"/>
        <v>17.319193424261147</v>
      </c>
      <c r="DS104"/>
      <c r="DT104"/>
      <c r="DU104"/>
      <c r="DV104"/>
      <c r="DW104"/>
      <c r="DX104"/>
      <c r="DY104"/>
      <c r="DZ104"/>
    </row>
    <row r="105" spans="1:130" x14ac:dyDescent="0.25">
      <c r="A105" s="14">
        <v>41529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 s="32">
        <v>18.5</v>
      </c>
      <c r="DL105" s="32">
        <v>15.4</v>
      </c>
      <c r="DM105" s="32">
        <v>15.9</v>
      </c>
      <c r="DN105" s="32">
        <v>15</v>
      </c>
      <c r="DO105" s="32">
        <v>15.480000000000002</v>
      </c>
      <c r="DP105" s="32">
        <v>12.6879166666667</v>
      </c>
      <c r="DQ105" s="30">
        <f t="shared" si="2"/>
        <v>15.494652777777782</v>
      </c>
      <c r="DR105" s="30">
        <f t="shared" si="3"/>
        <v>17.356267190963166</v>
      </c>
      <c r="DS105"/>
      <c r="DT105"/>
      <c r="DU105"/>
      <c r="DV105"/>
      <c r="DW105"/>
      <c r="DX105"/>
      <c r="DY105"/>
      <c r="DZ105"/>
    </row>
    <row r="106" spans="1:130" x14ac:dyDescent="0.25">
      <c r="A106" s="14">
        <v>41530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 s="32">
        <v>18.399999999999999</v>
      </c>
      <c r="DL106" s="32">
        <v>15.3</v>
      </c>
      <c r="DM106" s="32">
        <v>15.4</v>
      </c>
      <c r="DN106" s="32">
        <v>15.1</v>
      </c>
      <c r="DO106" s="32">
        <v>15.367083333333339</v>
      </c>
      <c r="DP106" s="32">
        <v>11.05875</v>
      </c>
      <c r="DQ106" s="30">
        <f t="shared" si="2"/>
        <v>15.104305555555557</v>
      </c>
      <c r="DR106" s="30">
        <f t="shared" si="3"/>
        <v>17.446224590987498</v>
      </c>
      <c r="DS106"/>
      <c r="DT106"/>
      <c r="DU106"/>
      <c r="DV106"/>
      <c r="DW106"/>
      <c r="DX106"/>
      <c r="DY106"/>
      <c r="DZ106"/>
    </row>
    <row r="107" spans="1:130" x14ac:dyDescent="0.25">
      <c r="A107" s="14">
        <v>41531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 s="32">
        <v>18.3</v>
      </c>
      <c r="DL107" s="32">
        <v>15.2</v>
      </c>
      <c r="DM107" s="32">
        <v>15</v>
      </c>
      <c r="DN107" s="32">
        <v>15.6</v>
      </c>
      <c r="DO107" s="32">
        <v>15.220833333333337</v>
      </c>
      <c r="DP107" s="32">
        <v>10.3920833333333</v>
      </c>
      <c r="DQ107" s="30">
        <f t="shared" si="2"/>
        <v>14.952152777777771</v>
      </c>
      <c r="DR107" s="30">
        <f t="shared" si="3"/>
        <v>17.503933615859665</v>
      </c>
      <c r="DS107"/>
      <c r="DT107"/>
      <c r="DU107"/>
      <c r="DV107"/>
      <c r="DW107"/>
      <c r="DX107"/>
      <c r="DY107"/>
      <c r="DZ107"/>
    </row>
    <row r="108" spans="1:130" x14ac:dyDescent="0.25">
      <c r="A108" s="14">
        <v>41532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 s="32">
        <v>18.5</v>
      </c>
      <c r="DL108" s="32">
        <v>15.3</v>
      </c>
      <c r="DM108" s="32">
        <v>14.7</v>
      </c>
      <c r="DN108" s="32">
        <v>15.6</v>
      </c>
      <c r="DO108" s="32">
        <v>15.124583333333334</v>
      </c>
      <c r="DP108" s="32">
        <v>10.1183333333333</v>
      </c>
      <c r="DQ108" s="30">
        <f t="shared" si="2"/>
        <v>14.890486111111104</v>
      </c>
      <c r="DR108" s="30">
        <f t="shared" si="3"/>
        <v>17.594713568268951</v>
      </c>
      <c r="DS108"/>
      <c r="DT108"/>
      <c r="DU108"/>
      <c r="DV108"/>
      <c r="DW108"/>
      <c r="DX108"/>
      <c r="DY108"/>
      <c r="DZ108"/>
    </row>
    <row r="109" spans="1:130" x14ac:dyDescent="0.25">
      <c r="A109" s="14">
        <v>41533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 s="32">
        <v>18.2</v>
      </c>
      <c r="DL109" s="32">
        <v>15.4</v>
      </c>
      <c r="DM109" s="32">
        <v>14.8</v>
      </c>
      <c r="DN109" s="32">
        <v>15.5</v>
      </c>
      <c r="DO109" s="32">
        <v>15.29916666666667</v>
      </c>
      <c r="DP109" s="32">
        <v>9.1495833333333305</v>
      </c>
      <c r="DQ109" s="30">
        <f t="shared" si="2"/>
        <v>14.724791666666667</v>
      </c>
      <c r="DR109" s="30">
        <f t="shared" si="3"/>
        <v>17.709835656548201</v>
      </c>
      <c r="DS109"/>
      <c r="DT109"/>
      <c r="DU109"/>
      <c r="DV109"/>
      <c r="DW109"/>
      <c r="DX109"/>
      <c r="DY109"/>
      <c r="DZ109"/>
    </row>
    <row r="110" spans="1:130" x14ac:dyDescent="0.25">
      <c r="A110" s="14">
        <v>41534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 s="32">
        <v>17.5</v>
      </c>
      <c r="DL110" s="32">
        <v>15.5</v>
      </c>
      <c r="DM110" s="32">
        <v>14.7</v>
      </c>
      <c r="DN110" s="32">
        <v>15.2</v>
      </c>
      <c r="DO110" s="32">
        <v>14.887916666666664</v>
      </c>
      <c r="DP110" s="32">
        <v>8.5495833333333309</v>
      </c>
      <c r="DQ110" s="30">
        <f t="shared" si="2"/>
        <v>14.389583333333334</v>
      </c>
      <c r="DR110" s="30">
        <f t="shared" si="3"/>
        <v>17.423220978325073</v>
      </c>
      <c r="DS110"/>
      <c r="DT110"/>
      <c r="DU110"/>
      <c r="DV110"/>
      <c r="DW110"/>
      <c r="DX110"/>
      <c r="DY110"/>
      <c r="DZ110"/>
    </row>
    <row r="111" spans="1:130" x14ac:dyDescent="0.25">
      <c r="A111" s="14">
        <v>41535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 s="32">
        <v>17.399999999999999</v>
      </c>
      <c r="DL111" s="32">
        <v>15.3</v>
      </c>
      <c r="DM111" s="32">
        <v>14.3</v>
      </c>
      <c r="DN111" s="32">
        <v>14.7</v>
      </c>
      <c r="DO111" s="32">
        <v>14.564166666666665</v>
      </c>
      <c r="DP111" s="32">
        <v>8.9620833333333305</v>
      </c>
      <c r="DQ111" s="30">
        <f t="shared" si="2"/>
        <v>14.204374999999999</v>
      </c>
      <c r="DR111" s="30">
        <f t="shared" si="3"/>
        <v>17.007169088915752</v>
      </c>
      <c r="DS111"/>
      <c r="DT111"/>
      <c r="DU111"/>
      <c r="DV111"/>
      <c r="DW111"/>
      <c r="DX111"/>
      <c r="DY111"/>
      <c r="DZ111"/>
    </row>
    <row r="112" spans="1:130" x14ac:dyDescent="0.25">
      <c r="A112" s="14">
        <v>41536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 s="32">
        <v>17.2</v>
      </c>
      <c r="DL112" s="32">
        <v>14.9</v>
      </c>
      <c r="DM112" s="32">
        <v>14.4</v>
      </c>
      <c r="DN112" s="32">
        <v>14.6</v>
      </c>
      <c r="DO112" s="32">
        <v>14.402500000000002</v>
      </c>
      <c r="DP112" s="32">
        <v>9.9462499999999991</v>
      </c>
      <c r="DQ112" s="30">
        <f t="shared" si="2"/>
        <v>14.241458333333332</v>
      </c>
      <c r="DR112" s="30">
        <f t="shared" si="3"/>
        <v>16.600063113795017</v>
      </c>
      <c r="DS112"/>
      <c r="DT112"/>
      <c r="DU112"/>
      <c r="DV112"/>
      <c r="DW112"/>
      <c r="DX112"/>
      <c r="DY112"/>
      <c r="DZ112"/>
    </row>
    <row r="113" spans="1:130" x14ac:dyDescent="0.25">
      <c r="A113" s="14">
        <v>41537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 s="32">
        <v>16.899999999999999</v>
      </c>
      <c r="DL113" s="32">
        <v>15.1</v>
      </c>
      <c r="DM113" s="32">
        <v>14</v>
      </c>
      <c r="DN113" s="32">
        <v>14.6</v>
      </c>
      <c r="DO113" s="32">
        <v>14.144583333333335</v>
      </c>
      <c r="DP113" s="32">
        <v>10.285</v>
      </c>
      <c r="DQ113" s="30">
        <f t="shared" si="2"/>
        <v>14.171597222222223</v>
      </c>
      <c r="DR113" s="30">
        <f t="shared" si="3"/>
        <v>16.345324698251886</v>
      </c>
      <c r="DS113"/>
      <c r="DT113"/>
      <c r="DU113"/>
      <c r="DV113"/>
      <c r="DW113"/>
      <c r="DX113"/>
      <c r="DY113"/>
      <c r="DZ113"/>
    </row>
    <row r="114" spans="1:130" x14ac:dyDescent="0.25">
      <c r="A114" s="14">
        <v>41538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 s="32">
        <v>16.600000000000001</v>
      </c>
      <c r="DL114" s="32">
        <v>15.2</v>
      </c>
      <c r="DM114" s="32">
        <v>13.7</v>
      </c>
      <c r="DN114" s="32">
        <v>14.5</v>
      </c>
      <c r="DO114" s="32">
        <v>13.964166666666666</v>
      </c>
      <c r="DP114" s="32">
        <v>9.9849999999999994</v>
      </c>
      <c r="DQ114" s="30">
        <f t="shared" si="2"/>
        <v>13.991527777777778</v>
      </c>
      <c r="DR114" s="30">
        <f t="shared" si="3"/>
        <v>16.21238699693064</v>
      </c>
      <c r="DS114"/>
      <c r="DT114"/>
      <c r="DU114"/>
      <c r="DV114"/>
      <c r="DW114"/>
      <c r="DX114"/>
      <c r="DY114"/>
      <c r="DZ114"/>
    </row>
    <row r="115" spans="1:130" x14ac:dyDescent="0.25">
      <c r="A115" s="14">
        <v>41539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 s="32">
        <v>16.100000000000001</v>
      </c>
      <c r="DL115" s="32">
        <v>15.3</v>
      </c>
      <c r="DM115" s="32">
        <v>13.7</v>
      </c>
      <c r="DN115" s="32">
        <v>14.4</v>
      </c>
      <c r="DO115" s="32">
        <v>13.789166666666667</v>
      </c>
      <c r="DP115" s="32">
        <v>10.1733333333333</v>
      </c>
      <c r="DQ115" s="30">
        <f t="shared" si="2"/>
        <v>13.910416666666661</v>
      </c>
      <c r="DR115" s="30">
        <f t="shared" si="3"/>
        <v>15.959303068132382</v>
      </c>
      <c r="DS115"/>
      <c r="DT115"/>
      <c r="DU115"/>
      <c r="DV115"/>
      <c r="DW115"/>
      <c r="DX115"/>
      <c r="DY115"/>
      <c r="DZ115"/>
    </row>
    <row r="116" spans="1:130" x14ac:dyDescent="0.25">
      <c r="A116" s="14">
        <v>41540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 s="32">
        <v>15.7</v>
      </c>
      <c r="DL116" s="32">
        <v>14.9</v>
      </c>
      <c r="DM116" s="32">
        <v>13.6</v>
      </c>
      <c r="DN116" s="32">
        <v>14.5</v>
      </c>
      <c r="DO116" s="32">
        <v>14.144999999999998</v>
      </c>
      <c r="DP116" s="32">
        <v>9.8929166666666699</v>
      </c>
      <c r="DQ116" s="30">
        <f t="shared" si="2"/>
        <v>13.789652777777777</v>
      </c>
      <c r="DR116" s="30">
        <f t="shared" si="3"/>
        <v>15.826006518342759</v>
      </c>
      <c r="DS116"/>
      <c r="DT116"/>
      <c r="DU116"/>
      <c r="DV116"/>
      <c r="DW116"/>
      <c r="DX116"/>
      <c r="DY116"/>
      <c r="DZ116"/>
    </row>
    <row r="117" spans="1:130" x14ac:dyDescent="0.25">
      <c r="A117" s="14">
        <v>41541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 s="32">
        <v>15.2</v>
      </c>
      <c r="DL117" s="32">
        <v>15.2</v>
      </c>
      <c r="DM117" s="32">
        <v>13.2</v>
      </c>
      <c r="DN117" s="32">
        <v>14</v>
      </c>
      <c r="DO117" s="32">
        <v>14.269166666666671</v>
      </c>
      <c r="DP117" s="32">
        <v>10.0795833333333</v>
      </c>
      <c r="DQ117" s="30">
        <f t="shared" si="2"/>
        <v>13.658124999999997</v>
      </c>
      <c r="DR117" s="30">
        <f t="shared" si="3"/>
        <v>15.569189961793409</v>
      </c>
      <c r="DS117"/>
      <c r="DT117"/>
      <c r="DU117"/>
      <c r="DV117"/>
      <c r="DW117"/>
      <c r="DX117"/>
      <c r="DY117"/>
      <c r="DZ117"/>
    </row>
    <row r="118" spans="1:130" x14ac:dyDescent="0.25">
      <c r="A118" s="14">
        <v>41542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 s="32">
        <v>15</v>
      </c>
      <c r="DL118" s="32">
        <v>14.8</v>
      </c>
      <c r="DM118" s="32">
        <v>12.9</v>
      </c>
      <c r="DN118" s="32">
        <v>14</v>
      </c>
      <c r="DO118" s="32">
        <v>14.246666666666668</v>
      </c>
      <c r="DP118" s="32">
        <v>10.1741666666667</v>
      </c>
      <c r="DQ118" s="30">
        <f t="shared" si="2"/>
        <v>13.520138888888894</v>
      </c>
      <c r="DR118" s="30">
        <f t="shared" si="3"/>
        <v>15.31826263452756</v>
      </c>
      <c r="DS118"/>
      <c r="DT118"/>
      <c r="DU118"/>
      <c r="DV118"/>
      <c r="DW118"/>
      <c r="DX118"/>
      <c r="DY118"/>
      <c r="DZ118"/>
    </row>
    <row r="119" spans="1:130" x14ac:dyDescent="0.25">
      <c r="A119" s="14">
        <v>41543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 s="32">
        <v>15.1</v>
      </c>
      <c r="DL119" s="32">
        <v>14.9</v>
      </c>
      <c r="DM119" s="32">
        <v>12.5</v>
      </c>
      <c r="DN119" s="32">
        <v>14</v>
      </c>
      <c r="DO119" s="32">
        <v>14.446666666666665</v>
      </c>
      <c r="DP119" s="32">
        <v>10.4720833333333</v>
      </c>
      <c r="DQ119" s="30">
        <f t="shared" si="2"/>
        <v>13.56979166666666</v>
      </c>
      <c r="DR119" s="30">
        <f t="shared" si="3"/>
        <v>15.347724840756115</v>
      </c>
      <c r="DS119"/>
      <c r="DT119"/>
      <c r="DU119"/>
      <c r="DV119"/>
      <c r="DW119"/>
      <c r="DX119"/>
      <c r="DY119"/>
      <c r="DZ119"/>
    </row>
    <row r="120" spans="1:130" x14ac:dyDescent="0.25">
      <c r="A120" s="14">
        <v>41544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 s="32">
        <v>14.7</v>
      </c>
      <c r="DL120" s="32">
        <v>14.6</v>
      </c>
      <c r="DM120" s="32">
        <v>12.5</v>
      </c>
      <c r="DN120" s="32">
        <v>13.6</v>
      </c>
      <c r="DO120" s="32">
        <v>14.20083333333333</v>
      </c>
      <c r="DP120" s="32">
        <v>10.51</v>
      </c>
      <c r="DQ120" s="30">
        <f t="shared" si="2"/>
        <v>13.351805555555556</v>
      </c>
      <c r="DR120" s="30">
        <f t="shared" si="3"/>
        <v>14.96174330596244</v>
      </c>
      <c r="DS120"/>
      <c r="DT120"/>
      <c r="DU120"/>
      <c r="DV120"/>
      <c r="DW120"/>
      <c r="DX120"/>
      <c r="DY120"/>
      <c r="DZ120"/>
    </row>
    <row r="121" spans="1:130" x14ac:dyDescent="0.25">
      <c r="A121" s="14">
        <v>41545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 s="32">
        <v>14.2</v>
      </c>
      <c r="DL121" s="32">
        <v>14.5</v>
      </c>
      <c r="DM121" s="32">
        <v>12.6</v>
      </c>
      <c r="DN121" s="32">
        <v>13.3</v>
      </c>
      <c r="DO121" s="32">
        <v>14.25625</v>
      </c>
      <c r="DP121" s="32">
        <v>10.172083333333299</v>
      </c>
      <c r="DQ121" s="30">
        <f t="shared" si="2"/>
        <v>13.171388888888883</v>
      </c>
      <c r="DR121" s="30">
        <f t="shared" si="3"/>
        <v>14.804730973616024</v>
      </c>
      <c r="DS121"/>
      <c r="DT121"/>
      <c r="DU121"/>
      <c r="DV121"/>
      <c r="DW121"/>
      <c r="DX121"/>
      <c r="DY121"/>
      <c r="DZ121"/>
    </row>
    <row r="122" spans="1:130" x14ac:dyDescent="0.25">
      <c r="A122" s="14">
        <v>41546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 s="32">
        <v>13.9</v>
      </c>
      <c r="DL122" s="32">
        <v>14.5</v>
      </c>
      <c r="DM122" s="32">
        <v>12.8</v>
      </c>
      <c r="DN122" s="32">
        <v>13.2</v>
      </c>
      <c r="DO122" s="32">
        <v>14.31875</v>
      </c>
      <c r="DP122" s="32">
        <v>10.025833333333299</v>
      </c>
      <c r="DQ122" s="30">
        <f t="shared" si="2"/>
        <v>13.124097222222217</v>
      </c>
      <c r="DR122" s="30">
        <f t="shared" si="3"/>
        <v>14.775300916515073</v>
      </c>
      <c r="DS122"/>
      <c r="DT122"/>
      <c r="DU122"/>
      <c r="DV122"/>
      <c r="DW122"/>
      <c r="DX122"/>
      <c r="DY122"/>
      <c r="DZ122"/>
    </row>
    <row r="123" spans="1:130" x14ac:dyDescent="0.25">
      <c r="A123" s="14">
        <v>41547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 s="32">
        <v>13.6</v>
      </c>
      <c r="DL123" s="32">
        <v>13.9</v>
      </c>
      <c r="DM123" s="32">
        <v>13.4</v>
      </c>
      <c r="DN123" s="32">
        <v>13.1</v>
      </c>
      <c r="DO123" s="32">
        <v>13.752500000000003</v>
      </c>
      <c r="DP123" s="32">
        <v>9.3725000000000005</v>
      </c>
      <c r="DQ123" s="30">
        <f t="shared" si="2"/>
        <v>12.854166666666666</v>
      </c>
      <c r="DR123" s="30">
        <f t="shared" si="3"/>
        <v>14.582599964965073</v>
      </c>
      <c r="DS123"/>
      <c r="DT123"/>
      <c r="DU123"/>
      <c r="DV123"/>
      <c r="DW123"/>
      <c r="DX123"/>
      <c r="DY123"/>
      <c r="DZ123"/>
    </row>
    <row r="124" spans="1:130" x14ac:dyDescent="0.25">
      <c r="A124" s="14">
        <v>41548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 s="32">
        <v>13.3</v>
      </c>
      <c r="DL124" s="32">
        <v>13.2</v>
      </c>
      <c r="DM124" s="32">
        <v>13.2</v>
      </c>
      <c r="DN124" s="32">
        <v>12.9</v>
      </c>
      <c r="DO124" s="32">
        <v>13.332916666666668</v>
      </c>
      <c r="DP124" s="32">
        <v>7.45041666666667</v>
      </c>
      <c r="DQ124" s="30">
        <f t="shared" si="2"/>
        <v>12.230555555555556</v>
      </c>
      <c r="DR124" s="30">
        <f t="shared" si="3"/>
        <v>14.577316734799703</v>
      </c>
      <c r="DS124"/>
      <c r="DT124"/>
      <c r="DU124"/>
      <c r="DV124"/>
      <c r="DW124"/>
      <c r="DX124"/>
      <c r="DY124"/>
      <c r="DZ124"/>
    </row>
    <row r="125" spans="1:130" x14ac:dyDescent="0.25">
      <c r="A125" s="14">
        <v>41549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 s="32">
        <v>13</v>
      </c>
      <c r="DL125" s="32">
        <v>13.3</v>
      </c>
      <c r="DM125" s="32">
        <v>12.8</v>
      </c>
      <c r="DN125" s="32">
        <v>12.7</v>
      </c>
      <c r="DO125" s="32">
        <v>12.992083333333333</v>
      </c>
      <c r="DP125" s="32">
        <v>6.0170833333333302</v>
      </c>
      <c r="DQ125" s="30">
        <f t="shared" si="2"/>
        <v>11.801527777777777</v>
      </c>
      <c r="DR125" s="30">
        <f t="shared" si="3"/>
        <v>14.642766023423246</v>
      </c>
      <c r="DS125"/>
      <c r="DT125"/>
      <c r="DU125"/>
      <c r="DV125"/>
      <c r="DW125"/>
      <c r="DX125"/>
      <c r="DY125"/>
      <c r="DZ125"/>
    </row>
    <row r="126" spans="1:130" x14ac:dyDescent="0.25">
      <c r="A126" s="14">
        <v>41550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 s="32">
        <v>12.6</v>
      </c>
      <c r="DL126" s="32">
        <v>13.3</v>
      </c>
      <c r="DM126" s="32">
        <v>12.3</v>
      </c>
      <c r="DN126" s="32">
        <v>12.5</v>
      </c>
      <c r="DO126" s="32">
        <v>12.976666666666665</v>
      </c>
      <c r="DP126" s="32">
        <v>5.0387500000000003</v>
      </c>
      <c r="DQ126" s="30">
        <f t="shared" si="2"/>
        <v>11.452569444444444</v>
      </c>
      <c r="DR126" s="30">
        <f t="shared" si="3"/>
        <v>14.614998828994956</v>
      </c>
      <c r="DS126"/>
      <c r="DT126"/>
      <c r="DU126"/>
      <c r="DV126"/>
      <c r="DW126"/>
      <c r="DX126"/>
      <c r="DY126"/>
      <c r="DZ126"/>
    </row>
    <row r="127" spans="1:130" x14ac:dyDescent="0.25">
      <c r="A127" s="14">
        <v>41551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 s="32">
        <v>12.5</v>
      </c>
      <c r="DL127" s="32">
        <v>13.4</v>
      </c>
      <c r="DM127" s="32">
        <v>12.1</v>
      </c>
      <c r="DN127" s="32">
        <v>12.5</v>
      </c>
      <c r="DO127" s="32">
        <v>12.825416666666667</v>
      </c>
      <c r="DP127" s="32">
        <v>5.0658333333333303</v>
      </c>
      <c r="DQ127" s="30">
        <f t="shared" si="2"/>
        <v>11.398541666666667</v>
      </c>
      <c r="DR127" s="30">
        <f t="shared" si="3"/>
        <v>14.531063566807365</v>
      </c>
      <c r="DS127"/>
      <c r="DT127"/>
      <c r="DU127"/>
      <c r="DV127"/>
      <c r="DW127"/>
      <c r="DX127"/>
      <c r="DY127"/>
      <c r="DZ127"/>
    </row>
    <row r="128" spans="1:130" x14ac:dyDescent="0.25">
      <c r="A128" s="14">
        <v>41552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 s="32">
        <v>12.2</v>
      </c>
      <c r="DL128" s="32">
        <v>13.1</v>
      </c>
      <c r="DM128" s="32">
        <v>11.9</v>
      </c>
      <c r="DN128" s="32">
        <v>12.3</v>
      </c>
      <c r="DO128" s="32">
        <v>12.88125</v>
      </c>
      <c r="DP128" s="32">
        <v>5.5374999999999996</v>
      </c>
      <c r="DQ128" s="30">
        <f t="shared" si="2"/>
        <v>11.319791666666667</v>
      </c>
      <c r="DR128" s="30">
        <f t="shared" si="3"/>
        <v>14.18734838108691</v>
      </c>
      <c r="DS128"/>
      <c r="DT128"/>
      <c r="DU128"/>
      <c r="DV128"/>
      <c r="DW128"/>
      <c r="DX128"/>
      <c r="DY128"/>
      <c r="DZ128"/>
    </row>
    <row r="129" spans="1:130" x14ac:dyDescent="0.25">
      <c r="A129" s="14">
        <v>41553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 s="32">
        <v>12.2</v>
      </c>
      <c r="DL129" s="32">
        <v>13.2</v>
      </c>
      <c r="DM129" s="32">
        <v>11.9</v>
      </c>
      <c r="DN129" s="32">
        <v>12</v>
      </c>
      <c r="DO129" s="32">
        <v>12.67708333333333</v>
      </c>
      <c r="DP129" s="32">
        <v>7.0612500000000002</v>
      </c>
      <c r="DQ129" s="30">
        <f t="shared" si="2"/>
        <v>11.506388888888887</v>
      </c>
      <c r="DR129" s="30">
        <f t="shared" si="3"/>
        <v>13.736984407072484</v>
      </c>
      <c r="DS129"/>
      <c r="DT129"/>
      <c r="DU129"/>
      <c r="DV129"/>
      <c r="DW129"/>
      <c r="DX129"/>
      <c r="DY129"/>
      <c r="DZ129"/>
    </row>
    <row r="130" spans="1:130" x14ac:dyDescent="0.25">
      <c r="A130" s="14">
        <v>41554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 s="32">
        <v>12.1</v>
      </c>
      <c r="DL130" s="32">
        <v>12.9</v>
      </c>
      <c r="DM130" s="32">
        <v>11.9</v>
      </c>
      <c r="DN130" s="32">
        <v>10</v>
      </c>
      <c r="DO130" s="32">
        <v>12.499583333333332</v>
      </c>
      <c r="DP130" s="32">
        <v>8.0112500000000004</v>
      </c>
      <c r="DQ130" s="30">
        <f t="shared" si="2"/>
        <v>11.235138888888889</v>
      </c>
      <c r="DR130" s="30">
        <f t="shared" si="3"/>
        <v>13.104878707885312</v>
      </c>
      <c r="DS130"/>
      <c r="DT130"/>
      <c r="DU130"/>
      <c r="DV130"/>
      <c r="DW130"/>
      <c r="DX130"/>
      <c r="DY130"/>
      <c r="DZ130"/>
    </row>
    <row r="131" spans="1:130" x14ac:dyDescent="0.25">
      <c r="A131" s="14">
        <v>41555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 s="32">
        <v>11.5</v>
      </c>
      <c r="DL131" s="32">
        <v>13</v>
      </c>
      <c r="DM131" s="32">
        <v>12</v>
      </c>
      <c r="DN131" s="32">
        <v>9.01</v>
      </c>
      <c r="DO131" s="32">
        <v>12.314166666666667</v>
      </c>
      <c r="DP131" s="32">
        <v>8.1354166666666696</v>
      </c>
      <c r="DQ131" s="30">
        <f t="shared" ref="DQ131:DQ153" si="4">AVERAGE(B131:DP131)</f>
        <v>10.993263888888889</v>
      </c>
      <c r="DR131" s="30">
        <f t="shared" ref="DR131:DR153" si="5">_xlfn.STDEV.S(B131:DP131)+DQ131</f>
        <v>12.949929391739675</v>
      </c>
      <c r="DS131"/>
      <c r="DT131"/>
      <c r="DU131"/>
      <c r="DV131"/>
      <c r="DW131"/>
      <c r="DX131"/>
      <c r="DY131"/>
      <c r="DZ131"/>
    </row>
    <row r="132" spans="1:130" x14ac:dyDescent="0.25">
      <c r="A132" s="14">
        <v>41556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 s="32">
        <v>11.3</v>
      </c>
      <c r="DL132" s="32">
        <v>13.1</v>
      </c>
      <c r="DM132" s="32">
        <v>11.9</v>
      </c>
      <c r="DN132" s="32">
        <v>8.1999999999999993</v>
      </c>
      <c r="DO132" s="32">
        <v>11.979166666666664</v>
      </c>
      <c r="DP132" s="32">
        <v>8.0387500000000003</v>
      </c>
      <c r="DQ132" s="30">
        <f t="shared" si="4"/>
        <v>10.752986111111111</v>
      </c>
      <c r="DR132" s="30">
        <f t="shared" si="5"/>
        <v>12.8748566894352</v>
      </c>
      <c r="DS132"/>
      <c r="DT132"/>
      <c r="DU132"/>
      <c r="DV132"/>
      <c r="DW132"/>
      <c r="DX132"/>
      <c r="DY132"/>
      <c r="DZ132"/>
    </row>
    <row r="133" spans="1:130" x14ac:dyDescent="0.25">
      <c r="A133" s="14">
        <v>41557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 s="32">
        <v>10.9</v>
      </c>
      <c r="DL133" s="32">
        <v>13</v>
      </c>
      <c r="DM133" s="32">
        <v>11.8</v>
      </c>
      <c r="DN133" s="32">
        <v>9.01</v>
      </c>
      <c r="DO133" s="32">
        <v>11.605416666666668</v>
      </c>
      <c r="DP133" s="32">
        <v>7.9308333333333296</v>
      </c>
      <c r="DQ133" s="30">
        <f t="shared" si="4"/>
        <v>10.707708333333334</v>
      </c>
      <c r="DR133" s="30">
        <f t="shared" si="5"/>
        <v>12.598941098364586</v>
      </c>
      <c r="DS133"/>
      <c r="DT133"/>
      <c r="DU133"/>
      <c r="DV133"/>
      <c r="DW133"/>
      <c r="DX133"/>
      <c r="DY133"/>
      <c r="DZ133"/>
    </row>
    <row r="134" spans="1:130" x14ac:dyDescent="0.25">
      <c r="A134" s="14">
        <v>41558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 s="32">
        <v>10.7</v>
      </c>
      <c r="DL134" s="32">
        <v>12.6</v>
      </c>
      <c r="DM134" s="32">
        <v>11</v>
      </c>
      <c r="DN134" s="32">
        <v>9.35</v>
      </c>
      <c r="DO134" s="32">
        <v>11.475833333333334</v>
      </c>
      <c r="DP134" s="32">
        <v>7.9808333333333303</v>
      </c>
      <c r="DQ134" s="30">
        <f t="shared" si="4"/>
        <v>10.517777777777777</v>
      </c>
      <c r="DR134" s="30">
        <f t="shared" si="5"/>
        <v>12.14989634532075</v>
      </c>
      <c r="DS134"/>
      <c r="DT134"/>
      <c r="DU134"/>
      <c r="DV134"/>
      <c r="DW134"/>
      <c r="DX134"/>
      <c r="DY134"/>
      <c r="DZ134"/>
    </row>
    <row r="135" spans="1:130" x14ac:dyDescent="0.25">
      <c r="A135" s="14">
        <v>41559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 s="32">
        <v>10.8</v>
      </c>
      <c r="DL135" s="32">
        <v>12.2</v>
      </c>
      <c r="DM135" s="32">
        <v>10.8</v>
      </c>
      <c r="DN135" s="32">
        <v>9.41</v>
      </c>
      <c r="DO135" s="32">
        <v>11.192500000000003</v>
      </c>
      <c r="DP135" s="32">
        <v>7.7991666666666699</v>
      </c>
      <c r="DQ135" s="30">
        <f t="shared" si="4"/>
        <v>10.366944444444444</v>
      </c>
      <c r="DR135" s="30">
        <f t="shared" si="5"/>
        <v>11.911349459928354</v>
      </c>
      <c r="DS135"/>
      <c r="DT135"/>
      <c r="DU135"/>
      <c r="DV135"/>
      <c r="DW135"/>
      <c r="DX135"/>
      <c r="DY135"/>
      <c r="DZ135"/>
    </row>
    <row r="136" spans="1:130" x14ac:dyDescent="0.25">
      <c r="A136" s="14">
        <v>41560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 s="32">
        <v>10.8</v>
      </c>
      <c r="DL136" s="32">
        <v>12.1</v>
      </c>
      <c r="DM136" s="32">
        <v>10.6</v>
      </c>
      <c r="DN136" s="32">
        <v>9.7200000000000006</v>
      </c>
      <c r="DO136" s="32">
        <v>11.123333333333333</v>
      </c>
      <c r="DP136" s="32">
        <v>7.6475</v>
      </c>
      <c r="DQ136" s="30">
        <f t="shared" si="4"/>
        <v>10.331805555555556</v>
      </c>
      <c r="DR136" s="30">
        <f t="shared" si="5"/>
        <v>11.856532709350136</v>
      </c>
      <c r="DS136"/>
      <c r="DT136"/>
      <c r="DU136"/>
      <c r="DV136"/>
      <c r="DW136"/>
      <c r="DX136"/>
      <c r="DY136"/>
      <c r="DZ136"/>
    </row>
    <row r="137" spans="1:130" x14ac:dyDescent="0.25">
      <c r="A137" s="14">
        <v>41561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 s="32">
        <v>10.8</v>
      </c>
      <c r="DL137" s="32">
        <v>11.9</v>
      </c>
      <c r="DM137" s="32">
        <v>10.5</v>
      </c>
      <c r="DN137" s="32">
        <v>9.08</v>
      </c>
      <c r="DO137" s="32">
        <v>11.299999999999997</v>
      </c>
      <c r="DP137" s="32">
        <v>7.4833333333333298</v>
      </c>
      <c r="DQ137" s="30">
        <f t="shared" si="4"/>
        <v>10.177222222222222</v>
      </c>
      <c r="DR137" s="30">
        <f t="shared" si="5"/>
        <v>11.800894899507567</v>
      </c>
      <c r="DS137"/>
      <c r="DT137"/>
      <c r="DU137"/>
      <c r="DV137"/>
      <c r="DW137"/>
      <c r="DX137"/>
      <c r="DY137"/>
      <c r="DZ137"/>
    </row>
    <row r="138" spans="1:130" x14ac:dyDescent="0.25">
      <c r="A138" s="14">
        <v>41562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 s="32">
        <v>10.9</v>
      </c>
      <c r="DL138" s="32">
        <v>11.8</v>
      </c>
      <c r="DM138" s="32">
        <v>10.3</v>
      </c>
      <c r="DN138" s="32">
        <v>8.6999999999999993</v>
      </c>
      <c r="DO138" s="32">
        <v>11.283750000000003</v>
      </c>
      <c r="DP138" s="32">
        <v>7.7883333333333304</v>
      </c>
      <c r="DQ138" s="30">
        <f t="shared" si="4"/>
        <v>10.128680555555556</v>
      </c>
      <c r="DR138" s="30">
        <f t="shared" si="5"/>
        <v>11.695213759460012</v>
      </c>
      <c r="DS138"/>
      <c r="DT138"/>
      <c r="DU138"/>
      <c r="DV138"/>
      <c r="DW138"/>
      <c r="DX138"/>
      <c r="DY138"/>
      <c r="DZ138"/>
    </row>
    <row r="139" spans="1:130" x14ac:dyDescent="0.25">
      <c r="A139" s="14">
        <v>41563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 s="32">
        <v>10.5</v>
      </c>
      <c r="DL139" s="32">
        <v>11.3</v>
      </c>
      <c r="DM139" s="32">
        <v>10.4</v>
      </c>
      <c r="DN139" s="32">
        <v>7.25</v>
      </c>
      <c r="DO139" s="32">
        <v>10.938750000000001</v>
      </c>
      <c r="DP139" s="32">
        <v>7.4312500000000004</v>
      </c>
      <c r="DQ139" s="30">
        <f t="shared" si="4"/>
        <v>9.6366666666666667</v>
      </c>
      <c r="DR139" s="30">
        <f t="shared" si="5"/>
        <v>11.444989727313372</v>
      </c>
      <c r="DS139"/>
      <c r="DT139"/>
      <c r="DU139"/>
      <c r="DV139"/>
      <c r="DW139"/>
      <c r="DX139"/>
      <c r="DY139"/>
      <c r="DZ139"/>
    </row>
    <row r="140" spans="1:130" x14ac:dyDescent="0.25">
      <c r="A140" s="14">
        <v>41564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 s="32">
        <v>10.4</v>
      </c>
      <c r="DL140" s="32">
        <v>10.6</v>
      </c>
      <c r="DM140" s="32">
        <v>10.6</v>
      </c>
      <c r="DN140" s="32">
        <v>7.32</v>
      </c>
      <c r="DO140" s="32">
        <v>10.748333333333333</v>
      </c>
      <c r="DP140" s="32">
        <v>7.6670833333333297</v>
      </c>
      <c r="DQ140" s="30">
        <f t="shared" si="4"/>
        <v>9.5559027777777779</v>
      </c>
      <c r="DR140" s="30">
        <f t="shared" si="5"/>
        <v>11.16099273754177</v>
      </c>
      <c r="DS140"/>
      <c r="DT140"/>
      <c r="DU140"/>
      <c r="DV140"/>
      <c r="DW140"/>
      <c r="DX140"/>
      <c r="DY140"/>
      <c r="DZ140"/>
    </row>
    <row r="141" spans="1:130" x14ac:dyDescent="0.25">
      <c r="A141" s="14">
        <v>41565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 s="32">
        <v>10.4</v>
      </c>
      <c r="DL141" s="32">
        <v>7.74</v>
      </c>
      <c r="DM141" s="32">
        <v>10.199999999999999</v>
      </c>
      <c r="DN141" s="32">
        <v>7.28</v>
      </c>
      <c r="DO141" s="32">
        <v>10.479166666666666</v>
      </c>
      <c r="DP141" s="32">
        <v>8.0024999999999995</v>
      </c>
      <c r="DQ141" s="30">
        <f t="shared" si="4"/>
        <v>9.0169444444444427</v>
      </c>
      <c r="DR141" s="30">
        <f t="shared" si="5"/>
        <v>10.508736493799361</v>
      </c>
      <c r="DS141"/>
      <c r="DT141"/>
      <c r="DU141"/>
      <c r="DV141"/>
      <c r="DW141"/>
      <c r="DX141"/>
      <c r="DY141"/>
      <c r="DZ141"/>
    </row>
    <row r="142" spans="1:130" x14ac:dyDescent="0.25">
      <c r="A142" s="14">
        <v>41566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 s="32">
        <v>10.5</v>
      </c>
      <c r="DL142" s="32">
        <v>8.0399999999999991</v>
      </c>
      <c r="DM142" s="32">
        <v>10.4</v>
      </c>
      <c r="DN142" s="32">
        <v>6.73</v>
      </c>
      <c r="DO142" s="32">
        <v>10.57</v>
      </c>
      <c r="DP142" s="32">
        <v>8.02708333333333</v>
      </c>
      <c r="DQ142" s="30">
        <f t="shared" si="4"/>
        <v>9.0445138888888881</v>
      </c>
      <c r="DR142" s="30">
        <f t="shared" si="5"/>
        <v>10.69884625709388</v>
      </c>
      <c r="DS142"/>
      <c r="DT142"/>
      <c r="DU142"/>
      <c r="DV142"/>
      <c r="DW142"/>
      <c r="DX142"/>
      <c r="DY142"/>
      <c r="DZ142"/>
    </row>
    <row r="143" spans="1:130" x14ac:dyDescent="0.25">
      <c r="A143" s="14">
        <v>41567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 s="32">
        <v>10.6</v>
      </c>
      <c r="DL143" s="32">
        <v>8.16</v>
      </c>
      <c r="DM143" s="32">
        <v>9.89</v>
      </c>
      <c r="DN143" s="32">
        <v>7.12</v>
      </c>
      <c r="DO143" s="32">
        <v>10.275416666666667</v>
      </c>
      <c r="DP143" s="32">
        <v>7.9612499999999997</v>
      </c>
      <c r="DQ143" s="30">
        <f t="shared" si="4"/>
        <v>9.0011111111111095</v>
      </c>
      <c r="DR143" s="30">
        <f t="shared" si="5"/>
        <v>10.436226564912911</v>
      </c>
      <c r="DS143"/>
      <c r="DT143"/>
      <c r="DU143"/>
      <c r="DV143"/>
      <c r="DW143"/>
      <c r="DX143"/>
      <c r="DY143"/>
      <c r="DZ143"/>
    </row>
    <row r="144" spans="1:130" x14ac:dyDescent="0.25">
      <c r="A144" s="14">
        <v>41568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 s="32">
        <v>10.4</v>
      </c>
      <c r="DL144" s="32">
        <v>9.61</v>
      </c>
      <c r="DM144" s="32">
        <v>9.93</v>
      </c>
      <c r="DN144" s="32">
        <v>7.16</v>
      </c>
      <c r="DO144" s="32">
        <v>9.7987500000000018</v>
      </c>
      <c r="DP144" s="32">
        <v>7.5237499999999997</v>
      </c>
      <c r="DQ144" s="30">
        <f t="shared" si="4"/>
        <v>9.0704166666666648</v>
      </c>
      <c r="DR144" s="30">
        <f t="shared" si="5"/>
        <v>10.439369885979405</v>
      </c>
      <c r="DS144"/>
      <c r="DT144"/>
      <c r="DU144"/>
      <c r="DV144"/>
      <c r="DW144"/>
      <c r="DX144"/>
      <c r="DY144"/>
      <c r="DZ144"/>
    </row>
    <row r="145" spans="1:130" x14ac:dyDescent="0.25">
      <c r="A145" s="14">
        <v>41569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 s="32">
        <v>10.6</v>
      </c>
      <c r="DL145" s="32">
        <v>9.91</v>
      </c>
      <c r="DM145" s="32">
        <v>9.6199999999999992</v>
      </c>
      <c r="DN145" s="32">
        <v>7.19</v>
      </c>
      <c r="DO145" s="32">
        <v>9.970833333333335</v>
      </c>
      <c r="DP145" s="32">
        <v>7.5608333333333304</v>
      </c>
      <c r="DQ145" s="30">
        <f t="shared" si="4"/>
        <v>9.1419444444444427</v>
      </c>
      <c r="DR145" s="30">
        <f t="shared" si="5"/>
        <v>10.552010308417044</v>
      </c>
      <c r="DS145"/>
      <c r="DT145"/>
      <c r="DU145"/>
      <c r="DV145"/>
      <c r="DW145"/>
      <c r="DX145"/>
      <c r="DY145"/>
      <c r="DZ145"/>
    </row>
    <row r="146" spans="1:130" x14ac:dyDescent="0.25">
      <c r="A146" s="14">
        <v>41570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 s="32">
        <v>10.3</v>
      </c>
      <c r="DL146" s="32">
        <v>9.9</v>
      </c>
      <c r="DM146" s="32">
        <v>9.33</v>
      </c>
      <c r="DN146" s="32">
        <v>7.41</v>
      </c>
      <c r="DO146" s="32">
        <v>9.7070833333333351</v>
      </c>
      <c r="DP146" s="32">
        <v>7.3370833333333296</v>
      </c>
      <c r="DQ146" s="30">
        <f t="shared" si="4"/>
        <v>8.9973611111111111</v>
      </c>
      <c r="DR146" s="30">
        <f t="shared" si="5"/>
        <v>10.293680276914671</v>
      </c>
      <c r="DS146"/>
      <c r="DT146"/>
      <c r="DU146"/>
      <c r="DV146"/>
      <c r="DW146"/>
      <c r="DX146"/>
      <c r="DY146"/>
      <c r="DZ146"/>
    </row>
    <row r="147" spans="1:130" x14ac:dyDescent="0.25">
      <c r="A147" s="14">
        <v>41571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 s="32">
        <v>10.3</v>
      </c>
      <c r="DL147" s="32">
        <v>9.61</v>
      </c>
      <c r="DM147" s="32">
        <v>9.19</v>
      </c>
      <c r="DN147" s="32">
        <v>7.24</v>
      </c>
      <c r="DO147" s="32">
        <v>9.9641666666666691</v>
      </c>
      <c r="DP147" s="32">
        <v>7.5250000000000004</v>
      </c>
      <c r="DQ147" s="30">
        <f t="shared" si="4"/>
        <v>8.9715277777777782</v>
      </c>
      <c r="DR147" s="30">
        <f t="shared" si="5"/>
        <v>10.259640999236311</v>
      </c>
      <c r="DS147"/>
      <c r="DT147"/>
      <c r="DU147"/>
      <c r="DV147"/>
      <c r="DW147"/>
      <c r="DX147"/>
      <c r="DY147"/>
      <c r="DZ147"/>
    </row>
    <row r="148" spans="1:130" x14ac:dyDescent="0.25">
      <c r="A148" s="14">
        <v>41572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 s="32">
        <v>10</v>
      </c>
      <c r="DL148" s="32">
        <v>9.5399999999999991</v>
      </c>
      <c r="DM148" s="32">
        <v>9.15</v>
      </c>
      <c r="DN148" s="32">
        <v>7.3</v>
      </c>
      <c r="DO148" s="32">
        <v>9.6866666666666674</v>
      </c>
      <c r="DP148" s="32">
        <v>7.6320833333333304</v>
      </c>
      <c r="DQ148" s="30">
        <f t="shared" si="4"/>
        <v>8.8847916666666649</v>
      </c>
      <c r="DR148" s="30">
        <f t="shared" si="5"/>
        <v>10.022084008823164</v>
      </c>
      <c r="DS148"/>
      <c r="DT148"/>
      <c r="DU148"/>
      <c r="DV148"/>
      <c r="DW148"/>
      <c r="DX148"/>
      <c r="DY148"/>
      <c r="DZ148"/>
    </row>
    <row r="149" spans="1:130" x14ac:dyDescent="0.25">
      <c r="A149" s="14">
        <v>41573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 s="32">
        <v>10</v>
      </c>
      <c r="DL149" s="32">
        <v>9.61</v>
      </c>
      <c r="DM149" s="32">
        <v>9.0500000000000007</v>
      </c>
      <c r="DN149" s="32">
        <v>7.34</v>
      </c>
      <c r="DO149" s="32">
        <v>9.5541666666666671</v>
      </c>
      <c r="DP149" s="32">
        <v>7.4004347826087002</v>
      </c>
      <c r="DQ149" s="30">
        <f t="shared" si="4"/>
        <v>8.8257669082125609</v>
      </c>
      <c r="DR149" s="30">
        <f t="shared" si="5"/>
        <v>9.9931371628866899</v>
      </c>
      <c r="DS149"/>
      <c r="DT149"/>
      <c r="DU149"/>
      <c r="DV149"/>
      <c r="DW149"/>
      <c r="DX149"/>
      <c r="DY149"/>
      <c r="DZ149"/>
    </row>
    <row r="150" spans="1:130" x14ac:dyDescent="0.25">
      <c r="A150" s="14">
        <v>41574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 s="32">
        <v>9.66</v>
      </c>
      <c r="DL150" s="32">
        <v>9.2200000000000006</v>
      </c>
      <c r="DM150" s="32">
        <v>8.4700000000000006</v>
      </c>
      <c r="DN150" s="32">
        <v>7.18</v>
      </c>
      <c r="DO150" s="32">
        <v>9.7054166666666681</v>
      </c>
      <c r="DP150" s="32">
        <v>7.1783333333333301</v>
      </c>
      <c r="DQ150" s="30">
        <f t="shared" si="4"/>
        <v>8.5689583333333328</v>
      </c>
      <c r="DR150" s="30">
        <f t="shared" si="5"/>
        <v>9.7333122836112516</v>
      </c>
      <c r="DS150"/>
      <c r="DT150"/>
      <c r="DU150"/>
      <c r="DV150"/>
      <c r="DW150"/>
      <c r="DX150"/>
      <c r="DY150"/>
      <c r="DZ150"/>
    </row>
    <row r="151" spans="1:130" x14ac:dyDescent="0.25">
      <c r="A151" s="14">
        <v>41575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 s="32">
        <v>9.3000000000000007</v>
      </c>
      <c r="DL151" s="32">
        <v>9.24</v>
      </c>
      <c r="DM151" s="32">
        <v>8.61</v>
      </c>
      <c r="DN151" s="32">
        <v>5.91</v>
      </c>
      <c r="DO151" s="32">
        <v>9.7108333333333334</v>
      </c>
      <c r="DP151" s="32">
        <v>7.3049999999999997</v>
      </c>
      <c r="DQ151" s="30">
        <f t="shared" si="4"/>
        <v>8.3459722222222226</v>
      </c>
      <c r="DR151" s="30">
        <f t="shared" si="5"/>
        <v>9.8060814662959768</v>
      </c>
      <c r="DS151"/>
      <c r="DT151"/>
      <c r="DU151"/>
      <c r="DV151"/>
      <c r="DW151"/>
      <c r="DX151"/>
      <c r="DY151"/>
      <c r="DZ151"/>
    </row>
    <row r="152" spans="1:130" x14ac:dyDescent="0.25">
      <c r="A152" s="14">
        <v>41576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 s="32">
        <v>9.2200000000000006</v>
      </c>
      <c r="DL152" s="32">
        <v>9.3699999999999992</v>
      </c>
      <c r="DM152" s="32">
        <v>8.6199999999999992</v>
      </c>
      <c r="DN152" s="32">
        <v>6.28</v>
      </c>
      <c r="DO152" s="32">
        <v>9.0187499999999989</v>
      </c>
      <c r="DP152" s="32">
        <v>7.2675000000000001</v>
      </c>
      <c r="DQ152" s="30">
        <f t="shared" si="4"/>
        <v>8.2960416666666656</v>
      </c>
      <c r="DR152" s="30">
        <f t="shared" si="5"/>
        <v>9.5415667609207624</v>
      </c>
      <c r="DS152"/>
      <c r="DT152"/>
      <c r="DU152"/>
      <c r="DV152"/>
      <c r="DW152"/>
      <c r="DX152"/>
      <c r="DY152"/>
      <c r="DZ152"/>
    </row>
    <row r="153" spans="1:130" x14ac:dyDescent="0.25">
      <c r="A153" s="14">
        <v>41577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 s="32">
        <v>9.14</v>
      </c>
      <c r="DL153" s="32">
        <v>8.6999999999999993</v>
      </c>
      <c r="DM153" s="32">
        <v>8.35</v>
      </c>
      <c r="DN153" s="32">
        <v>6.28</v>
      </c>
      <c r="DO153" s="32">
        <v>9.0187499999999989</v>
      </c>
      <c r="DP153" s="32">
        <v>7.1858333333333304</v>
      </c>
      <c r="DQ153" s="30">
        <f t="shared" si="4"/>
        <v>8.1124305555555534</v>
      </c>
      <c r="DR153" s="30">
        <f t="shared" si="5"/>
        <v>9.2522002818315254</v>
      </c>
      <c r="DS153"/>
      <c r="DT153"/>
      <c r="DU153"/>
      <c r="DV153"/>
      <c r="DW153"/>
      <c r="DX153"/>
      <c r="DY153"/>
      <c r="DZ153"/>
    </row>
  </sheetData>
  <sheetProtection algorithmName="SHA-512" hashValue="M3z5k1quOPRWv64bcvBLVZFLW7lzgUByTejBGNlVNKGsTdtjf7p/RKoq49QrZC7hqJI+84uso02G1GEgBlsJ2g==" saltValue="kG6Dpy3F4JiXP2U4VUpRWQ==" spinCount="100000" sheet="1" objects="1" scenarios="1"/>
  <pageMargins left="0.7" right="0.7" top="0.75" bottom="0.75" header="0.3" footer="0.3"/>
  <ignoredErrors>
    <ignoredError sqref="DQ2:DQ153 DR2:DR153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1:EE153"/>
  <sheetViews>
    <sheetView workbookViewId="0">
      <pane xSplit="1" ySplit="1" topLeftCell="CE41" activePane="bottomRight" state="frozen"/>
      <selection pane="topRight" activeCell="C1" sqref="C1"/>
      <selection pane="bottomLeft" activeCell="A2" sqref="A2"/>
      <selection pane="bottomRight" activeCell="DL44" sqref="DL44"/>
    </sheetView>
  </sheetViews>
  <sheetFormatPr defaultColWidth="9.140625" defaultRowHeight="15" x14ac:dyDescent="0.25"/>
  <cols>
    <col min="1" max="1" width="7.140625" style="13" bestFit="1" customWidth="1"/>
    <col min="2" max="116" width="5" style="15" bestFit="1" customWidth="1"/>
    <col min="117" max="119" width="5" style="15" customWidth="1"/>
    <col min="120" max="121" width="5" style="56" customWidth="1"/>
    <col min="122" max="122" width="8.42578125" style="25" bestFit="1" customWidth="1"/>
    <col min="123" max="123" width="18.140625" style="25" bestFit="1" customWidth="1"/>
    <col min="124" max="16384" width="9.140625" style="13"/>
  </cols>
  <sheetData>
    <row r="1" spans="1:135" s="34" customFormat="1" x14ac:dyDescent="0.25">
      <c r="A1" s="33" t="s">
        <v>1</v>
      </c>
      <c r="B1" s="33">
        <v>1900</v>
      </c>
      <c r="C1" s="33">
        <v>1901</v>
      </c>
      <c r="D1" s="33">
        <v>1902</v>
      </c>
      <c r="E1" s="33">
        <v>1903</v>
      </c>
      <c r="F1" s="33">
        <v>1904</v>
      </c>
      <c r="G1" s="33">
        <v>1905</v>
      </c>
      <c r="H1" s="33">
        <v>1906</v>
      </c>
      <c r="I1" s="33">
        <v>1907</v>
      </c>
      <c r="J1" s="33">
        <v>1908</v>
      </c>
      <c r="K1" s="33">
        <v>1909</v>
      </c>
      <c r="L1" s="33">
        <v>1910</v>
      </c>
      <c r="M1" s="33">
        <v>1911</v>
      </c>
      <c r="N1" s="33">
        <v>1912</v>
      </c>
      <c r="O1" s="33">
        <v>1913</v>
      </c>
      <c r="P1" s="33">
        <v>1914</v>
      </c>
      <c r="Q1" s="33">
        <v>1915</v>
      </c>
      <c r="R1" s="33">
        <v>1916</v>
      </c>
      <c r="S1" s="33">
        <v>1917</v>
      </c>
      <c r="T1" s="33">
        <v>1918</v>
      </c>
      <c r="U1" s="33">
        <v>1919</v>
      </c>
      <c r="V1" s="33">
        <v>1920</v>
      </c>
      <c r="W1" s="33">
        <v>1921</v>
      </c>
      <c r="X1" s="33">
        <v>1922</v>
      </c>
      <c r="Y1" s="33">
        <v>1923</v>
      </c>
      <c r="Z1" s="33">
        <v>1924</v>
      </c>
      <c r="AA1" s="33">
        <v>1925</v>
      </c>
      <c r="AB1" s="33">
        <v>1926</v>
      </c>
      <c r="AC1" s="33">
        <v>1927</v>
      </c>
      <c r="AD1" s="33">
        <v>1928</v>
      </c>
      <c r="AE1" s="33">
        <v>1929</v>
      </c>
      <c r="AF1" s="33">
        <v>1930</v>
      </c>
      <c r="AG1" s="33">
        <v>1931</v>
      </c>
      <c r="AH1" s="33">
        <v>1932</v>
      </c>
      <c r="AI1" s="33">
        <v>1933</v>
      </c>
      <c r="AJ1" s="33">
        <v>1934</v>
      </c>
      <c r="AK1" s="33">
        <v>1935</v>
      </c>
      <c r="AL1" s="33">
        <v>1936</v>
      </c>
      <c r="AM1" s="33">
        <v>1937</v>
      </c>
      <c r="AN1" s="33">
        <v>1938</v>
      </c>
      <c r="AO1" s="33">
        <v>1939</v>
      </c>
      <c r="AP1" s="33">
        <v>1940</v>
      </c>
      <c r="AQ1" s="33">
        <v>1941</v>
      </c>
      <c r="AR1" s="33">
        <v>1942</v>
      </c>
      <c r="AS1" s="33">
        <v>1943</v>
      </c>
      <c r="AT1" s="33">
        <v>1944</v>
      </c>
      <c r="AU1" s="33">
        <v>1945</v>
      </c>
      <c r="AV1" s="33">
        <v>1946</v>
      </c>
      <c r="AW1" s="33">
        <v>1947</v>
      </c>
      <c r="AX1" s="33">
        <v>1948</v>
      </c>
      <c r="AY1" s="33">
        <v>1949</v>
      </c>
      <c r="AZ1" s="33">
        <v>1950</v>
      </c>
      <c r="BA1" s="33">
        <v>1951</v>
      </c>
      <c r="BB1" s="33">
        <v>1952</v>
      </c>
      <c r="BC1" s="33">
        <v>1953</v>
      </c>
      <c r="BD1" s="33">
        <v>1954</v>
      </c>
      <c r="BE1" s="33">
        <v>1955</v>
      </c>
      <c r="BF1" s="33">
        <v>1956</v>
      </c>
      <c r="BG1" s="33">
        <v>1957</v>
      </c>
      <c r="BH1" s="33">
        <v>1958</v>
      </c>
      <c r="BI1" s="33">
        <v>1959</v>
      </c>
      <c r="BJ1" s="33">
        <v>1960</v>
      </c>
      <c r="BK1" s="33">
        <v>1961</v>
      </c>
      <c r="BL1" s="33">
        <v>1962</v>
      </c>
      <c r="BM1" s="33">
        <v>1963</v>
      </c>
      <c r="BN1" s="33">
        <v>1964</v>
      </c>
      <c r="BO1" s="33">
        <v>1965</v>
      </c>
      <c r="BP1" s="33">
        <v>1966</v>
      </c>
      <c r="BQ1" s="33">
        <v>1967</v>
      </c>
      <c r="BR1" s="33">
        <v>1968</v>
      </c>
      <c r="BS1" s="33">
        <v>1969</v>
      </c>
      <c r="BT1" s="33">
        <v>1970</v>
      </c>
      <c r="BU1" s="33">
        <v>1971</v>
      </c>
      <c r="BV1" s="33">
        <v>1972</v>
      </c>
      <c r="BW1" s="33">
        <v>1973</v>
      </c>
      <c r="BX1" s="33">
        <v>1974</v>
      </c>
      <c r="BY1" s="33">
        <v>1975</v>
      </c>
      <c r="BZ1" s="33">
        <v>1976</v>
      </c>
      <c r="CA1" s="33">
        <v>1977</v>
      </c>
      <c r="CB1" s="33">
        <v>1978</v>
      </c>
      <c r="CC1" s="33">
        <v>1979</v>
      </c>
      <c r="CD1" s="33">
        <v>1980</v>
      </c>
      <c r="CE1" s="33">
        <v>1981</v>
      </c>
      <c r="CF1" s="33">
        <v>1982</v>
      </c>
      <c r="CG1" s="33">
        <v>1983</v>
      </c>
      <c r="CH1" s="33">
        <v>1984</v>
      </c>
      <c r="CI1" s="33">
        <v>1985</v>
      </c>
      <c r="CJ1" s="33">
        <v>1986</v>
      </c>
      <c r="CK1" s="33">
        <v>1987</v>
      </c>
      <c r="CL1" s="33">
        <v>1988</v>
      </c>
      <c r="CM1" s="33">
        <v>1989</v>
      </c>
      <c r="CN1" s="33">
        <v>1990</v>
      </c>
      <c r="CO1" s="33">
        <v>1991</v>
      </c>
      <c r="CP1" s="33">
        <v>1992</v>
      </c>
      <c r="CQ1" s="33">
        <v>1993</v>
      </c>
      <c r="CR1" s="33">
        <v>1994</v>
      </c>
      <c r="CS1" s="33">
        <v>1995</v>
      </c>
      <c r="CT1" s="33">
        <v>1996</v>
      </c>
      <c r="CU1" s="33">
        <v>1997</v>
      </c>
      <c r="CV1" s="33">
        <v>1998</v>
      </c>
      <c r="CW1" s="33">
        <v>1999</v>
      </c>
      <c r="CX1" s="33">
        <v>2000</v>
      </c>
      <c r="CY1" s="33">
        <v>2001</v>
      </c>
      <c r="CZ1" s="33">
        <v>2002</v>
      </c>
      <c r="DA1" s="33">
        <v>2003</v>
      </c>
      <c r="DB1" s="33">
        <v>2004</v>
      </c>
      <c r="DC1" s="33">
        <v>2005</v>
      </c>
      <c r="DD1" s="33">
        <v>2006</v>
      </c>
      <c r="DE1" s="33">
        <v>2007</v>
      </c>
      <c r="DF1" s="33">
        <v>2008</v>
      </c>
      <c r="DG1" s="33">
        <v>2009</v>
      </c>
      <c r="DH1" s="33">
        <v>2010</v>
      </c>
      <c r="DI1" s="33">
        <v>2011</v>
      </c>
      <c r="DJ1" s="33">
        <v>2012</v>
      </c>
      <c r="DK1" s="33">
        <v>2013</v>
      </c>
      <c r="DL1" s="33">
        <v>2014</v>
      </c>
      <c r="DM1" s="33">
        <v>2015</v>
      </c>
      <c r="DN1" s="50">
        <v>2016</v>
      </c>
      <c r="DO1" s="55">
        <v>2017</v>
      </c>
      <c r="DP1" s="50">
        <v>2018</v>
      </c>
      <c r="DQ1" s="50">
        <v>2019</v>
      </c>
      <c r="DR1" s="24" t="s">
        <v>30</v>
      </c>
      <c r="DS1" s="24" t="s">
        <v>31</v>
      </c>
      <c r="DT1" s="33"/>
    </row>
    <row r="2" spans="1:135" x14ac:dyDescent="0.25">
      <c r="A2" s="14">
        <v>41426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>
        <v>12.7161539517916</v>
      </c>
      <c r="CY2" s="32">
        <v>10.6045834223429</v>
      </c>
      <c r="CZ2" s="32"/>
      <c r="DA2" s="32">
        <v>12.7724999586741</v>
      </c>
      <c r="DB2" s="32">
        <v>12.8454166253408</v>
      </c>
      <c r="DC2" s="32">
        <v>16.757499933242801</v>
      </c>
      <c r="DD2" s="32">
        <v>15.628333210945099</v>
      </c>
      <c r="DE2" s="32">
        <v>13.246666709582</v>
      </c>
      <c r="DF2" s="32">
        <v>13.6627083818118</v>
      </c>
      <c r="DG2" s="32">
        <v>8.3506250182787607</v>
      </c>
      <c r="DH2" s="32">
        <v>16.186250090599099</v>
      </c>
      <c r="DI2" s="32">
        <v>11.955874946713401</v>
      </c>
      <c r="DJ2" s="32">
        <v>10.1999999284744</v>
      </c>
      <c r="DK2" s="32"/>
      <c r="DL2" s="32"/>
      <c r="DM2" s="32"/>
      <c r="DN2" s="32">
        <v>12.650625</v>
      </c>
      <c r="DO2" s="32">
        <v>15.337083333333327</v>
      </c>
      <c r="DP2" s="56">
        <v>11.547083333333299</v>
      </c>
      <c r="DQ2" s="56">
        <v>18.465416666666666</v>
      </c>
      <c r="DR2" s="30">
        <f>AVERAGE(CX2:DQ2)</f>
        <v>13.307926281945628</v>
      </c>
      <c r="DS2" s="30">
        <f>_xlfn.STDEV.S(B2:DP2)+DR2</f>
        <v>15.634725640972416</v>
      </c>
      <c r="DT2"/>
      <c r="DU2"/>
      <c r="DV2"/>
      <c r="DW2"/>
      <c r="DX2"/>
      <c r="DY2"/>
      <c r="DZ2"/>
      <c r="EA2"/>
      <c r="EB2"/>
      <c r="EC2"/>
      <c r="ED2"/>
      <c r="EE2"/>
    </row>
    <row r="3" spans="1:135" x14ac:dyDescent="0.25">
      <c r="A3" s="14">
        <v>41427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>
        <v>12.5333333015442</v>
      </c>
      <c r="CY3" s="32">
        <v>10.6175000667572</v>
      </c>
      <c r="CZ3" s="32"/>
      <c r="DA3" s="32">
        <v>12.8237499793371</v>
      </c>
      <c r="DB3" s="32">
        <v>12.9591666857402</v>
      </c>
      <c r="DC3" s="32">
        <v>16.4704164663951</v>
      </c>
      <c r="DD3" s="32">
        <v>15.5487500429153</v>
      </c>
      <c r="DE3" s="32">
        <v>14.666666785876</v>
      </c>
      <c r="DF3" s="32">
        <v>14.4082691042851</v>
      </c>
      <c r="DG3" s="32">
        <v>9.7760416467984506</v>
      </c>
      <c r="DH3" s="32">
        <v>11.547916690508499</v>
      </c>
      <c r="DI3" s="32">
        <v>11.051250060399401</v>
      </c>
      <c r="DJ3" s="32">
        <v>10.320833404858901</v>
      </c>
      <c r="DK3" s="32"/>
      <c r="DL3" s="32"/>
      <c r="DM3" s="32"/>
      <c r="DN3" s="32">
        <v>12.881874999999999</v>
      </c>
      <c r="DO3" s="32">
        <v>15.464166666666669</v>
      </c>
      <c r="DP3" s="56">
        <v>11.51375</v>
      </c>
      <c r="DQ3" s="56">
        <v>16.777916666666666</v>
      </c>
      <c r="DR3" s="30">
        <f t="shared" ref="DR3:DR66" si="0">AVERAGE(CX3:DQ3)</f>
        <v>13.085100160546798</v>
      </c>
      <c r="DS3" s="30">
        <f t="shared" ref="DS3:DS66" si="1">_xlfn.STDEV.S(B3:DP3)+DR3</f>
        <v>15.165819773401907</v>
      </c>
      <c r="DT3"/>
      <c r="DU3"/>
      <c r="DV3"/>
      <c r="DW3"/>
      <c r="DX3"/>
      <c r="DY3"/>
      <c r="DZ3"/>
      <c r="EA3"/>
      <c r="EB3"/>
      <c r="EC3"/>
      <c r="ED3"/>
      <c r="EE3"/>
    </row>
    <row r="4" spans="1:135" x14ac:dyDescent="0.25">
      <c r="A4" s="14">
        <v>41428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>
        <v>12.7616666555405</v>
      </c>
      <c r="CY4" s="32">
        <v>11.1154166857402</v>
      </c>
      <c r="CZ4" s="32"/>
      <c r="DA4" s="32">
        <v>12.837083299954701</v>
      </c>
      <c r="DB4" s="32">
        <v>13.369166731834399</v>
      </c>
      <c r="DC4" s="32">
        <v>16.1020832459132</v>
      </c>
      <c r="DD4" s="32">
        <v>15.1016667286555</v>
      </c>
      <c r="DE4" s="32">
        <v>14.8075001239777</v>
      </c>
      <c r="DF4" s="32">
        <v>14.420833388964301</v>
      </c>
      <c r="DG4" s="32">
        <v>13.0035417775313</v>
      </c>
      <c r="DH4" s="32">
        <v>11.4675000111262</v>
      </c>
      <c r="DI4" s="32">
        <v>12.618125001589499</v>
      </c>
      <c r="DJ4" s="32">
        <v>10.337499976158099</v>
      </c>
      <c r="DK4" s="32"/>
      <c r="DL4" s="32"/>
      <c r="DM4" s="32"/>
      <c r="DN4" s="32">
        <v>12.759166666666667</v>
      </c>
      <c r="DO4" s="32">
        <v>15.043333333333337</v>
      </c>
      <c r="DP4" s="56">
        <v>11.182083333333299</v>
      </c>
      <c r="DQ4" s="56">
        <v>15.749583333333328</v>
      </c>
      <c r="DR4" s="30">
        <f t="shared" si="0"/>
        <v>13.292265643353266</v>
      </c>
      <c r="DS4" s="30">
        <f t="shared" si="1"/>
        <v>14.981959137487884</v>
      </c>
      <c r="DT4"/>
      <c r="DU4"/>
      <c r="DV4"/>
      <c r="DW4"/>
      <c r="DX4"/>
      <c r="DY4"/>
      <c r="DZ4"/>
      <c r="EA4"/>
      <c r="EB4"/>
      <c r="EC4"/>
      <c r="ED4"/>
      <c r="EE4"/>
    </row>
    <row r="5" spans="1:135" x14ac:dyDescent="0.25">
      <c r="A5" s="14">
        <v>41429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>
        <v>11.8133333921432</v>
      </c>
      <c r="CY5" s="32">
        <v>11.9408333698908</v>
      </c>
      <c r="CZ5" s="32"/>
      <c r="DA5" s="32">
        <v>13.078333258628801</v>
      </c>
      <c r="DB5" s="32">
        <v>13.394166747729001</v>
      </c>
      <c r="DC5" s="32">
        <v>16.148333430290201</v>
      </c>
      <c r="DD5" s="32">
        <v>15.243333392673099</v>
      </c>
      <c r="DE5" s="32">
        <v>14.360833247502599</v>
      </c>
      <c r="DF5" s="32">
        <v>14.250000039736401</v>
      </c>
      <c r="DG5" s="32">
        <v>14.269791642824799</v>
      </c>
      <c r="DH5" s="32">
        <v>12.6612498921653</v>
      </c>
      <c r="DI5" s="32">
        <v>10.0531249841054</v>
      </c>
      <c r="DJ5" s="32">
        <v>10.0374999841054</v>
      </c>
      <c r="DK5" s="32"/>
      <c r="DL5" s="32"/>
      <c r="DM5" s="32"/>
      <c r="DN5" s="32">
        <v>13.532083333333333</v>
      </c>
      <c r="DO5" s="32">
        <v>14.55666666666666</v>
      </c>
      <c r="DP5" s="56">
        <v>11.5866666666667</v>
      </c>
      <c r="DQ5" s="56">
        <v>15.467916666666669</v>
      </c>
      <c r="DR5" s="30">
        <f t="shared" si="0"/>
        <v>13.274635419695525</v>
      </c>
      <c r="DS5" s="30">
        <f t="shared" si="1"/>
        <v>15.06138234144267</v>
      </c>
      <c r="DT5"/>
      <c r="DU5"/>
      <c r="DV5"/>
      <c r="DW5"/>
      <c r="DX5"/>
      <c r="DY5"/>
      <c r="DZ5"/>
      <c r="EA5"/>
      <c r="EB5"/>
      <c r="EC5"/>
      <c r="ED5"/>
      <c r="EE5"/>
    </row>
    <row r="6" spans="1:135" x14ac:dyDescent="0.25">
      <c r="A6" s="14">
        <v>41430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>
        <v>11.392499923706101</v>
      </c>
      <c r="CY6" s="32">
        <v>12.0933334032694</v>
      </c>
      <c r="CZ6" s="32"/>
      <c r="DA6" s="32">
        <v>13.9695834318797</v>
      </c>
      <c r="DB6" s="32">
        <v>13.4937500953674</v>
      </c>
      <c r="DC6" s="32">
        <v>15.4333332777023</v>
      </c>
      <c r="DD6" s="32">
        <v>14.940416653951001</v>
      </c>
      <c r="DE6" s="32">
        <v>14.133750081062299</v>
      </c>
      <c r="DF6" s="32">
        <v>14.0583334366481</v>
      </c>
      <c r="DG6" s="32">
        <v>13.3552084366481</v>
      </c>
      <c r="DH6" s="32">
        <v>13.5204166372617</v>
      </c>
      <c r="DI6" s="32">
        <v>10.608124911785101</v>
      </c>
      <c r="DJ6" s="32">
        <v>10.6041665474574</v>
      </c>
      <c r="DK6" s="32"/>
      <c r="DL6" s="32"/>
      <c r="DM6" s="32"/>
      <c r="DN6" s="32">
        <v>13.640625</v>
      </c>
      <c r="DO6" s="32">
        <v>14.610416666666671</v>
      </c>
      <c r="DP6" s="56">
        <v>11.445</v>
      </c>
      <c r="DQ6" s="56">
        <v>14.76791666666667</v>
      </c>
      <c r="DR6" s="30">
        <f t="shared" si="0"/>
        <v>13.254179698129496</v>
      </c>
      <c r="DS6" s="30">
        <f t="shared" si="1"/>
        <v>14.803589247088247</v>
      </c>
      <c r="DT6"/>
      <c r="DU6"/>
      <c r="DV6"/>
      <c r="DW6"/>
      <c r="DX6"/>
      <c r="DY6"/>
      <c r="DZ6"/>
      <c r="EA6"/>
      <c r="EB6"/>
      <c r="EC6"/>
      <c r="ED6"/>
      <c r="EE6"/>
    </row>
    <row r="7" spans="1:135" x14ac:dyDescent="0.25">
      <c r="A7" s="14">
        <v>41431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>
        <v>13.045416553815199</v>
      </c>
      <c r="CY7" s="32">
        <v>12.5262500047684</v>
      </c>
      <c r="CZ7" s="32"/>
      <c r="DA7" s="32">
        <v>14.539583404858901</v>
      </c>
      <c r="DB7" s="32">
        <v>13.594166636467</v>
      </c>
      <c r="DC7" s="32">
        <v>15.389583309491501</v>
      </c>
      <c r="DD7" s="32">
        <v>14.9620832602183</v>
      </c>
      <c r="DE7" s="32">
        <v>13.7262499729792</v>
      </c>
      <c r="DF7" s="32">
        <v>14.2375000715256</v>
      </c>
      <c r="DG7" s="32">
        <v>10.8077082931995</v>
      </c>
      <c r="DH7" s="32">
        <v>14.7008334596952</v>
      </c>
      <c r="DI7" s="32">
        <v>11.705625077088699</v>
      </c>
      <c r="DJ7" s="32">
        <v>10.1166667143504</v>
      </c>
      <c r="DK7" s="32"/>
      <c r="DL7" s="32"/>
      <c r="DM7" s="32">
        <v>16.533333333333335</v>
      </c>
      <c r="DN7" s="32">
        <v>13.905833333333335</v>
      </c>
      <c r="DO7" s="32">
        <v>14.480833333333335</v>
      </c>
      <c r="DP7" s="56">
        <v>11.6991666666667</v>
      </c>
      <c r="DQ7" s="56">
        <v>14.705833333333333</v>
      </c>
      <c r="DR7" s="30">
        <f t="shared" si="0"/>
        <v>13.569215691673998</v>
      </c>
      <c r="DS7" s="30">
        <f t="shared" si="1"/>
        <v>15.310397256030601</v>
      </c>
      <c r="DT7"/>
      <c r="DU7"/>
      <c r="DV7"/>
      <c r="DW7"/>
      <c r="DX7"/>
      <c r="DY7"/>
      <c r="DZ7"/>
      <c r="EA7"/>
      <c r="EB7"/>
      <c r="EC7"/>
      <c r="ED7"/>
      <c r="EE7"/>
    </row>
    <row r="8" spans="1:135" x14ac:dyDescent="0.25">
      <c r="A8" s="14">
        <v>41432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>
        <v>13.6008332967758</v>
      </c>
      <c r="CY8" s="32">
        <v>12.857083320617701</v>
      </c>
      <c r="CZ8" s="32"/>
      <c r="DA8" s="32">
        <v>14.848750154177299</v>
      </c>
      <c r="DB8" s="32">
        <v>13.849166790644301</v>
      </c>
      <c r="DC8" s="32">
        <v>15.980833450953201</v>
      </c>
      <c r="DD8" s="32">
        <v>15.668333530426001</v>
      </c>
      <c r="DE8" s="32">
        <v>14.649166742960601</v>
      </c>
      <c r="DF8" s="32">
        <v>13.8291666507721</v>
      </c>
      <c r="DG8" s="32">
        <v>12.4829166531563</v>
      </c>
      <c r="DH8" s="32">
        <v>12.627916653951001</v>
      </c>
      <c r="DI8" s="32">
        <v>12.378124912579899</v>
      </c>
      <c r="DJ8" s="32">
        <v>9.5208334525426199</v>
      </c>
      <c r="DK8" s="32"/>
      <c r="DL8" s="32"/>
      <c r="DM8" s="32">
        <v>16.205416666666665</v>
      </c>
      <c r="DN8" s="32">
        <v>15.007291666666662</v>
      </c>
      <c r="DO8" s="32">
        <v>15.028333333333334</v>
      </c>
      <c r="DP8" s="56">
        <v>11.7608333333333</v>
      </c>
      <c r="DQ8" s="56">
        <v>14.191666666666665</v>
      </c>
      <c r="DR8" s="30">
        <f t="shared" si="0"/>
        <v>13.793333369189615</v>
      </c>
      <c r="DS8" s="30">
        <f t="shared" si="1"/>
        <v>15.569768433136542</v>
      </c>
      <c r="DT8"/>
      <c r="DU8"/>
      <c r="DV8"/>
      <c r="DW8"/>
      <c r="DX8"/>
      <c r="DY8"/>
      <c r="DZ8"/>
      <c r="EA8"/>
      <c r="EB8"/>
      <c r="EC8"/>
      <c r="ED8"/>
      <c r="EE8"/>
    </row>
    <row r="9" spans="1:135" x14ac:dyDescent="0.25">
      <c r="A9" s="14">
        <v>41433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>
        <v>13.2391665776571</v>
      </c>
      <c r="CY9" s="32">
        <v>12.978749990463299</v>
      </c>
      <c r="CZ9" s="32"/>
      <c r="DA9" s="32">
        <v>15.368750055631001</v>
      </c>
      <c r="DB9" s="32">
        <v>14.4445834159851</v>
      </c>
      <c r="DC9" s="32">
        <v>16.472916642824799</v>
      </c>
      <c r="DD9" s="32">
        <v>16.215416868527701</v>
      </c>
      <c r="DE9" s="32">
        <v>14.630416671435</v>
      </c>
      <c r="DF9" s="32">
        <v>13.5041666030884</v>
      </c>
      <c r="DG9" s="32">
        <v>12.6852083305518</v>
      </c>
      <c r="DH9" s="32">
        <v>15.5729165474574</v>
      </c>
      <c r="DI9" s="32">
        <v>11.993750055631001</v>
      </c>
      <c r="DJ9" s="32">
        <v>9.9708333015441895</v>
      </c>
      <c r="DK9" s="32"/>
      <c r="DL9" s="32"/>
      <c r="DM9" s="32">
        <v>16.322083333333339</v>
      </c>
      <c r="DN9" s="32">
        <v>14.688958333333332</v>
      </c>
      <c r="DO9" s="32">
        <v>14.9475</v>
      </c>
      <c r="DP9" s="56">
        <v>11.7120833333333</v>
      </c>
      <c r="DQ9" s="56">
        <v>13.592500000000001</v>
      </c>
      <c r="DR9" s="30">
        <f t="shared" si="0"/>
        <v>14.020000003576282</v>
      </c>
      <c r="DS9" s="30">
        <f t="shared" si="1"/>
        <v>15.878058358145825</v>
      </c>
      <c r="DT9"/>
      <c r="DU9"/>
      <c r="DV9"/>
      <c r="DW9"/>
      <c r="DX9"/>
      <c r="DY9"/>
      <c r="DZ9"/>
      <c r="EA9"/>
      <c r="EB9"/>
      <c r="EC9"/>
      <c r="ED9"/>
      <c r="EE9"/>
    </row>
    <row r="10" spans="1:135" x14ac:dyDescent="0.25">
      <c r="A10" s="14">
        <v>41434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>
        <v>13.1274999777476</v>
      </c>
      <c r="CY10" s="32">
        <v>12.331666549046799</v>
      </c>
      <c r="CZ10" s="32"/>
      <c r="DA10" s="32">
        <v>15.5095834334691</v>
      </c>
      <c r="DB10" s="32">
        <v>14.378333330154399</v>
      </c>
      <c r="DC10" s="32">
        <v>16.461250066757199</v>
      </c>
      <c r="DD10" s="32">
        <v>16.599583347638401</v>
      </c>
      <c r="DE10" s="32">
        <v>14.0599999427795</v>
      </c>
      <c r="DF10" s="32">
        <v>13.4000000158946</v>
      </c>
      <c r="DG10" s="32">
        <v>14.9314582943916</v>
      </c>
      <c r="DH10" s="32">
        <v>15.668333123127599</v>
      </c>
      <c r="DI10" s="32">
        <v>12.1370832324028</v>
      </c>
      <c r="DJ10" s="32">
        <v>10.945833325385999</v>
      </c>
      <c r="DK10" s="32"/>
      <c r="DL10" s="32"/>
      <c r="DM10" s="32">
        <v>16.17625</v>
      </c>
      <c r="DN10" s="32">
        <v>14.931249999999999</v>
      </c>
      <c r="DO10" s="32">
        <v>13.834166666666668</v>
      </c>
      <c r="DP10" s="56">
        <v>11.6675</v>
      </c>
      <c r="DQ10" s="56">
        <v>13.570833333333331</v>
      </c>
      <c r="DR10" s="30">
        <f t="shared" si="0"/>
        <v>14.101801449340918</v>
      </c>
      <c r="DS10" s="30">
        <f t="shared" si="1"/>
        <v>15.860113202655873</v>
      </c>
      <c r="DT10"/>
      <c r="DU10"/>
      <c r="DV10"/>
      <c r="DW10"/>
      <c r="DX10"/>
      <c r="DY10"/>
      <c r="DZ10"/>
      <c r="EA10"/>
      <c r="EB10"/>
      <c r="EC10"/>
      <c r="ED10"/>
      <c r="EE10"/>
    </row>
    <row r="11" spans="1:135" x14ac:dyDescent="0.25">
      <c r="A11" s="14">
        <v>41435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>
        <v>12.9154166777929</v>
      </c>
      <c r="CY11" s="32">
        <v>11.734166622161901</v>
      </c>
      <c r="CZ11" s="32"/>
      <c r="DA11" s="32">
        <v>15.618333299954701</v>
      </c>
      <c r="DB11" s="32">
        <v>14.4604167540868</v>
      </c>
      <c r="DC11" s="32">
        <v>16.817499955495201</v>
      </c>
      <c r="DD11" s="32">
        <v>17.823333422342898</v>
      </c>
      <c r="DE11" s="32">
        <v>13.9241667985916</v>
      </c>
      <c r="DF11" s="32">
        <v>13.2124999364217</v>
      </c>
      <c r="DG11" s="32">
        <v>16.138749957084698</v>
      </c>
      <c r="DH11" s="32">
        <v>18.011666635672299</v>
      </c>
      <c r="DI11" s="32">
        <v>12.911458392938</v>
      </c>
      <c r="DJ11" s="32">
        <v>10.975000023841901</v>
      </c>
      <c r="DK11" s="32"/>
      <c r="DL11" s="32"/>
      <c r="DM11" s="32">
        <v>15.850416666666662</v>
      </c>
      <c r="DN11" s="32">
        <v>14.782708333333332</v>
      </c>
      <c r="DO11" s="32">
        <v>12.960833333333333</v>
      </c>
      <c r="DP11" s="56">
        <v>11.7608333333333</v>
      </c>
      <c r="DQ11" s="56">
        <v>14.026250000000003</v>
      </c>
      <c r="DR11" s="30">
        <f t="shared" si="0"/>
        <v>14.348455890767719</v>
      </c>
      <c r="DS11" s="30">
        <f t="shared" si="1"/>
        <v>16.52841452998635</v>
      </c>
      <c r="DT11"/>
      <c r="DU11"/>
      <c r="DV11"/>
      <c r="DW11"/>
      <c r="DX11"/>
      <c r="DY11"/>
      <c r="DZ11"/>
      <c r="EA11"/>
      <c r="EB11"/>
      <c r="EC11"/>
      <c r="ED11"/>
      <c r="EE11"/>
    </row>
    <row r="12" spans="1:135" x14ac:dyDescent="0.25">
      <c r="A12" s="14">
        <v>41436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>
        <v>12.8541666269302</v>
      </c>
      <c r="CY12" s="32">
        <v>11.439166665077201</v>
      </c>
      <c r="CZ12" s="32"/>
      <c r="DA12" s="32">
        <v>15.3199999729792</v>
      </c>
      <c r="DB12" s="32">
        <v>15.309583346048999</v>
      </c>
      <c r="DC12" s="32">
        <v>16.1970833142598</v>
      </c>
      <c r="DD12" s="32">
        <v>17.1537500222524</v>
      </c>
      <c r="DE12" s="32">
        <v>13.950000007947301</v>
      </c>
      <c r="DF12" s="32">
        <v>13.6916666030884</v>
      </c>
      <c r="DG12" s="32">
        <v>16.877083341280599</v>
      </c>
      <c r="DH12" s="32">
        <v>17.452500124772399</v>
      </c>
      <c r="DI12" s="32">
        <v>12.849583347638401</v>
      </c>
      <c r="DJ12" s="32">
        <v>11.870833476384499</v>
      </c>
      <c r="DK12" s="32"/>
      <c r="DL12" s="32"/>
      <c r="DM12" s="32">
        <v>15.504166666666668</v>
      </c>
      <c r="DN12" s="32">
        <v>14.928749999999999</v>
      </c>
      <c r="DO12" s="32">
        <v>13.599166666666667</v>
      </c>
      <c r="DP12" s="56">
        <v>11.782916666666701</v>
      </c>
      <c r="DQ12" s="56">
        <v>14.268333333333333</v>
      </c>
      <c r="DR12" s="30">
        <f t="shared" si="0"/>
        <v>14.414632363646634</v>
      </c>
      <c r="DS12" s="30">
        <f t="shared" si="1"/>
        <v>16.373902796871377</v>
      </c>
      <c r="DT12"/>
      <c r="DU12"/>
      <c r="DV12"/>
      <c r="DW12"/>
      <c r="DX12"/>
      <c r="DY12"/>
      <c r="DZ12"/>
      <c r="EA12"/>
      <c r="EB12"/>
      <c r="EC12"/>
      <c r="ED12"/>
      <c r="EE12"/>
    </row>
    <row r="13" spans="1:135" x14ac:dyDescent="0.25">
      <c r="A13" s="14">
        <v>41437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>
        <v>12.948750019073501</v>
      </c>
      <c r="CY13" s="32">
        <v>12.1900000572205</v>
      </c>
      <c r="CZ13" s="32"/>
      <c r="DA13" s="32">
        <v>15.038333336512199</v>
      </c>
      <c r="DB13" s="32">
        <v>15.5020833015442</v>
      </c>
      <c r="DC13" s="32">
        <v>15.9991668860118</v>
      </c>
      <c r="DD13" s="32">
        <v>15.987916747729001</v>
      </c>
      <c r="DE13" s="32">
        <v>13.4320834080378</v>
      </c>
      <c r="DF13" s="32">
        <v>13.537500023841901</v>
      </c>
      <c r="DG13" s="32">
        <v>14.457383373122701</v>
      </c>
      <c r="DH13" s="32">
        <v>15.8512500524521</v>
      </c>
      <c r="DI13" s="32">
        <v>12.6302083532015</v>
      </c>
      <c r="DJ13" s="32">
        <v>12.7208333015442</v>
      </c>
      <c r="DK13" s="32"/>
      <c r="DL13" s="32"/>
      <c r="DM13" s="32">
        <v>15.219166666666666</v>
      </c>
      <c r="DN13" s="32">
        <v>14.427916666666667</v>
      </c>
      <c r="DO13" s="32">
        <v>13.73625</v>
      </c>
      <c r="DP13" s="56">
        <v>12.1633333333333</v>
      </c>
      <c r="DQ13" s="56">
        <v>15.157083333333327</v>
      </c>
      <c r="DR13" s="30">
        <f t="shared" si="0"/>
        <v>14.176426991781845</v>
      </c>
      <c r="DS13" s="30">
        <f t="shared" si="1"/>
        <v>15.548766701294991</v>
      </c>
      <c r="DT13"/>
      <c r="DU13"/>
      <c r="DV13"/>
      <c r="DW13"/>
      <c r="DX13"/>
      <c r="DY13"/>
      <c r="DZ13"/>
      <c r="EA13"/>
      <c r="EB13"/>
      <c r="EC13"/>
      <c r="ED13"/>
      <c r="EE13"/>
    </row>
    <row r="14" spans="1:135" x14ac:dyDescent="0.25">
      <c r="A14" s="14">
        <v>41438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>
        <v>12.257499893506401</v>
      </c>
      <c r="CY14" s="32">
        <v>12.666666706403101</v>
      </c>
      <c r="CZ14" s="32"/>
      <c r="DA14" s="32">
        <v>14.9879166682561</v>
      </c>
      <c r="DB14" s="32">
        <v>15.094166636467</v>
      </c>
      <c r="DC14" s="32">
        <v>15.773749987284299</v>
      </c>
      <c r="DD14" s="32">
        <v>16.539583444595301</v>
      </c>
      <c r="DE14" s="32">
        <v>12.907499909400901</v>
      </c>
      <c r="DF14" s="32">
        <v>12.895833214124</v>
      </c>
      <c r="DG14" s="32">
        <v>16.041666428248099</v>
      </c>
      <c r="DH14" s="32">
        <v>11.3050000071526</v>
      </c>
      <c r="DI14" s="32">
        <v>12.604999939600599</v>
      </c>
      <c r="DJ14" s="32">
        <v>12.1875</v>
      </c>
      <c r="DK14" s="32"/>
      <c r="DL14" s="32"/>
      <c r="DM14" s="32">
        <v>14.991666666666667</v>
      </c>
      <c r="DN14" s="32">
        <v>14.817916666666667</v>
      </c>
      <c r="DO14" s="32">
        <v>13.555</v>
      </c>
      <c r="DP14" s="56">
        <v>12.2433333333333</v>
      </c>
      <c r="DQ14" s="56">
        <v>15.610833333333334</v>
      </c>
      <c r="DR14" s="30">
        <f t="shared" si="0"/>
        <v>13.910637225590492</v>
      </c>
      <c r="DS14" s="30">
        <f t="shared" si="1"/>
        <v>15.543268497731074</v>
      </c>
      <c r="DT14"/>
      <c r="DU14"/>
      <c r="DV14"/>
      <c r="DW14"/>
      <c r="DX14"/>
      <c r="DY14"/>
      <c r="DZ14"/>
      <c r="EA14"/>
      <c r="EB14"/>
      <c r="EC14"/>
      <c r="ED14"/>
      <c r="EE14"/>
    </row>
    <row r="15" spans="1:135" x14ac:dyDescent="0.25">
      <c r="A15" s="14">
        <v>41439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>
        <v>12.1091666618983</v>
      </c>
      <c r="CY15" s="32">
        <v>12.5462499459585</v>
      </c>
      <c r="CZ15" s="32"/>
      <c r="DA15" s="32">
        <v>14.8783334493637</v>
      </c>
      <c r="DB15" s="32">
        <v>14.6758332649867</v>
      </c>
      <c r="DC15" s="32">
        <v>15.967916647593199</v>
      </c>
      <c r="DD15" s="32">
        <v>16.329166769981398</v>
      </c>
      <c r="DE15" s="32">
        <v>13.029999971389801</v>
      </c>
      <c r="DF15" s="32">
        <v>12.749999960263599</v>
      </c>
      <c r="DG15" s="32">
        <v>16.558333237965901</v>
      </c>
      <c r="DH15" s="32">
        <v>12.955833305915201</v>
      </c>
      <c r="DI15" s="32">
        <v>12.774791638056399</v>
      </c>
      <c r="DJ15" s="32">
        <v>11.858333309491501</v>
      </c>
      <c r="DK15" s="32"/>
      <c r="DL15" s="32">
        <v>14.844583333333333</v>
      </c>
      <c r="DM15" s="32">
        <v>15.148749999999998</v>
      </c>
      <c r="DN15" s="32">
        <v>14.608125000000001</v>
      </c>
      <c r="DO15" s="32">
        <v>14.510000000000003</v>
      </c>
      <c r="DP15" s="56">
        <v>12.62875</v>
      </c>
      <c r="DQ15" s="56">
        <v>16.372499999999999</v>
      </c>
      <c r="DR15" s="30">
        <f t="shared" si="0"/>
        <v>14.141481472010975</v>
      </c>
      <c r="DS15" s="30">
        <f t="shared" si="1"/>
        <v>15.661814591202203</v>
      </c>
      <c r="DT15"/>
      <c r="DU15"/>
      <c r="DV15"/>
      <c r="DW15"/>
      <c r="DX15"/>
      <c r="DY15"/>
      <c r="DZ15"/>
      <c r="EA15"/>
      <c r="EB15"/>
      <c r="EC15"/>
      <c r="ED15"/>
      <c r="EE15"/>
    </row>
    <row r="16" spans="1:135" x14ac:dyDescent="0.25">
      <c r="A16" s="14">
        <v>41440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>
        <v>11.833750009536701</v>
      </c>
      <c r="CY16" s="32">
        <v>13.001666585604299</v>
      </c>
      <c r="CZ16" s="32"/>
      <c r="DA16" s="32">
        <v>14.851250092188501</v>
      </c>
      <c r="DB16" s="32">
        <v>14.890000065167699</v>
      </c>
      <c r="DC16" s="32">
        <v>15.8283334175746</v>
      </c>
      <c r="DD16" s="32">
        <v>16.4495832920074</v>
      </c>
      <c r="DE16" s="32">
        <v>12.8408332665761</v>
      </c>
      <c r="DF16" s="32">
        <v>12.4291667143504</v>
      </c>
      <c r="DG16" s="32">
        <v>16.783333222071299</v>
      </c>
      <c r="DH16" s="32">
        <v>14.89124982059</v>
      </c>
      <c r="DI16" s="32">
        <v>13.1487500270208</v>
      </c>
      <c r="DJ16" s="32">
        <v>11.508333404858901</v>
      </c>
      <c r="DK16" s="32"/>
      <c r="DL16" s="32">
        <v>14.564166666666667</v>
      </c>
      <c r="DM16" s="32">
        <v>14.987500000000002</v>
      </c>
      <c r="DN16" s="32">
        <v>13.920416666666666</v>
      </c>
      <c r="DO16" s="32">
        <v>14.417916666666668</v>
      </c>
      <c r="DP16" s="56">
        <v>12.814583333333299</v>
      </c>
      <c r="DQ16" s="56">
        <v>16.34333333333333</v>
      </c>
      <c r="DR16" s="30">
        <f t="shared" si="0"/>
        <v>14.194675921345185</v>
      </c>
      <c r="DS16" s="30">
        <f t="shared" si="1"/>
        <v>15.748605510491604</v>
      </c>
      <c r="DT16"/>
      <c r="DU16"/>
      <c r="DV16"/>
      <c r="DW16"/>
      <c r="DX16"/>
      <c r="DY16"/>
      <c r="DZ16"/>
      <c r="EA16"/>
      <c r="EB16"/>
      <c r="EC16"/>
      <c r="ED16"/>
      <c r="EE16"/>
    </row>
    <row r="17" spans="1:135" x14ac:dyDescent="0.25">
      <c r="A17" s="14">
        <v>41441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>
        <v>12.4641666412354</v>
      </c>
      <c r="CY17" s="32">
        <v>13.1979166666667</v>
      </c>
      <c r="CZ17" s="32"/>
      <c r="DA17" s="32">
        <v>15.2637500365575</v>
      </c>
      <c r="DB17" s="32">
        <v>15.062916715939799</v>
      </c>
      <c r="DC17" s="32">
        <v>15.3387500842412</v>
      </c>
      <c r="DD17" s="32">
        <v>16.287499944368999</v>
      </c>
      <c r="DE17" s="32">
        <v>13.7437500158946</v>
      </c>
      <c r="DF17" s="32">
        <v>12.5291666984558</v>
      </c>
      <c r="DG17" s="32">
        <v>16.770833571751901</v>
      </c>
      <c r="DH17" s="32">
        <v>17.988750229279201</v>
      </c>
      <c r="DI17" s="32">
        <v>13.1614584128062</v>
      </c>
      <c r="DJ17" s="32">
        <v>12.241666674614001</v>
      </c>
      <c r="DK17" s="32"/>
      <c r="DL17" s="32">
        <v>14.858333333333336</v>
      </c>
      <c r="DM17" s="32">
        <v>15.418750000000001</v>
      </c>
      <c r="DN17" s="32">
        <v>13.649166666666668</v>
      </c>
      <c r="DO17" s="32">
        <v>13.995416666666669</v>
      </c>
      <c r="DP17" s="56">
        <v>13.6141666666667</v>
      </c>
      <c r="DQ17" s="56">
        <v>16.545000000000002</v>
      </c>
      <c r="DR17" s="30">
        <f t="shared" si="0"/>
        <v>14.56285883473026</v>
      </c>
      <c r="DS17" s="30">
        <f t="shared" si="1"/>
        <v>16.183071878557918</v>
      </c>
      <c r="DT17"/>
      <c r="DU17"/>
      <c r="DV17"/>
      <c r="DW17"/>
      <c r="DX17"/>
      <c r="DY17"/>
      <c r="DZ17"/>
      <c r="EA17"/>
      <c r="EB17"/>
      <c r="EC17"/>
      <c r="ED17"/>
      <c r="EE17"/>
    </row>
    <row r="18" spans="1:135" x14ac:dyDescent="0.25">
      <c r="A18" s="14">
        <v>41442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>
        <v>12.813333352406801</v>
      </c>
      <c r="CY18" s="32">
        <v>13.360833247502599</v>
      </c>
      <c r="CZ18" s="32"/>
      <c r="DA18" s="32">
        <v>15.1341667175293</v>
      </c>
      <c r="DB18" s="32">
        <v>15.528333346048999</v>
      </c>
      <c r="DC18" s="32">
        <v>14.9945834080378</v>
      </c>
      <c r="DD18" s="32">
        <v>16.062083403269501</v>
      </c>
      <c r="DE18" s="32">
        <v>14.5433333317439</v>
      </c>
      <c r="DF18" s="32">
        <v>12.8316666682561</v>
      </c>
      <c r="DG18" s="32">
        <v>16.945416728655498</v>
      </c>
      <c r="DH18" s="32">
        <v>18.129583259423601</v>
      </c>
      <c r="DI18" s="32">
        <v>13.604375044504801</v>
      </c>
      <c r="DJ18" s="32">
        <v>12.541666706403101</v>
      </c>
      <c r="DK18" s="32"/>
      <c r="DL18" s="32">
        <v>14.801249999999998</v>
      </c>
      <c r="DM18" s="32">
        <v>14.243749999999999</v>
      </c>
      <c r="DN18" s="32">
        <v>13.904166666666667</v>
      </c>
      <c r="DO18" s="32">
        <v>14.308333333333332</v>
      </c>
      <c r="DP18" s="56">
        <v>14.102916666666699</v>
      </c>
      <c r="DQ18" s="56">
        <v>16.610416666666666</v>
      </c>
      <c r="DR18" s="30">
        <f t="shared" si="0"/>
        <v>14.692233808173077</v>
      </c>
      <c r="DS18" s="30">
        <f t="shared" si="1"/>
        <v>16.180981934952907</v>
      </c>
      <c r="DT18"/>
      <c r="DU18"/>
      <c r="DV18"/>
      <c r="DW18"/>
      <c r="DX18"/>
      <c r="DY18"/>
      <c r="DZ18"/>
      <c r="EA18"/>
      <c r="EB18"/>
      <c r="EC18"/>
      <c r="ED18"/>
      <c r="EE18"/>
    </row>
    <row r="19" spans="1:135" x14ac:dyDescent="0.25">
      <c r="A19" s="14">
        <v>41443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>
        <v>13.667916576067601</v>
      </c>
      <c r="CY19" s="32">
        <v>13.986666599909499</v>
      </c>
      <c r="CZ19" s="32"/>
      <c r="DA19" s="32">
        <v>14.963043586067499</v>
      </c>
      <c r="DB19" s="32">
        <v>15.911666671435</v>
      </c>
      <c r="DC19" s="32">
        <v>14.776666720708199</v>
      </c>
      <c r="DD19" s="32">
        <v>16.371249914169301</v>
      </c>
      <c r="DE19" s="32">
        <v>14.676666736602799</v>
      </c>
      <c r="DF19" s="32">
        <v>12.6889582673709</v>
      </c>
      <c r="DG19" s="32">
        <v>16.9829165935516</v>
      </c>
      <c r="DH19" s="32">
        <v>19.544166525205</v>
      </c>
      <c r="DI19" s="32">
        <v>13.428124964237201</v>
      </c>
      <c r="DJ19" s="32">
        <v>12.845833341280599</v>
      </c>
      <c r="DK19" s="32">
        <v>15.150416731834399</v>
      </c>
      <c r="DL19" s="32">
        <v>14.71</v>
      </c>
      <c r="DM19" s="32">
        <v>14.062083333333332</v>
      </c>
      <c r="DN19" s="32">
        <v>14.762708333333334</v>
      </c>
      <c r="DO19" s="32">
        <v>14.326249999999996</v>
      </c>
      <c r="DP19" s="56">
        <v>14.865833333333301</v>
      </c>
      <c r="DQ19" s="56">
        <v>16.767499999999998</v>
      </c>
      <c r="DR19" s="30">
        <f t="shared" si="0"/>
        <v>14.973087801496822</v>
      </c>
      <c r="DS19" s="30">
        <f t="shared" si="1"/>
        <v>16.580574763769512</v>
      </c>
      <c r="DT19"/>
      <c r="DU19"/>
      <c r="DV19"/>
      <c r="DW19"/>
      <c r="DX19"/>
      <c r="DY19"/>
      <c r="DZ19"/>
      <c r="EA19"/>
      <c r="EB19"/>
      <c r="EC19"/>
      <c r="ED19"/>
      <c r="EE19"/>
    </row>
    <row r="20" spans="1:135" x14ac:dyDescent="0.25">
      <c r="A20" s="14">
        <v>41444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>
        <v>13.9441666205724</v>
      </c>
      <c r="CY20" s="32">
        <v>14.6674999793371</v>
      </c>
      <c r="CZ20" s="32"/>
      <c r="DA20" s="32">
        <v>14.7091666460037</v>
      </c>
      <c r="DB20" s="32">
        <v>16.8795833190282</v>
      </c>
      <c r="DC20" s="32">
        <v>15.7104167143504</v>
      </c>
      <c r="DD20" s="32">
        <v>16.552083214124</v>
      </c>
      <c r="DE20" s="32">
        <v>14.438333272934001</v>
      </c>
      <c r="DF20" s="32">
        <v>12.960208336512199</v>
      </c>
      <c r="DG20" s="32">
        <v>16.643541653951001</v>
      </c>
      <c r="DH20" s="32">
        <v>20.8974999586741</v>
      </c>
      <c r="DI20" s="32">
        <v>13.757500151793201</v>
      </c>
      <c r="DJ20" s="32">
        <v>12.8541667461395</v>
      </c>
      <c r="DK20" s="32">
        <v>15.0970834493637</v>
      </c>
      <c r="DL20" s="32">
        <v>14.609999999999998</v>
      </c>
      <c r="DM20" s="32">
        <v>14.485416666666666</v>
      </c>
      <c r="DN20" s="32">
        <v>15.589374999999999</v>
      </c>
      <c r="DO20" s="32">
        <v>14.410833333333334</v>
      </c>
      <c r="DP20" s="56">
        <v>15.7841666666667</v>
      </c>
      <c r="DQ20" s="56">
        <v>16.107083333333332</v>
      </c>
      <c r="DR20" s="30">
        <f t="shared" si="0"/>
        <v>15.268322371725446</v>
      </c>
      <c r="DS20" s="30">
        <f t="shared" si="1"/>
        <v>17.094819818872597</v>
      </c>
      <c r="DT20"/>
      <c r="DU20"/>
      <c r="DV20"/>
      <c r="DW20"/>
      <c r="DX20"/>
      <c r="DY20"/>
      <c r="DZ20"/>
      <c r="EA20"/>
      <c r="EB20"/>
      <c r="EC20"/>
      <c r="ED20"/>
      <c r="EE20"/>
    </row>
    <row r="21" spans="1:135" x14ac:dyDescent="0.25">
      <c r="A21" s="14">
        <v>41445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>
        <v>13.5945833921432</v>
      </c>
      <c r="CY21" s="32">
        <v>15.3850000301997</v>
      </c>
      <c r="CZ21" s="32"/>
      <c r="DA21" s="32">
        <v>14.431666533152301</v>
      </c>
      <c r="DB21" s="32">
        <v>16.923333366711901</v>
      </c>
      <c r="DC21" s="32">
        <v>16.556666533152299</v>
      </c>
      <c r="DD21" s="32">
        <v>16.632916847864799</v>
      </c>
      <c r="DE21" s="32">
        <v>14.189999898274699</v>
      </c>
      <c r="DF21" s="32">
        <v>13.16083329916</v>
      </c>
      <c r="DG21" s="32">
        <v>16.1449999411901</v>
      </c>
      <c r="DH21" s="32">
        <v>22.252500057220502</v>
      </c>
      <c r="DI21" s="32">
        <v>14.045000116030399</v>
      </c>
      <c r="DJ21" s="32">
        <v>13.1250001192093</v>
      </c>
      <c r="DK21" s="32">
        <v>15.3633332252502</v>
      </c>
      <c r="DL21" s="32">
        <v>14.850416666666668</v>
      </c>
      <c r="DM21" s="32">
        <v>14.3225</v>
      </c>
      <c r="DN21" s="32">
        <v>15.817291666666664</v>
      </c>
      <c r="DO21" s="32">
        <v>14.021666666666667</v>
      </c>
      <c r="DP21" s="56">
        <v>15.9</v>
      </c>
      <c r="DQ21" s="56">
        <v>15.505000000000003</v>
      </c>
      <c r="DR21" s="30">
        <f t="shared" si="0"/>
        <v>15.380142545239963</v>
      </c>
      <c r="DS21" s="30">
        <f t="shared" si="1"/>
        <v>17.468664873865084</v>
      </c>
      <c r="DT21"/>
      <c r="DU21"/>
      <c r="DV21"/>
      <c r="DW21"/>
      <c r="DX21"/>
      <c r="DY21"/>
      <c r="DZ21"/>
      <c r="EA21"/>
      <c r="EB21"/>
      <c r="EC21"/>
      <c r="ED21"/>
      <c r="EE21"/>
    </row>
    <row r="22" spans="1:135" x14ac:dyDescent="0.25">
      <c r="A22" s="14">
        <v>41446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>
        <v>13.218750039736401</v>
      </c>
      <c r="CY22" s="32">
        <v>15.2908333539963</v>
      </c>
      <c r="CZ22" s="32"/>
      <c r="DA22" s="32">
        <v>14.3187500635783</v>
      </c>
      <c r="DB22" s="32">
        <v>19.252500057220502</v>
      </c>
      <c r="DC22" s="32">
        <v>16.6233333746592</v>
      </c>
      <c r="DD22" s="32">
        <v>16.344166596730499</v>
      </c>
      <c r="DE22" s="32">
        <v>14.206250111261999</v>
      </c>
      <c r="DF22" s="32">
        <v>13.3997916579247</v>
      </c>
      <c r="DG22" s="32">
        <v>16.1339582602183</v>
      </c>
      <c r="DH22" s="32">
        <v>16.744962953638101</v>
      </c>
      <c r="DI22" s="32">
        <v>14.584999998410501</v>
      </c>
      <c r="DJ22" s="32">
        <v>13.470833381017</v>
      </c>
      <c r="DK22" s="32">
        <v>15.7866667509079</v>
      </c>
      <c r="DL22" s="32">
        <v>15.237499999999999</v>
      </c>
      <c r="DM22" s="32">
        <v>14.864583333333337</v>
      </c>
      <c r="DN22" s="32">
        <v>16.596875000000001</v>
      </c>
      <c r="DO22" s="32">
        <v>13.851250000000002</v>
      </c>
      <c r="DP22" s="56">
        <v>17.128333333333298</v>
      </c>
      <c r="DQ22" s="56">
        <v>15.69333333333333</v>
      </c>
      <c r="DR22" s="30">
        <f t="shared" si="0"/>
        <v>15.407772189436825</v>
      </c>
      <c r="DS22" s="30">
        <f t="shared" si="1"/>
        <v>16.990913244990018</v>
      </c>
      <c r="DT22"/>
      <c r="DU22"/>
      <c r="DV22"/>
      <c r="DW22"/>
      <c r="DX22"/>
      <c r="DY22"/>
      <c r="DZ22"/>
      <c r="EA22"/>
      <c r="EB22"/>
      <c r="EC22"/>
      <c r="ED22"/>
      <c r="EE22"/>
    </row>
    <row r="23" spans="1:135" x14ac:dyDescent="0.25">
      <c r="A23" s="14">
        <v>41447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>
        <v>13.254583279291801</v>
      </c>
      <c r="CY23" s="32">
        <v>15.2254166205724</v>
      </c>
      <c r="CZ23" s="32"/>
      <c r="DA23" s="32">
        <v>14.557916720708199</v>
      </c>
      <c r="DB23" s="32">
        <v>18.5449999173482</v>
      </c>
      <c r="DC23" s="32">
        <v>16.666666746139501</v>
      </c>
      <c r="DD23" s="32">
        <v>16.100833257039401</v>
      </c>
      <c r="DE23" s="32">
        <v>14.415000001589499</v>
      </c>
      <c r="DF23" s="32">
        <v>13.014374951521599</v>
      </c>
      <c r="DG23" s="32">
        <v>16.003124932448099</v>
      </c>
      <c r="DH23" s="32">
        <v>18.192500193913801</v>
      </c>
      <c r="DI23" s="32">
        <v>14.578541636467</v>
      </c>
      <c r="DJ23" s="32">
        <v>13.3333333333333</v>
      </c>
      <c r="DK23" s="32">
        <v>16.732499957084698</v>
      </c>
      <c r="DL23" s="32">
        <v>15.520416666666664</v>
      </c>
      <c r="DM23" s="32">
        <v>15.300833333333332</v>
      </c>
      <c r="DN23" s="32">
        <v>16.696666666666669</v>
      </c>
      <c r="DO23" s="32">
        <v>13.64</v>
      </c>
      <c r="DP23" s="56">
        <v>18.098749999999999</v>
      </c>
      <c r="DQ23" s="56">
        <v>16.276666666666671</v>
      </c>
      <c r="DR23" s="30">
        <f t="shared" si="0"/>
        <v>15.587006572673204</v>
      </c>
      <c r="DS23" s="30">
        <f t="shared" si="1"/>
        <v>17.311608910830838</v>
      </c>
      <c r="DT23"/>
      <c r="DU23"/>
      <c r="DV23"/>
      <c r="DW23"/>
      <c r="DX23"/>
      <c r="DY23"/>
      <c r="DZ23"/>
      <c r="EA23"/>
      <c r="EB23"/>
      <c r="EC23"/>
      <c r="ED23"/>
      <c r="EE23"/>
    </row>
    <row r="24" spans="1:135" x14ac:dyDescent="0.25">
      <c r="A24" s="14">
        <v>41448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>
        <v>13.287083268165601</v>
      </c>
      <c r="CY24" s="32">
        <v>14.9058332443237</v>
      </c>
      <c r="CZ24" s="32"/>
      <c r="DA24" s="32">
        <v>15.286666671435</v>
      </c>
      <c r="DB24" s="32">
        <v>18.5987498760223</v>
      </c>
      <c r="DC24" s="32">
        <v>16.515416582425399</v>
      </c>
      <c r="DD24" s="32">
        <v>16.200833320617701</v>
      </c>
      <c r="DE24" s="32">
        <v>14.408333381017</v>
      </c>
      <c r="DF24" s="32">
        <v>13.301249980926499</v>
      </c>
      <c r="DG24" s="32">
        <v>15.3712499340375</v>
      </c>
      <c r="DH24" s="32">
        <v>18.0766665935516</v>
      </c>
      <c r="DI24" s="32">
        <v>14.361666738986999</v>
      </c>
      <c r="DJ24" s="32">
        <v>11.8083333969116</v>
      </c>
      <c r="DK24" s="32">
        <v>17.762916564941399</v>
      </c>
      <c r="DL24" s="32">
        <v>16.025833333333335</v>
      </c>
      <c r="DM24" s="32">
        <v>16.236250000000002</v>
      </c>
      <c r="DN24" s="32">
        <v>16.819166666666668</v>
      </c>
      <c r="DO24" s="32">
        <v>14.304166666666665</v>
      </c>
      <c r="DP24" s="56">
        <v>18.058333333333302</v>
      </c>
      <c r="DQ24" s="56">
        <v>15.805</v>
      </c>
      <c r="DR24" s="30">
        <f t="shared" si="0"/>
        <v>15.638618397545384</v>
      </c>
      <c r="DS24" s="30">
        <f t="shared" si="1"/>
        <v>17.507553707661565</v>
      </c>
      <c r="DT24"/>
      <c r="DU24"/>
      <c r="DV24"/>
      <c r="DW24"/>
      <c r="DX24"/>
      <c r="DY24"/>
      <c r="DZ24"/>
      <c r="EA24"/>
      <c r="EB24"/>
      <c r="EC24"/>
      <c r="ED24"/>
      <c r="EE24"/>
    </row>
    <row r="25" spans="1:135" x14ac:dyDescent="0.25">
      <c r="A25" s="14">
        <v>41449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>
        <v>13.591666658719401</v>
      </c>
      <c r="CY25" s="32">
        <v>14.936666727065999</v>
      </c>
      <c r="CZ25" s="32"/>
      <c r="DA25" s="32">
        <v>15.8895833492279</v>
      </c>
      <c r="DB25" s="32">
        <v>18.4420831600825</v>
      </c>
      <c r="DC25" s="32">
        <v>16.495416879653899</v>
      </c>
      <c r="DD25" s="32">
        <v>16.443750023841901</v>
      </c>
      <c r="DE25" s="32">
        <v>14.643333236376399</v>
      </c>
      <c r="DF25" s="32">
        <v>13.6202084223429</v>
      </c>
      <c r="DG25" s="32">
        <v>15.563333272934001</v>
      </c>
      <c r="DH25" s="32">
        <v>17.704166491826399</v>
      </c>
      <c r="DI25" s="32">
        <v>14.277708391348501</v>
      </c>
      <c r="DJ25" s="32">
        <v>10.0750000476837</v>
      </c>
      <c r="DK25" s="32">
        <v>16.711666663487801</v>
      </c>
      <c r="DL25" s="32">
        <v>16.172916666666673</v>
      </c>
      <c r="DM25" s="32">
        <v>16.261666666666667</v>
      </c>
      <c r="DN25" s="32">
        <v>16.590625000000003</v>
      </c>
      <c r="DO25" s="32">
        <v>14.614166666666669</v>
      </c>
      <c r="DP25" s="56">
        <v>17.579166666666701</v>
      </c>
      <c r="DQ25" s="56">
        <v>16.365833333333335</v>
      </c>
      <c r="DR25" s="30">
        <f t="shared" si="0"/>
        <v>15.577839911820599</v>
      </c>
      <c r="DS25" s="30">
        <f t="shared" si="1"/>
        <v>17.510226528235549</v>
      </c>
      <c r="DT25"/>
      <c r="DU25"/>
      <c r="DV25"/>
      <c r="DW25"/>
      <c r="DX25"/>
      <c r="DY25"/>
      <c r="DZ25"/>
      <c r="EA25"/>
      <c r="EB25"/>
      <c r="EC25"/>
      <c r="ED25"/>
      <c r="EE25"/>
    </row>
    <row r="26" spans="1:135" x14ac:dyDescent="0.25">
      <c r="A26" s="14">
        <v>41450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>
        <v>14.538750012715701</v>
      </c>
      <c r="CY26" s="32">
        <v>14.3995832602183</v>
      </c>
      <c r="CZ26" s="32"/>
      <c r="DA26" s="32">
        <v>16.353333393732701</v>
      </c>
      <c r="DB26" s="32">
        <v>21.509583393732701</v>
      </c>
      <c r="DC26" s="32">
        <v>16.773333470026699</v>
      </c>
      <c r="DD26" s="32">
        <v>17.9424998760223</v>
      </c>
      <c r="DE26" s="32">
        <v>14.7687500317891</v>
      </c>
      <c r="DF26" s="32">
        <v>13.327500005563101</v>
      </c>
      <c r="DG26" s="32">
        <v>15.0874999960264</v>
      </c>
      <c r="DH26" s="32">
        <v>17.0420833428701</v>
      </c>
      <c r="DI26" s="32">
        <v>14.2083333532015</v>
      </c>
      <c r="DJ26" s="32">
        <v>12.054166595141099</v>
      </c>
      <c r="DK26" s="32">
        <v>16.123750011126202</v>
      </c>
      <c r="DL26" s="32">
        <v>16.243333333333336</v>
      </c>
      <c r="DM26" s="32">
        <v>16.145833333333332</v>
      </c>
      <c r="DN26" s="32">
        <v>16.948125000000001</v>
      </c>
      <c r="DO26" s="32">
        <v>14.031666666666668</v>
      </c>
      <c r="DP26" s="56">
        <v>16.6154166666667</v>
      </c>
      <c r="DQ26" s="56">
        <v>16.329999999999995</v>
      </c>
      <c r="DR26" s="30">
        <f t="shared" si="0"/>
        <v>15.812817986429787</v>
      </c>
      <c r="DS26" s="30">
        <f t="shared" si="1"/>
        <v>17.889487433573507</v>
      </c>
      <c r="DT26"/>
      <c r="DU26"/>
      <c r="DV26"/>
      <c r="DW26"/>
      <c r="DX26"/>
      <c r="DY26"/>
      <c r="DZ26"/>
      <c r="EA26"/>
      <c r="EB26"/>
      <c r="EC26"/>
      <c r="ED26"/>
      <c r="EE26"/>
    </row>
    <row r="27" spans="1:135" x14ac:dyDescent="0.25">
      <c r="A27" s="14">
        <v>41451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>
        <v>15.89333319664</v>
      </c>
      <c r="CY27" s="32">
        <v>14.5883332490921</v>
      </c>
      <c r="CZ27" s="32"/>
      <c r="DA27" s="32">
        <v>16.240416725476599</v>
      </c>
      <c r="DB27" s="32">
        <v>21.485833247502601</v>
      </c>
      <c r="DC27" s="32">
        <v>16.198333501815799</v>
      </c>
      <c r="DD27" s="32">
        <v>19.060833215713501</v>
      </c>
      <c r="DE27" s="32">
        <v>14.551666617393501</v>
      </c>
      <c r="DF27" s="32">
        <v>13.6835416555405</v>
      </c>
      <c r="DG27" s="32">
        <v>14.3081249793371</v>
      </c>
      <c r="DH27" s="32">
        <v>16.9908332824707</v>
      </c>
      <c r="DI27" s="32">
        <v>14.207500000794701</v>
      </c>
      <c r="DJ27" s="32">
        <v>12.4458334843318</v>
      </c>
      <c r="DK27" s="32">
        <v>17.165833234787002</v>
      </c>
      <c r="DL27" s="32">
        <v>16.160833333333333</v>
      </c>
      <c r="DM27" s="32">
        <v>17.366250000000004</v>
      </c>
      <c r="DN27" s="32">
        <v>17.277916666666666</v>
      </c>
      <c r="DO27" s="32">
        <v>15.023333333333335</v>
      </c>
      <c r="DP27" s="56">
        <v>15.4091666666667</v>
      </c>
      <c r="DQ27" s="56">
        <v>17.244166666666672</v>
      </c>
      <c r="DR27" s="30">
        <f t="shared" si="0"/>
        <v>16.068530687240138</v>
      </c>
      <c r="DS27" s="30">
        <f t="shared" si="1"/>
        <v>18.1676187246482</v>
      </c>
      <c r="DT27"/>
      <c r="DU27"/>
      <c r="DV27"/>
      <c r="DW27"/>
      <c r="DX27"/>
      <c r="DY27"/>
      <c r="DZ27"/>
      <c r="EA27"/>
      <c r="EB27"/>
      <c r="EC27"/>
      <c r="ED27"/>
      <c r="EE27"/>
    </row>
    <row r="28" spans="1:135" x14ac:dyDescent="0.25">
      <c r="A28" s="14">
        <v>41452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>
        <v>15.8208333651225</v>
      </c>
      <c r="CY28" s="32">
        <v>14.2700000206629</v>
      </c>
      <c r="CZ28" s="32"/>
      <c r="DA28" s="32">
        <v>15.9595833222071</v>
      </c>
      <c r="DB28" s="32">
        <v>20.700416564941399</v>
      </c>
      <c r="DC28" s="32">
        <v>16.142083366711901</v>
      </c>
      <c r="DD28" s="32">
        <v>18.745000044504799</v>
      </c>
      <c r="DE28" s="32">
        <v>15.001249909400901</v>
      </c>
      <c r="DF28" s="32">
        <v>14.1085417469343</v>
      </c>
      <c r="DG28" s="32">
        <v>14.2372916340828</v>
      </c>
      <c r="DH28" s="32">
        <v>16.889166752497399</v>
      </c>
      <c r="DI28" s="32">
        <v>14.8320833245913</v>
      </c>
      <c r="DJ28" s="32">
        <v>12.6833333969116</v>
      </c>
      <c r="DK28" s="32">
        <v>17.0954168637594</v>
      </c>
      <c r="DL28" s="32">
        <v>16.114583333333332</v>
      </c>
      <c r="DM28" s="32">
        <v>17.557083333333335</v>
      </c>
      <c r="DN28" s="32">
        <v>17.713750000000001</v>
      </c>
      <c r="DO28" s="32">
        <v>15.023750000000001</v>
      </c>
      <c r="DP28" s="56">
        <v>15.237083333333301</v>
      </c>
      <c r="DQ28" s="56">
        <v>17.696249999999999</v>
      </c>
      <c r="DR28" s="30">
        <f t="shared" si="0"/>
        <v>16.096184226964649</v>
      </c>
      <c r="DS28" s="30">
        <f t="shared" si="1"/>
        <v>18.000075102069566</v>
      </c>
      <c r="DT28"/>
      <c r="DU28"/>
      <c r="DV28"/>
      <c r="DW28"/>
      <c r="DX28"/>
      <c r="DY28"/>
      <c r="DZ28"/>
      <c r="EA28"/>
      <c r="EB28"/>
      <c r="EC28"/>
      <c r="ED28"/>
      <c r="EE28"/>
    </row>
    <row r="29" spans="1:135" x14ac:dyDescent="0.25">
      <c r="A29" s="14">
        <v>41453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>
        <v>15.7412498394648</v>
      </c>
      <c r="CY29" s="32">
        <v>14.337499976158099</v>
      </c>
      <c r="CZ29" s="32"/>
      <c r="DA29" s="32">
        <v>16.0891666809718</v>
      </c>
      <c r="DB29" s="32">
        <v>20.0520833333333</v>
      </c>
      <c r="DC29" s="32">
        <v>17.047916571299201</v>
      </c>
      <c r="DD29" s="32">
        <v>17.728750069936101</v>
      </c>
      <c r="DE29" s="32">
        <v>15.0574999650319</v>
      </c>
      <c r="DF29" s="32">
        <v>14.756041745344801</v>
      </c>
      <c r="DG29" s="32">
        <v>14.020208279291801</v>
      </c>
      <c r="DH29" s="32">
        <v>16.4400001366933</v>
      </c>
      <c r="DI29" s="32">
        <v>14.9531249801318</v>
      </c>
      <c r="DJ29" s="32">
        <v>13.066666404406201</v>
      </c>
      <c r="DK29" s="32">
        <v>17.0162498950958</v>
      </c>
      <c r="DL29" s="32">
        <v>16.712499999999999</v>
      </c>
      <c r="DM29" s="32">
        <v>18.203749999999996</v>
      </c>
      <c r="DN29" s="32">
        <v>19.006874999999997</v>
      </c>
      <c r="DO29" s="32">
        <v>14.922083333333331</v>
      </c>
      <c r="DP29" s="56">
        <v>15.0658333333333</v>
      </c>
      <c r="DQ29" s="56">
        <v>16.337083333333332</v>
      </c>
      <c r="DR29" s="30">
        <f t="shared" si="0"/>
        <v>16.134451730376778</v>
      </c>
      <c r="DS29" s="30">
        <f t="shared" si="1"/>
        <v>17.962240826214082</v>
      </c>
      <c r="DT29"/>
      <c r="DU29"/>
      <c r="DV29"/>
      <c r="DW29"/>
      <c r="DX29"/>
      <c r="DY29"/>
      <c r="DZ29"/>
      <c r="EA29"/>
      <c r="EB29"/>
      <c r="EC29"/>
      <c r="ED29"/>
      <c r="EE29"/>
    </row>
    <row r="30" spans="1:135" x14ac:dyDescent="0.25">
      <c r="A30" s="14">
        <v>41454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>
        <v>15.9466666777929</v>
      </c>
      <c r="CY30" s="32">
        <v>14.360000014305101</v>
      </c>
      <c r="CZ30" s="32"/>
      <c r="DA30" s="32">
        <v>16.500000079472901</v>
      </c>
      <c r="DB30" s="32">
        <v>18.647083242734301</v>
      </c>
      <c r="DC30" s="32">
        <v>17.3508334159851</v>
      </c>
      <c r="DD30" s="32">
        <v>17.392499923706101</v>
      </c>
      <c r="DE30" s="32">
        <v>15.214583357175201</v>
      </c>
      <c r="DF30" s="32">
        <v>14.934791684150699</v>
      </c>
      <c r="DG30" s="32">
        <v>13.6062500476837</v>
      </c>
      <c r="DH30" s="32">
        <v>16.467083295186399</v>
      </c>
      <c r="DI30" s="32">
        <v>15.012499988079099</v>
      </c>
      <c r="DJ30" s="32">
        <v>13.170833269755001</v>
      </c>
      <c r="DK30" s="32">
        <v>18.090833266576102</v>
      </c>
      <c r="DL30" s="32">
        <v>17.169583333333332</v>
      </c>
      <c r="DM30" s="32">
        <v>19.348181818181818</v>
      </c>
      <c r="DN30" s="32">
        <v>19.796458333333337</v>
      </c>
      <c r="DO30" s="32">
        <v>15.205833333333331</v>
      </c>
      <c r="DP30" s="56">
        <v>14.71875</v>
      </c>
      <c r="DQ30" s="56">
        <v>15.143333333333336</v>
      </c>
      <c r="DR30" s="30">
        <f t="shared" si="0"/>
        <v>16.214531495479878</v>
      </c>
      <c r="DS30" s="30">
        <f t="shared" si="1"/>
        <v>18.134639285509817</v>
      </c>
      <c r="DT30"/>
      <c r="DU30"/>
      <c r="DV30"/>
      <c r="DW30"/>
      <c r="DX30"/>
      <c r="DY30"/>
      <c r="DZ30"/>
      <c r="EA30"/>
      <c r="EB30"/>
      <c r="EC30"/>
      <c r="ED30"/>
      <c r="EE30"/>
    </row>
    <row r="31" spans="1:135" x14ac:dyDescent="0.25">
      <c r="A31" s="14">
        <v>41455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>
        <v>15.6120833555857</v>
      </c>
      <c r="CY31" s="32">
        <v>14.900416851043699</v>
      </c>
      <c r="CZ31" s="32"/>
      <c r="DA31" s="32">
        <v>16.3550000588099</v>
      </c>
      <c r="DB31" s="32">
        <v>18.7008332411448</v>
      </c>
      <c r="DC31" s="32">
        <v>17.687083244323698</v>
      </c>
      <c r="DD31" s="32">
        <v>17.774583339691201</v>
      </c>
      <c r="DE31" s="32">
        <v>15.192499955495199</v>
      </c>
      <c r="DF31" s="32">
        <v>15.6656249364217</v>
      </c>
      <c r="DG31" s="32">
        <v>13.235208332538599</v>
      </c>
      <c r="DH31" s="32">
        <v>15.832499980926499</v>
      </c>
      <c r="DI31" s="32">
        <v>14.847083389759099</v>
      </c>
      <c r="DJ31" s="32">
        <v>13.579166730244999</v>
      </c>
      <c r="DK31" s="32">
        <v>19.1545835336049</v>
      </c>
      <c r="DL31" s="32">
        <v>17.186249999999998</v>
      </c>
      <c r="DM31" s="32">
        <v>19.706250000000001</v>
      </c>
      <c r="DN31" s="32">
        <v>19.856249999999996</v>
      </c>
      <c r="DO31" s="32">
        <v>15.539583333333333</v>
      </c>
      <c r="DP31" s="56">
        <v>14.6316666666667</v>
      </c>
      <c r="DQ31" s="56">
        <v>16.3675</v>
      </c>
      <c r="DR31" s="30">
        <f t="shared" si="0"/>
        <v>16.411798260504739</v>
      </c>
      <c r="DS31" s="30">
        <f t="shared" si="1"/>
        <v>18.43172825133075</v>
      </c>
      <c r="DT31"/>
      <c r="DU31"/>
      <c r="DV31"/>
      <c r="DW31"/>
      <c r="DX31"/>
      <c r="DY31"/>
      <c r="DZ31"/>
      <c r="EA31"/>
      <c r="EB31"/>
      <c r="EC31"/>
      <c r="ED31"/>
      <c r="EE31"/>
    </row>
    <row r="32" spans="1:135" x14ac:dyDescent="0.25">
      <c r="A32" s="14">
        <v>41456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>
        <v>15.0337499777476</v>
      </c>
      <c r="CY32" s="32">
        <v>15.284999926885</v>
      </c>
      <c r="CZ32" s="32"/>
      <c r="DA32" s="32">
        <v>15.337916731834399</v>
      </c>
      <c r="DB32" s="32">
        <v>19.254166523615499</v>
      </c>
      <c r="DC32" s="32">
        <v>17.5962499777476</v>
      </c>
      <c r="DD32" s="32">
        <v>18.944583336512199</v>
      </c>
      <c r="DE32" s="32">
        <v>15.3241667747498</v>
      </c>
      <c r="DF32" s="32">
        <v>16.217499832312299</v>
      </c>
      <c r="DG32" s="32">
        <v>13.4127082626025</v>
      </c>
      <c r="DH32" s="32">
        <v>15.574583172798199</v>
      </c>
      <c r="DI32" s="32">
        <v>14.245208382606499</v>
      </c>
      <c r="DJ32" s="32">
        <v>13.9708335002263</v>
      </c>
      <c r="DK32" s="32">
        <v>19.97416694959</v>
      </c>
      <c r="DL32" s="32">
        <v>16.46916666666667</v>
      </c>
      <c r="DM32" s="32">
        <v>20.147916666666664</v>
      </c>
      <c r="DN32" s="32">
        <v>19.30479166666667</v>
      </c>
      <c r="DO32" s="32">
        <v>15.920833333333336</v>
      </c>
      <c r="DP32" s="56">
        <v>14.522083333333301</v>
      </c>
      <c r="DQ32" s="56">
        <v>17.440833333333334</v>
      </c>
      <c r="DR32" s="30">
        <f t="shared" si="0"/>
        <v>16.525076755222518</v>
      </c>
      <c r="DS32" s="30">
        <f t="shared" si="1"/>
        <v>18.70184188093981</v>
      </c>
      <c r="DT32"/>
      <c r="DU32"/>
      <c r="DV32"/>
      <c r="DW32"/>
      <c r="DX32"/>
      <c r="DY32"/>
      <c r="DZ32"/>
      <c r="EA32"/>
      <c r="EB32"/>
      <c r="EC32"/>
      <c r="ED32"/>
      <c r="EE32"/>
    </row>
    <row r="33" spans="1:135" x14ac:dyDescent="0.25">
      <c r="A33" s="14">
        <v>41457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>
        <v>14.470416665077201</v>
      </c>
      <c r="CY33" s="32">
        <v>15.375416715939799</v>
      </c>
      <c r="CZ33" s="32"/>
      <c r="DA33" s="32">
        <v>14.9270833730698</v>
      </c>
      <c r="DB33" s="32">
        <v>19.085833390553798</v>
      </c>
      <c r="DC33" s="32">
        <v>16.7024999459585</v>
      </c>
      <c r="DD33" s="32">
        <v>19.469583352406801</v>
      </c>
      <c r="DE33" s="32">
        <v>15.416250069936099</v>
      </c>
      <c r="DF33" s="32">
        <v>17.038124879201298</v>
      </c>
      <c r="DG33" s="32">
        <v>13.8466665943464</v>
      </c>
      <c r="DH33" s="32">
        <v>15.287916580836001</v>
      </c>
      <c r="DI33" s="32">
        <v>13.849791765213</v>
      </c>
      <c r="DJ33" s="32">
        <v>14.3541666666667</v>
      </c>
      <c r="DK33" s="32">
        <v>20.018750111262001</v>
      </c>
      <c r="DL33" s="32">
        <v>16.368333333333336</v>
      </c>
      <c r="DM33" s="32">
        <v>20.053478260869564</v>
      </c>
      <c r="DN33" s="32">
        <v>18.912916666666664</v>
      </c>
      <c r="DO33" s="32">
        <v>16.952083333333327</v>
      </c>
      <c r="DP33" s="56">
        <v>14.6641666666667</v>
      </c>
      <c r="DQ33" s="56">
        <v>16.483750000000004</v>
      </c>
      <c r="DR33" s="30">
        <f t="shared" si="0"/>
        <v>16.488275177438791</v>
      </c>
      <c r="DS33" s="30">
        <f t="shared" si="1"/>
        <v>18.649785496238124</v>
      </c>
      <c r="DT33"/>
      <c r="DU33"/>
      <c r="DV33"/>
      <c r="DW33"/>
      <c r="DX33"/>
      <c r="DY33"/>
      <c r="DZ33"/>
      <c r="EA33"/>
      <c r="EB33"/>
      <c r="EC33"/>
      <c r="ED33"/>
      <c r="EE33"/>
    </row>
    <row r="34" spans="1:135" x14ac:dyDescent="0.25">
      <c r="A34" s="14">
        <v>41458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>
        <v>14.0066666205724</v>
      </c>
      <c r="CY34" s="32">
        <v>16.2099999586741</v>
      </c>
      <c r="CZ34" s="32"/>
      <c r="DA34" s="32">
        <v>14.7737499475479</v>
      </c>
      <c r="DB34" s="32">
        <v>18.710833470026699</v>
      </c>
      <c r="DC34" s="32">
        <v>16.035416563351902</v>
      </c>
      <c r="DD34" s="32">
        <v>21.1999999682109</v>
      </c>
      <c r="DE34" s="32">
        <v>15.5204166968664</v>
      </c>
      <c r="DF34" s="32">
        <v>17.084374944368999</v>
      </c>
      <c r="DG34" s="32">
        <v>14.1004166205724</v>
      </c>
      <c r="DH34" s="32">
        <v>15.057083288828499</v>
      </c>
      <c r="DI34" s="32">
        <v>13.9633334477743</v>
      </c>
      <c r="DJ34" s="32">
        <v>14.325000127156599</v>
      </c>
      <c r="DK34" s="32">
        <v>19.881666660308799</v>
      </c>
      <c r="DL34" s="32">
        <v>16.540833333333335</v>
      </c>
      <c r="DM34" s="32">
        <v>20.005416666666672</v>
      </c>
      <c r="DN34" s="32">
        <v>18.242500000000003</v>
      </c>
      <c r="DO34" s="32">
        <v>16.767916666666668</v>
      </c>
      <c r="DP34" s="56">
        <v>14.7016666666667</v>
      </c>
      <c r="DQ34" s="56">
        <v>17.074999999999999</v>
      </c>
      <c r="DR34" s="30">
        <f t="shared" si="0"/>
        <v>16.536962718294383</v>
      </c>
      <c r="DS34" s="30">
        <f t="shared" si="1"/>
        <v>18.797197373875772</v>
      </c>
      <c r="DT34"/>
      <c r="DU34"/>
      <c r="DV34"/>
      <c r="DW34"/>
      <c r="DX34"/>
      <c r="DY34"/>
      <c r="DZ34"/>
      <c r="EA34"/>
      <c r="EB34"/>
      <c r="EC34"/>
      <c r="ED34"/>
      <c r="EE34"/>
    </row>
    <row r="35" spans="1:135" x14ac:dyDescent="0.25">
      <c r="A35" s="14">
        <v>41459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>
        <v>14.3958333730698</v>
      </c>
      <c r="CY35" s="32">
        <v>16.882500171661398</v>
      </c>
      <c r="CZ35" s="32"/>
      <c r="DA35" s="32">
        <v>14.7600000301997</v>
      </c>
      <c r="DB35" s="32">
        <v>18.295833349227902</v>
      </c>
      <c r="DC35" s="32">
        <v>15.987916469573999</v>
      </c>
      <c r="DD35" s="32">
        <v>21.534166733423898</v>
      </c>
      <c r="DE35" s="32">
        <v>15.717083414395701</v>
      </c>
      <c r="DF35" s="32">
        <v>17.038124918937701</v>
      </c>
      <c r="DG35" s="32">
        <v>13.8625000317891</v>
      </c>
      <c r="DH35" s="32">
        <v>15.0770833492279</v>
      </c>
      <c r="DI35" s="32">
        <v>13.9872916936874</v>
      </c>
      <c r="DJ35" s="32">
        <v>14.195833325385999</v>
      </c>
      <c r="DK35" s="32">
        <v>19.337083339691201</v>
      </c>
      <c r="DL35" s="32">
        <v>16.931666666666668</v>
      </c>
      <c r="DM35" s="32">
        <v>19.3125</v>
      </c>
      <c r="DN35" s="32">
        <v>16.979583333333334</v>
      </c>
      <c r="DO35" s="32">
        <v>16.391249999999999</v>
      </c>
      <c r="DP35" s="56">
        <v>15.3725</v>
      </c>
      <c r="DQ35" s="56">
        <v>16.226250000000004</v>
      </c>
      <c r="DR35" s="30">
        <f t="shared" si="0"/>
        <v>16.436052642119563</v>
      </c>
      <c r="DS35" s="30">
        <f t="shared" si="1"/>
        <v>18.544124309424486</v>
      </c>
      <c r="DT35"/>
      <c r="DU35"/>
      <c r="DV35"/>
      <c r="DW35"/>
      <c r="DX35"/>
      <c r="DY35"/>
      <c r="DZ35"/>
      <c r="EA35"/>
      <c r="EB35"/>
      <c r="EC35"/>
      <c r="ED35"/>
      <c r="EE35"/>
    </row>
    <row r="36" spans="1:135" x14ac:dyDescent="0.25">
      <c r="A36" s="14">
        <v>41460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>
        <v>14.7816666762034</v>
      </c>
      <c r="CY36" s="32">
        <v>16.2524999777476</v>
      </c>
      <c r="CZ36" s="32">
        <v>12.420833269755001</v>
      </c>
      <c r="DA36" s="32">
        <v>15.0029166936874</v>
      </c>
      <c r="DB36" s="32">
        <v>18.052499850591001</v>
      </c>
      <c r="DC36" s="32">
        <v>16.142083565394099</v>
      </c>
      <c r="DD36" s="32">
        <v>20.727083126703899</v>
      </c>
      <c r="DE36" s="32">
        <v>15.9037500619888</v>
      </c>
      <c r="DF36" s="32">
        <v>16.596666534741701</v>
      </c>
      <c r="DG36" s="32">
        <v>14.1777083675067</v>
      </c>
      <c r="DH36" s="32">
        <v>15.168750007947301</v>
      </c>
      <c r="DI36" s="32">
        <v>14.3595833579699</v>
      </c>
      <c r="DJ36" s="32">
        <v>14.4916667540868</v>
      </c>
      <c r="DK36" s="32">
        <v>18.3300000826518</v>
      </c>
      <c r="DL36" s="32">
        <v>17.548749999999998</v>
      </c>
      <c r="DM36" s="32">
        <v>19.42958333333333</v>
      </c>
      <c r="DN36" s="32">
        <v>16.893750000000001</v>
      </c>
      <c r="DO36" s="32">
        <v>17.075833333333332</v>
      </c>
      <c r="DP36" s="56">
        <v>15.75375</v>
      </c>
      <c r="DQ36" s="56">
        <v>16.53083333333333</v>
      </c>
      <c r="DR36" s="30">
        <f t="shared" si="0"/>
        <v>16.282010416348768</v>
      </c>
      <c r="DS36" s="30">
        <f t="shared" si="1"/>
        <v>18.275143403330542</v>
      </c>
      <c r="DT36"/>
      <c r="DU36"/>
      <c r="DV36"/>
      <c r="DW36"/>
      <c r="DX36"/>
      <c r="DY36"/>
      <c r="DZ36"/>
      <c r="EA36"/>
      <c r="EB36"/>
      <c r="EC36"/>
      <c r="ED36"/>
      <c r="EE36"/>
    </row>
    <row r="37" spans="1:135" x14ac:dyDescent="0.25">
      <c r="A37" s="14">
        <v>41461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>
        <v>15.197916785876</v>
      </c>
      <c r="CY37" s="32">
        <v>15.807916720708199</v>
      </c>
      <c r="CZ37" s="32">
        <v>12.597500085830699</v>
      </c>
      <c r="DA37" s="32">
        <v>15.544166763623601</v>
      </c>
      <c r="DB37" s="32">
        <v>17.630833307902002</v>
      </c>
      <c r="DC37" s="32">
        <v>16.056250015894602</v>
      </c>
      <c r="DD37" s="32">
        <v>20.152083317438802</v>
      </c>
      <c r="DE37" s="32">
        <v>16.188749988873798</v>
      </c>
      <c r="DF37" s="32">
        <v>16.484583298365301</v>
      </c>
      <c r="DG37" s="32">
        <v>15.162291606267299</v>
      </c>
      <c r="DH37" s="32">
        <v>15.7583334445953</v>
      </c>
      <c r="DI37" s="32">
        <v>14.3768750429153</v>
      </c>
      <c r="DJ37" s="32">
        <v>14.5833333333333</v>
      </c>
      <c r="DK37" s="32">
        <v>18.714166879653899</v>
      </c>
      <c r="DL37" s="32">
        <v>17.839583333333334</v>
      </c>
      <c r="DM37" s="32">
        <v>20.48875</v>
      </c>
      <c r="DN37" s="32">
        <v>16.807500000000001</v>
      </c>
      <c r="DO37" s="32">
        <v>17.516666666666666</v>
      </c>
      <c r="DP37" s="56">
        <v>16.5720833333333</v>
      </c>
      <c r="DQ37" s="56">
        <v>16.289999999999996</v>
      </c>
      <c r="DR37" s="30">
        <f t="shared" si="0"/>
        <v>16.488479196230571</v>
      </c>
      <c r="DS37" s="30">
        <f t="shared" si="1"/>
        <v>18.424817919604269</v>
      </c>
      <c r="DT37"/>
      <c r="DU37"/>
      <c r="DV37"/>
      <c r="DW37"/>
      <c r="DX37"/>
      <c r="DY37"/>
      <c r="DZ37"/>
      <c r="EA37"/>
      <c r="EB37"/>
      <c r="EC37"/>
      <c r="ED37"/>
      <c r="EE37"/>
    </row>
    <row r="38" spans="1:135" x14ac:dyDescent="0.25">
      <c r="A38" s="14">
        <v>41462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>
        <v>15.347916762034099</v>
      </c>
      <c r="CY38" s="32">
        <v>15.7949999173482</v>
      </c>
      <c r="CZ38" s="32">
        <v>12.982916752497401</v>
      </c>
      <c r="DA38" s="32">
        <v>15.561666647593199</v>
      </c>
      <c r="DB38" s="32">
        <v>17.271250009536701</v>
      </c>
      <c r="DC38" s="32">
        <v>15.9241667191188</v>
      </c>
      <c r="DD38" s="32">
        <v>19.3695834477743</v>
      </c>
      <c r="DE38" s="32">
        <v>16.203750252723701</v>
      </c>
      <c r="DF38" s="32">
        <v>16.302291532357501</v>
      </c>
      <c r="DG38" s="32">
        <v>15.107291599114699</v>
      </c>
      <c r="DH38" s="32">
        <v>16.734583258628799</v>
      </c>
      <c r="DI38" s="32">
        <v>14.603541652361599</v>
      </c>
      <c r="DJ38" s="32">
        <v>14.641666690508499</v>
      </c>
      <c r="DK38" s="32">
        <v>19.033333539962801</v>
      </c>
      <c r="DL38" s="32">
        <v>18.795416666666672</v>
      </c>
      <c r="DM38" s="32">
        <v>20.499166666666667</v>
      </c>
      <c r="DN38" s="32">
        <v>17.000416666666666</v>
      </c>
      <c r="DO38" s="32">
        <v>18.071666666666662</v>
      </c>
      <c r="DP38" s="56">
        <v>16.448333333333299</v>
      </c>
      <c r="DQ38" s="56">
        <v>16.675000000000001</v>
      </c>
      <c r="DR38" s="30">
        <f t="shared" si="0"/>
        <v>16.618447939078013</v>
      </c>
      <c r="DS38" s="30">
        <f t="shared" si="1"/>
        <v>18.497528585145957</v>
      </c>
      <c r="DT38"/>
      <c r="DU38"/>
      <c r="DV38"/>
      <c r="DW38"/>
      <c r="DX38"/>
      <c r="DY38"/>
      <c r="DZ38"/>
      <c r="EA38"/>
      <c r="EB38"/>
      <c r="EC38"/>
      <c r="ED38"/>
      <c r="EE38"/>
    </row>
    <row r="39" spans="1:135" x14ac:dyDescent="0.25">
      <c r="A39" s="14">
        <v>41463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>
        <v>15.7708333730698</v>
      </c>
      <c r="CY39" s="32">
        <v>16.024166742960599</v>
      </c>
      <c r="CZ39" s="32">
        <v>13.5204166968664</v>
      </c>
      <c r="DA39" s="32">
        <v>15.9812500476837</v>
      </c>
      <c r="DB39" s="32">
        <v>16.8766664663951</v>
      </c>
      <c r="DC39" s="32">
        <v>15.8329166968664</v>
      </c>
      <c r="DD39" s="32">
        <v>19.279166857401499</v>
      </c>
      <c r="DE39" s="32">
        <v>16.334583441416399</v>
      </c>
      <c r="DF39" s="32">
        <v>16.217083235581701</v>
      </c>
      <c r="DG39" s="32">
        <v>15.1345833341281</v>
      </c>
      <c r="DH39" s="32">
        <v>17.781666517257701</v>
      </c>
      <c r="DI39" s="32">
        <v>14.1804167032242</v>
      </c>
      <c r="DJ39" s="32">
        <v>16.087500015894602</v>
      </c>
      <c r="DK39" s="32">
        <v>19.429166555404699</v>
      </c>
      <c r="DL39" s="32">
        <v>18.836250000000003</v>
      </c>
      <c r="DM39" s="32">
        <v>20.396250000000002</v>
      </c>
      <c r="DN39" s="32">
        <v>17.318333333333332</v>
      </c>
      <c r="DO39" s="32">
        <v>17.659583333333334</v>
      </c>
      <c r="DP39" s="56">
        <v>16.555416666666702</v>
      </c>
      <c r="DQ39" s="56">
        <v>17.791249999999998</v>
      </c>
      <c r="DR39" s="30">
        <f t="shared" si="0"/>
        <v>16.850375000874212</v>
      </c>
      <c r="DS39" s="30">
        <f t="shared" si="1"/>
        <v>18.628283879791312</v>
      </c>
      <c r="DT39"/>
      <c r="DU39"/>
      <c r="DV39"/>
      <c r="DW39"/>
      <c r="DX39"/>
      <c r="DY39"/>
      <c r="DZ39"/>
      <c r="EA39"/>
      <c r="EB39"/>
      <c r="EC39"/>
      <c r="ED39"/>
      <c r="EE39"/>
    </row>
    <row r="40" spans="1:135" x14ac:dyDescent="0.25">
      <c r="A40" s="14">
        <v>41464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>
        <v>16.3654166857402</v>
      </c>
      <c r="CY40" s="32">
        <v>16.010833303133602</v>
      </c>
      <c r="CZ40" s="32">
        <v>14.0300000111262</v>
      </c>
      <c r="DA40" s="32">
        <v>16.502083500226298</v>
      </c>
      <c r="DB40" s="32">
        <v>16.904999971389799</v>
      </c>
      <c r="DC40" s="32">
        <v>15.510833263397201</v>
      </c>
      <c r="DD40" s="32">
        <v>18.978749831517501</v>
      </c>
      <c r="DE40" s="32">
        <v>16.326249957084698</v>
      </c>
      <c r="DF40" s="32">
        <v>16.080416599909501</v>
      </c>
      <c r="DG40" s="32">
        <v>15.543124973774001</v>
      </c>
      <c r="DH40" s="32">
        <v>18.152499834696499</v>
      </c>
      <c r="DI40" s="32">
        <v>13.948958416779799</v>
      </c>
      <c r="DJ40" s="32">
        <v>17.4041666984558</v>
      </c>
      <c r="DK40" s="32">
        <v>19.107083400090499</v>
      </c>
      <c r="DL40" s="32">
        <v>18.46875</v>
      </c>
      <c r="DM40" s="32">
        <v>21.000833333333336</v>
      </c>
      <c r="DN40" s="32">
        <v>17.483333333333331</v>
      </c>
      <c r="DO40" s="32">
        <v>17.955416666666668</v>
      </c>
      <c r="DP40" s="56">
        <v>16.6770833333333</v>
      </c>
      <c r="DQ40" s="56">
        <v>17.28125</v>
      </c>
      <c r="DR40" s="30">
        <f t="shared" si="0"/>
        <v>16.986604155699414</v>
      </c>
      <c r="DS40" s="30">
        <f t="shared" si="1"/>
        <v>18.729097718892827</v>
      </c>
      <c r="DT40"/>
      <c r="DU40"/>
      <c r="DV40"/>
      <c r="DW40"/>
      <c r="DX40"/>
      <c r="DY40"/>
      <c r="DZ40"/>
      <c r="EA40"/>
      <c r="EB40"/>
      <c r="EC40"/>
      <c r="ED40"/>
      <c r="EE40"/>
    </row>
    <row r="41" spans="1:135" x14ac:dyDescent="0.25">
      <c r="A41" s="14">
        <v>41465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>
        <v>16.656249960263601</v>
      </c>
      <c r="CY41" s="32">
        <v>15.917916615804</v>
      </c>
      <c r="CZ41" s="32">
        <v>13.927916765213</v>
      </c>
      <c r="DA41" s="32">
        <v>16.876666665077199</v>
      </c>
      <c r="DB41" s="32">
        <v>16.792083263397199</v>
      </c>
      <c r="DC41" s="32">
        <v>15.536250154177299</v>
      </c>
      <c r="DD41" s="32">
        <v>18.604999939600599</v>
      </c>
      <c r="DE41" s="32">
        <v>16.335833311080901</v>
      </c>
      <c r="DF41" s="32">
        <v>15.473124861717199</v>
      </c>
      <c r="DG41" s="32">
        <v>15.3533333539963</v>
      </c>
      <c r="DH41" s="32">
        <v>18.3933333555857</v>
      </c>
      <c r="DI41" s="32">
        <v>14.235000093778</v>
      </c>
      <c r="DJ41" s="32">
        <v>18.262500047683702</v>
      </c>
      <c r="DK41" s="32">
        <v>18.597083171208698</v>
      </c>
      <c r="DL41" s="32">
        <v>18.589583333333334</v>
      </c>
      <c r="DM41" s="32">
        <v>21.998750000000001</v>
      </c>
      <c r="DN41" s="32">
        <v>17.947708333333335</v>
      </c>
      <c r="DO41" s="32">
        <v>17.271666666666672</v>
      </c>
      <c r="DP41" s="56">
        <v>16.684166666666702</v>
      </c>
      <c r="DQ41" s="56">
        <v>17.569583333333334</v>
      </c>
      <c r="DR41" s="30">
        <f t="shared" si="0"/>
        <v>17.05118749459584</v>
      </c>
      <c r="DS41" s="30">
        <f t="shared" si="1"/>
        <v>18.926377520972707</v>
      </c>
      <c r="DT41"/>
      <c r="DU41"/>
      <c r="DV41"/>
      <c r="DW41"/>
      <c r="DX41"/>
      <c r="DY41"/>
      <c r="DZ41"/>
      <c r="EA41"/>
      <c r="EB41"/>
      <c r="EC41"/>
      <c r="ED41"/>
      <c r="EE41"/>
    </row>
    <row r="42" spans="1:135" x14ac:dyDescent="0.25">
      <c r="A42" s="14">
        <v>41466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>
        <v>16.4049998124441</v>
      </c>
      <c r="CY42" s="32">
        <v>16.1537500222524</v>
      </c>
      <c r="CZ42" s="32">
        <v>14.2625000476837</v>
      </c>
      <c r="DA42" s="32">
        <v>17.278749942779498</v>
      </c>
      <c r="DB42" s="32">
        <v>17.249583403269501</v>
      </c>
      <c r="DC42" s="32">
        <v>16.0495833555857</v>
      </c>
      <c r="DD42" s="32">
        <v>18.055416901906302</v>
      </c>
      <c r="DE42" s="32">
        <v>17.029999852180499</v>
      </c>
      <c r="DF42" s="32">
        <v>15.4035416046778</v>
      </c>
      <c r="DG42" s="32">
        <v>15.144374946753199</v>
      </c>
      <c r="DH42" s="32">
        <v>18.105416536331202</v>
      </c>
      <c r="DI42" s="32">
        <v>14.8906250198682</v>
      </c>
      <c r="DJ42" s="32">
        <v>18.720833381016998</v>
      </c>
      <c r="DK42" s="32">
        <v>18.048333485921201</v>
      </c>
      <c r="DL42" s="32">
        <v>18.633333333333336</v>
      </c>
      <c r="DM42" s="32">
        <v>21.816666666666663</v>
      </c>
      <c r="DN42" s="32">
        <v>18.512499999999999</v>
      </c>
      <c r="DO42" s="32">
        <v>17.466249999999999</v>
      </c>
      <c r="DP42" s="56">
        <v>17.142499999999998</v>
      </c>
      <c r="DQ42" s="56">
        <v>17.042916666666667</v>
      </c>
      <c r="DR42" s="30">
        <f t="shared" si="0"/>
        <v>17.170593748966844</v>
      </c>
      <c r="DS42" s="30">
        <f t="shared" si="1"/>
        <v>18.906519825386987</v>
      </c>
      <c r="DT42"/>
      <c r="DU42"/>
      <c r="DV42"/>
      <c r="DW42"/>
      <c r="DX42"/>
      <c r="DY42"/>
      <c r="DZ42"/>
      <c r="EA42"/>
      <c r="EB42"/>
      <c r="EC42"/>
      <c r="ED42"/>
      <c r="EE42"/>
    </row>
    <row r="43" spans="1:135" x14ac:dyDescent="0.25">
      <c r="A43" s="14">
        <v>41467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>
        <v>16.4237500826518</v>
      </c>
      <c r="CY43" s="32">
        <v>16.112083474795</v>
      </c>
      <c r="CZ43" s="32">
        <v>14.9429166316986</v>
      </c>
      <c r="DA43" s="32">
        <v>18.247499942779498</v>
      </c>
      <c r="DB43" s="32">
        <v>17.5279167493184</v>
      </c>
      <c r="DC43" s="32">
        <v>15.845416665077201</v>
      </c>
      <c r="DD43" s="32">
        <v>17.8708333969116</v>
      </c>
      <c r="DE43" s="32">
        <v>17.7649999459585</v>
      </c>
      <c r="DF43" s="32">
        <v>15.3556249936422</v>
      </c>
      <c r="DG43" s="32">
        <v>15.3464583555857</v>
      </c>
      <c r="DH43" s="32">
        <v>16.993749856948899</v>
      </c>
      <c r="DI43" s="32">
        <v>15.605625033378599</v>
      </c>
      <c r="DJ43" s="32">
        <v>18.804166714350401</v>
      </c>
      <c r="DK43" s="32">
        <v>17.141666650772098</v>
      </c>
      <c r="DL43" s="32">
        <v>19.679583333333337</v>
      </c>
      <c r="DM43" s="32">
        <v>21.458749999999998</v>
      </c>
      <c r="DN43" s="32">
        <v>18.317083333333329</v>
      </c>
      <c r="DO43" s="32">
        <v>17.169583333333335</v>
      </c>
      <c r="DP43" s="56">
        <v>16.847916666666698</v>
      </c>
      <c r="DQ43" s="56">
        <v>17.883333333333333</v>
      </c>
      <c r="DR43" s="30">
        <f t="shared" si="0"/>
        <v>17.266947924693426</v>
      </c>
      <c r="DS43" s="30">
        <f t="shared" si="1"/>
        <v>18.90543571548735</v>
      </c>
      <c r="DT43"/>
      <c r="DU43"/>
      <c r="DV43"/>
      <c r="DW43"/>
      <c r="DX43"/>
      <c r="DY43"/>
      <c r="DZ43"/>
      <c r="EA43"/>
      <c r="EB43"/>
      <c r="EC43"/>
      <c r="ED43"/>
      <c r="EE43"/>
    </row>
    <row r="44" spans="1:135" x14ac:dyDescent="0.25">
      <c r="A44" s="14">
        <v>41468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>
        <v>16.278750181198099</v>
      </c>
      <c r="CY44" s="32">
        <v>16.2425000270208</v>
      </c>
      <c r="CZ44" s="32">
        <v>15.875416517257699</v>
      </c>
      <c r="DA44" s="32">
        <v>18.4591668446859</v>
      </c>
      <c r="DB44" s="32">
        <v>17.3487498760223</v>
      </c>
      <c r="DC44" s="32">
        <v>16.2325000365575</v>
      </c>
      <c r="DD44" s="32">
        <v>17.732500076293899</v>
      </c>
      <c r="DE44" s="32">
        <v>17.625833352406801</v>
      </c>
      <c r="DF44" s="32">
        <v>15.584999918937701</v>
      </c>
      <c r="DG44" s="32">
        <v>15.0525000691414</v>
      </c>
      <c r="DH44" s="32">
        <v>16.799999952316298</v>
      </c>
      <c r="DI44" s="32">
        <v>16.453333775202399</v>
      </c>
      <c r="DJ44" s="32">
        <v>18.866666714350401</v>
      </c>
      <c r="DK44" s="32">
        <v>16.9820834795634</v>
      </c>
      <c r="DL44" s="32">
        <v>20.703749999999996</v>
      </c>
      <c r="DM44" s="32">
        <v>21.31565217391304</v>
      </c>
      <c r="DN44" s="32">
        <v>18.447708333333331</v>
      </c>
      <c r="DO44" s="32">
        <v>17.145</v>
      </c>
      <c r="DP44" s="56">
        <v>16.767499999999998</v>
      </c>
      <c r="DQ44" s="56">
        <v>18.295000000000002</v>
      </c>
      <c r="DR44" s="30">
        <f t="shared" si="0"/>
        <v>17.410480566410051</v>
      </c>
      <c r="DS44" s="30">
        <f t="shared" si="1"/>
        <v>19.039087774706829</v>
      </c>
      <c r="DT44"/>
      <c r="DU44"/>
      <c r="DV44"/>
      <c r="DW44"/>
      <c r="DX44"/>
      <c r="DY44"/>
      <c r="DZ44"/>
      <c r="EA44"/>
      <c r="EB44"/>
      <c r="EC44"/>
      <c r="ED44"/>
      <c r="EE44"/>
    </row>
    <row r="45" spans="1:135" x14ac:dyDescent="0.25">
      <c r="A45" s="14">
        <v>41469</v>
      </c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>
        <v>15.777916709582</v>
      </c>
      <c r="CY45" s="32">
        <v>16.399583339691201</v>
      </c>
      <c r="CZ45" s="32">
        <v>15.828750014305101</v>
      </c>
      <c r="DA45" s="32">
        <v>18.074583212534598</v>
      </c>
      <c r="DB45" s="32">
        <v>17.984166542689</v>
      </c>
      <c r="DC45" s="32">
        <v>16.101666768391901</v>
      </c>
      <c r="DD45" s="32">
        <v>17.4495832920074</v>
      </c>
      <c r="DE45" s="32">
        <v>19.4904166857402</v>
      </c>
      <c r="DF45" s="32">
        <v>15.8249999284744</v>
      </c>
      <c r="DG45" s="32">
        <v>15.0697916348775</v>
      </c>
      <c r="DH45" s="32">
        <v>17.265416701634699</v>
      </c>
      <c r="DI45" s="32">
        <v>15.617708384990699</v>
      </c>
      <c r="DJ45" s="32">
        <v>19.599999984105398</v>
      </c>
      <c r="DK45" s="32">
        <v>17.055000066757199</v>
      </c>
      <c r="DL45" s="32">
        <v>22.004166666666663</v>
      </c>
      <c r="DM45" s="32">
        <v>20.919166666666669</v>
      </c>
      <c r="DN45" s="32">
        <v>18.348541666666669</v>
      </c>
      <c r="DO45" s="32">
        <v>17.153749999999995</v>
      </c>
      <c r="DP45" s="56">
        <v>17.0208333333333</v>
      </c>
      <c r="DQ45" s="56">
        <v>18.579166666666669</v>
      </c>
      <c r="DR45" s="30">
        <f t="shared" si="0"/>
        <v>17.578260413289065</v>
      </c>
      <c r="DS45" s="30">
        <f t="shared" si="1"/>
        <v>19.455117637159745</v>
      </c>
      <c r="DT45"/>
      <c r="DU45"/>
      <c r="DV45"/>
      <c r="DW45"/>
      <c r="DX45"/>
      <c r="DY45"/>
      <c r="DZ45"/>
      <c r="EA45"/>
      <c r="EB45"/>
      <c r="EC45"/>
      <c r="ED45"/>
      <c r="EE45"/>
    </row>
    <row r="46" spans="1:135" x14ac:dyDescent="0.25">
      <c r="A46" s="14">
        <v>41470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>
        <v>15.847083330154399</v>
      </c>
      <c r="CY46" s="32">
        <v>16.255833347638401</v>
      </c>
      <c r="CZ46" s="32">
        <v>15.476250012715701</v>
      </c>
      <c r="DA46" s="32">
        <v>17.937916755676302</v>
      </c>
      <c r="DB46" s="32">
        <v>18.936666647593199</v>
      </c>
      <c r="DC46" s="32">
        <v>15.968749920527101</v>
      </c>
      <c r="DD46" s="32">
        <v>17.085000276565601</v>
      </c>
      <c r="DE46" s="32">
        <v>19.789166450500499</v>
      </c>
      <c r="DF46" s="32">
        <v>16.009791672229799</v>
      </c>
      <c r="DG46" s="32">
        <v>17.344166735808098</v>
      </c>
      <c r="DH46" s="32">
        <v>16.7066667079926</v>
      </c>
      <c r="DI46" s="32">
        <v>15.367499987284299</v>
      </c>
      <c r="DJ46" s="32">
        <v>19.6208333969116</v>
      </c>
      <c r="DK46" s="32">
        <v>17.3679168224335</v>
      </c>
      <c r="DL46" s="32">
        <v>22.402083333333334</v>
      </c>
      <c r="DM46" s="32">
        <v>20.080000000000009</v>
      </c>
      <c r="DN46" s="32">
        <v>17.997083333333332</v>
      </c>
      <c r="DO46" s="32">
        <v>17.412916666666668</v>
      </c>
      <c r="DP46" s="56">
        <v>17.78875</v>
      </c>
      <c r="DQ46" s="56">
        <v>19.100000000000001</v>
      </c>
      <c r="DR46" s="30">
        <f t="shared" si="0"/>
        <v>17.724718769868218</v>
      </c>
      <c r="DS46" s="30">
        <f t="shared" si="1"/>
        <v>19.564252840491008</v>
      </c>
      <c r="DT46"/>
      <c r="DU46"/>
      <c r="DV46"/>
      <c r="DW46"/>
      <c r="DX46"/>
      <c r="DY46"/>
      <c r="DZ46"/>
      <c r="EA46"/>
      <c r="EB46"/>
      <c r="EC46"/>
      <c r="ED46"/>
      <c r="EE46"/>
    </row>
    <row r="47" spans="1:135" x14ac:dyDescent="0.25">
      <c r="A47" s="14">
        <v>41471</v>
      </c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>
        <v>16.030000050862601</v>
      </c>
      <c r="CY47" s="32">
        <v>15.7454165617625</v>
      </c>
      <c r="CZ47" s="32">
        <v>15.772500038146999</v>
      </c>
      <c r="DA47" s="32">
        <v>17.5841666857402</v>
      </c>
      <c r="DB47" s="32">
        <v>19.652916828791302</v>
      </c>
      <c r="DC47" s="32">
        <v>16.213333408037801</v>
      </c>
      <c r="DD47" s="32">
        <v>17.374166568120302</v>
      </c>
      <c r="DE47" s="32">
        <v>19.293333371480301</v>
      </c>
      <c r="DF47" s="32">
        <v>16.4706249435743</v>
      </c>
      <c r="DG47" s="32">
        <v>18.200833439827001</v>
      </c>
      <c r="DH47" s="32">
        <v>16.631666779518099</v>
      </c>
      <c r="DI47" s="32">
        <v>14.9864583214124</v>
      </c>
      <c r="DJ47" s="32">
        <v>19.9291666348775</v>
      </c>
      <c r="DK47" s="32">
        <v>17.847500244776398</v>
      </c>
      <c r="DL47" s="32">
        <v>21.86708333333333</v>
      </c>
      <c r="DM47" s="32">
        <v>18.620833333333334</v>
      </c>
      <c r="DN47" s="32">
        <v>18.394791666666666</v>
      </c>
      <c r="DO47" s="32">
        <v>16.832916666666666</v>
      </c>
      <c r="DP47" s="56">
        <v>18.9629166666667</v>
      </c>
      <c r="DQ47" s="56">
        <v>19.349166666666665</v>
      </c>
      <c r="DR47" s="30">
        <f t="shared" si="0"/>
        <v>17.787989610513055</v>
      </c>
      <c r="DS47" s="30">
        <f t="shared" si="1"/>
        <v>19.540861740078874</v>
      </c>
      <c r="DT47"/>
      <c r="DU47"/>
      <c r="DV47"/>
      <c r="DW47"/>
      <c r="DX47"/>
      <c r="DY47"/>
      <c r="DZ47"/>
      <c r="EA47"/>
      <c r="EB47"/>
      <c r="EC47"/>
      <c r="ED47"/>
      <c r="EE47"/>
    </row>
    <row r="48" spans="1:135" x14ac:dyDescent="0.25">
      <c r="A48" s="14">
        <v>41472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>
        <v>16.306666811307299</v>
      </c>
      <c r="CY48" s="32">
        <v>15.507916649182601</v>
      </c>
      <c r="CZ48" s="32">
        <v>16.255416591962199</v>
      </c>
      <c r="DA48" s="32">
        <v>16.873750209808399</v>
      </c>
      <c r="DB48" s="32">
        <v>20.122083504994698</v>
      </c>
      <c r="DC48" s="32">
        <v>16.764583269755001</v>
      </c>
      <c r="DD48" s="32">
        <v>17.091666539510101</v>
      </c>
      <c r="DE48" s="32">
        <v>18.589583317438802</v>
      </c>
      <c r="DF48" s="32">
        <v>16.993333180745399</v>
      </c>
      <c r="DG48" s="32">
        <v>17.676874915758798</v>
      </c>
      <c r="DH48" s="32">
        <v>16.9783333142598</v>
      </c>
      <c r="DI48" s="32">
        <v>14.712499916553501</v>
      </c>
      <c r="DJ48" s="32">
        <v>19.6875</v>
      </c>
      <c r="DK48" s="32">
        <v>18.3637498219808</v>
      </c>
      <c r="DL48" s="32">
        <v>20.692916666666665</v>
      </c>
      <c r="DM48" s="32">
        <v>18.292083333333334</v>
      </c>
      <c r="DN48" s="32">
        <v>19.084791666666661</v>
      </c>
      <c r="DO48" s="32">
        <v>16.391249999999996</v>
      </c>
      <c r="DP48" s="56">
        <v>19.753333333333298</v>
      </c>
      <c r="DQ48" s="56">
        <v>19.522500000000004</v>
      </c>
      <c r="DR48" s="30">
        <f t="shared" si="0"/>
        <v>17.783041652162865</v>
      </c>
      <c r="DS48" s="30">
        <f t="shared" si="1"/>
        <v>19.431425030629537</v>
      </c>
      <c r="DT48"/>
      <c r="DU48"/>
      <c r="DV48"/>
      <c r="DW48"/>
      <c r="DX48"/>
      <c r="DY48"/>
      <c r="DZ48"/>
      <c r="EA48"/>
      <c r="EB48"/>
      <c r="EC48"/>
      <c r="ED48"/>
      <c r="EE48"/>
    </row>
    <row r="49" spans="1:135" x14ac:dyDescent="0.25">
      <c r="A49" s="14">
        <v>41473</v>
      </c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>
        <v>16.968333641688002</v>
      </c>
      <c r="CY49" s="32">
        <v>15.3987500667572</v>
      </c>
      <c r="CZ49" s="32">
        <v>16.8349999586741</v>
      </c>
      <c r="DA49" s="32">
        <v>16.719583431879698</v>
      </c>
      <c r="DB49" s="32">
        <v>20.762499888737999</v>
      </c>
      <c r="DC49" s="32">
        <v>16.9545834064484</v>
      </c>
      <c r="DD49" s="32">
        <v>17.166666587193799</v>
      </c>
      <c r="DE49" s="32">
        <v>18.502083381016998</v>
      </c>
      <c r="DF49" s="32">
        <v>17.2779166301092</v>
      </c>
      <c r="DG49" s="32">
        <v>17.238750060399401</v>
      </c>
      <c r="DH49" s="32">
        <v>16.8262499173482</v>
      </c>
      <c r="DI49" s="32">
        <v>15.2081249952316</v>
      </c>
      <c r="DJ49" s="32">
        <v>19.845833460489899</v>
      </c>
      <c r="DK49" s="32">
        <v>18.821250120798702</v>
      </c>
      <c r="DL49" s="32">
        <v>20.114583333333332</v>
      </c>
      <c r="DM49" s="32">
        <v>18.720000000000002</v>
      </c>
      <c r="DN49" s="32">
        <v>19.737500000000001</v>
      </c>
      <c r="DO49" s="32">
        <v>16.716666666666669</v>
      </c>
      <c r="DP49" s="56">
        <v>19.685833333333299</v>
      </c>
      <c r="DQ49" s="56">
        <v>18.224583333333335</v>
      </c>
      <c r="DR49" s="30">
        <f t="shared" si="0"/>
        <v>17.886239610671993</v>
      </c>
      <c r="DS49" s="30">
        <f t="shared" si="1"/>
        <v>19.50250985833668</v>
      </c>
      <c r="DT49"/>
      <c r="DU49"/>
      <c r="DV49"/>
      <c r="DW49"/>
      <c r="DX49"/>
      <c r="DY49"/>
      <c r="DZ49"/>
      <c r="EA49"/>
      <c r="EB49"/>
      <c r="EC49"/>
      <c r="ED49"/>
      <c r="EE49"/>
    </row>
    <row r="50" spans="1:135" x14ac:dyDescent="0.25">
      <c r="A50" s="14">
        <v>41474</v>
      </c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>
        <v>17.84375</v>
      </c>
      <c r="CY50" s="32">
        <v>15.484166701634701</v>
      </c>
      <c r="CZ50" s="32">
        <v>16.695416847864799</v>
      </c>
      <c r="DA50" s="32">
        <v>16.8454168637594</v>
      </c>
      <c r="DB50" s="32">
        <v>20.214583476384501</v>
      </c>
      <c r="DC50" s="32">
        <v>17.1433333555857</v>
      </c>
      <c r="DD50" s="32">
        <v>17.271666765212998</v>
      </c>
      <c r="DE50" s="32">
        <v>17.950416723887098</v>
      </c>
      <c r="DF50" s="32">
        <v>16.700625061988799</v>
      </c>
      <c r="DG50" s="32">
        <v>16.5764582554499</v>
      </c>
      <c r="DH50" s="32">
        <v>16.9966666301092</v>
      </c>
      <c r="DI50" s="32">
        <v>15.2133332689603</v>
      </c>
      <c r="DJ50" s="32">
        <v>19.3249999682109</v>
      </c>
      <c r="DK50" s="32">
        <v>20.176249980926499</v>
      </c>
      <c r="DL50" s="32">
        <v>19.77</v>
      </c>
      <c r="DM50" s="32">
        <v>19.037083333333335</v>
      </c>
      <c r="DN50" s="32">
        <v>19.833124999999999</v>
      </c>
      <c r="DO50" s="32">
        <v>17.021666666666665</v>
      </c>
      <c r="DP50" s="56">
        <v>19.195416666666699</v>
      </c>
      <c r="DQ50" s="56">
        <v>17.087916666666668</v>
      </c>
      <c r="DR50" s="30">
        <f t="shared" si="0"/>
        <v>17.819114611665405</v>
      </c>
      <c r="DS50" s="30">
        <f t="shared" si="1"/>
        <v>19.384511305305335</v>
      </c>
      <c r="DT50"/>
      <c r="DU50"/>
      <c r="DV50"/>
      <c r="DW50"/>
      <c r="DX50"/>
      <c r="DY50"/>
      <c r="DZ50"/>
      <c r="EA50"/>
      <c r="EB50"/>
      <c r="EC50"/>
      <c r="ED50"/>
      <c r="EE50"/>
    </row>
    <row r="51" spans="1:135" x14ac:dyDescent="0.25">
      <c r="A51" s="14">
        <v>41475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>
        <v>18.087916533152299</v>
      </c>
      <c r="CY51" s="32">
        <v>15.920416752497401</v>
      </c>
      <c r="CZ51" s="32">
        <v>16.4937498172124</v>
      </c>
      <c r="DA51" s="32">
        <v>17.0337499777476</v>
      </c>
      <c r="DB51" s="32">
        <v>19.511250019073501</v>
      </c>
      <c r="DC51" s="32">
        <v>16.617499907811499</v>
      </c>
      <c r="DD51" s="32">
        <v>17.764166831970201</v>
      </c>
      <c r="DE51" s="32">
        <v>17.807916641235401</v>
      </c>
      <c r="DF51" s="32">
        <v>16.028750061988799</v>
      </c>
      <c r="DG51" s="32">
        <v>16.824375013510402</v>
      </c>
      <c r="DH51" s="32">
        <v>17.5070834159851</v>
      </c>
      <c r="DI51" s="32">
        <v>15.3499999841054</v>
      </c>
      <c r="DJ51" s="32">
        <v>19.4916666348775</v>
      </c>
      <c r="DK51" s="32">
        <v>20.9637498855591</v>
      </c>
      <c r="DL51" s="32">
        <v>19.438749999999995</v>
      </c>
      <c r="DM51" s="32">
        <v>18.854166666666668</v>
      </c>
      <c r="DN51" s="32">
        <v>19.412708333333335</v>
      </c>
      <c r="DO51" s="32">
        <v>17.285833333333333</v>
      </c>
      <c r="DP51" s="56">
        <v>17.889583333333299</v>
      </c>
      <c r="DQ51" s="56">
        <v>16.998750000000005</v>
      </c>
      <c r="DR51" s="30">
        <f t="shared" si="0"/>
        <v>17.764104157169665</v>
      </c>
      <c r="DS51" s="30">
        <f t="shared" si="1"/>
        <v>19.253983564471458</v>
      </c>
      <c r="DT51"/>
      <c r="DU51"/>
      <c r="DV51"/>
      <c r="DW51"/>
      <c r="DX51"/>
      <c r="DY51"/>
      <c r="DZ51"/>
      <c r="EA51"/>
      <c r="EB51"/>
      <c r="EC51"/>
      <c r="ED51"/>
      <c r="EE51"/>
    </row>
    <row r="52" spans="1:135" x14ac:dyDescent="0.25">
      <c r="A52" s="14">
        <v>41476</v>
      </c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>
        <v>18.557499965031901</v>
      </c>
      <c r="CY52" s="32">
        <v>16.6000000635783</v>
      </c>
      <c r="CZ52" s="32">
        <v>16.7662500540415</v>
      </c>
      <c r="DA52" s="32">
        <v>17.139999970145801</v>
      </c>
      <c r="DB52" s="32">
        <v>19.437500158945699</v>
      </c>
      <c r="DC52" s="32">
        <v>16.795416514078799</v>
      </c>
      <c r="DD52" s="32">
        <v>18.926666498184201</v>
      </c>
      <c r="DE52" s="32">
        <v>17.653750181198099</v>
      </c>
      <c r="DF52" s="32">
        <v>16.067708214124</v>
      </c>
      <c r="DG52" s="32">
        <v>17.629791736602801</v>
      </c>
      <c r="DH52" s="32">
        <v>17.6845834255219</v>
      </c>
      <c r="DI52" s="32">
        <v>15.2964582443237</v>
      </c>
      <c r="DJ52" s="32">
        <v>20.1333333651225</v>
      </c>
      <c r="DK52" s="32">
        <v>20.154166618983002</v>
      </c>
      <c r="DL52" s="32">
        <v>19.096250000000001</v>
      </c>
      <c r="DM52" s="32">
        <v>18.401666666666667</v>
      </c>
      <c r="DN52" s="32">
        <v>19.069374999999997</v>
      </c>
      <c r="DO52" s="32">
        <v>16.955416666666665</v>
      </c>
      <c r="DP52" s="56">
        <v>17.855416666666699</v>
      </c>
      <c r="DQ52" s="56">
        <v>17.756250000000005</v>
      </c>
      <c r="DR52" s="30">
        <f t="shared" si="0"/>
        <v>17.898875000494112</v>
      </c>
      <c r="DS52" s="30">
        <f t="shared" si="1"/>
        <v>19.251891121453461</v>
      </c>
      <c r="DT52"/>
      <c r="DU52"/>
      <c r="DV52"/>
      <c r="DW52"/>
      <c r="DX52"/>
      <c r="DY52"/>
      <c r="DZ52"/>
      <c r="EA52"/>
      <c r="EB52"/>
      <c r="EC52"/>
      <c r="ED52"/>
      <c r="EE52"/>
    </row>
    <row r="53" spans="1:135" x14ac:dyDescent="0.25">
      <c r="A53" s="14">
        <v>41477</v>
      </c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>
        <v>18.419166723887098</v>
      </c>
      <c r="CY53" s="32">
        <v>17.045833190282199</v>
      </c>
      <c r="CZ53" s="32">
        <v>16.6604166030884</v>
      </c>
      <c r="DA53" s="32">
        <v>17.503333409627299</v>
      </c>
      <c r="DB53" s="32">
        <v>19.957499980926499</v>
      </c>
      <c r="DC53" s="32">
        <v>17.180000066757199</v>
      </c>
      <c r="DD53" s="32">
        <v>20.0120832920074</v>
      </c>
      <c r="DE53" s="32">
        <v>17.743333180745399</v>
      </c>
      <c r="DF53" s="32">
        <v>16.1743749976158</v>
      </c>
      <c r="DG53" s="32">
        <v>19.010624965031901</v>
      </c>
      <c r="DH53" s="32">
        <v>17.208333253860499</v>
      </c>
      <c r="DI53" s="32">
        <v>15.250624994436899</v>
      </c>
      <c r="DJ53" s="32">
        <v>20.2583333651225</v>
      </c>
      <c r="DK53" s="32">
        <v>19.7479166984558</v>
      </c>
      <c r="DL53" s="32">
        <v>18.902500000000003</v>
      </c>
      <c r="DM53" s="32">
        <v>18.016250000000003</v>
      </c>
      <c r="DN53" s="32">
        <v>18.569583333333338</v>
      </c>
      <c r="DO53" s="32">
        <v>17.472083333333334</v>
      </c>
      <c r="DP53" s="56">
        <v>17.8883333333333</v>
      </c>
      <c r="DQ53" s="56">
        <v>17.742083333333333</v>
      </c>
      <c r="DR53" s="30">
        <f t="shared" si="0"/>
        <v>18.038135402758911</v>
      </c>
      <c r="DS53" s="30">
        <f t="shared" si="1"/>
        <v>19.408795147906126</v>
      </c>
      <c r="DT53"/>
      <c r="DU53"/>
      <c r="DV53"/>
      <c r="DW53"/>
      <c r="DX53"/>
      <c r="DY53"/>
      <c r="DZ53"/>
      <c r="EA53"/>
      <c r="EB53"/>
      <c r="EC53"/>
      <c r="ED53"/>
      <c r="EE53"/>
    </row>
    <row r="54" spans="1:135" x14ac:dyDescent="0.25">
      <c r="A54" s="14">
        <v>41478</v>
      </c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>
        <v>18.509999990463299</v>
      </c>
      <c r="CY54" s="32">
        <v>17.082916577657102</v>
      </c>
      <c r="CZ54" s="32">
        <v>17.468750079472901</v>
      </c>
      <c r="DA54" s="32">
        <v>17.527499914169301</v>
      </c>
      <c r="DB54" s="32">
        <v>20.714166641235401</v>
      </c>
      <c r="DC54" s="32">
        <v>17.0020833015442</v>
      </c>
      <c r="DD54" s="32">
        <v>21.2283333142598</v>
      </c>
      <c r="DE54" s="32">
        <v>17.542916536331202</v>
      </c>
      <c r="DF54" s="32">
        <v>16.609583298365301</v>
      </c>
      <c r="DG54" s="32">
        <v>20.4122916857402</v>
      </c>
      <c r="DH54" s="32">
        <v>17.3000000317891</v>
      </c>
      <c r="DI54" s="32">
        <v>15.5608332753181</v>
      </c>
      <c r="DJ54" s="32">
        <v>19.833333094914799</v>
      </c>
      <c r="DK54" s="32">
        <v>19.947916746139501</v>
      </c>
      <c r="DL54" s="32">
        <v>18.649999999999995</v>
      </c>
      <c r="DM54" s="32">
        <v>17.909583333333334</v>
      </c>
      <c r="DN54" s="32">
        <v>17.962916666666668</v>
      </c>
      <c r="DO54" s="32">
        <v>17.047083333333333</v>
      </c>
      <c r="DP54" s="56">
        <v>17.608750000000001</v>
      </c>
      <c r="DQ54" s="56">
        <v>18.738333333333333</v>
      </c>
      <c r="DR54" s="30">
        <f t="shared" si="0"/>
        <v>18.232864557703341</v>
      </c>
      <c r="DS54" s="30">
        <f t="shared" si="1"/>
        <v>19.771848845382589</v>
      </c>
      <c r="DT54"/>
      <c r="DU54"/>
      <c r="DV54"/>
      <c r="DW54"/>
      <c r="DX54"/>
      <c r="DY54"/>
      <c r="DZ54"/>
      <c r="EA54"/>
      <c r="EB54"/>
      <c r="EC54"/>
      <c r="ED54"/>
      <c r="EE54"/>
    </row>
    <row r="55" spans="1:135" x14ac:dyDescent="0.25">
      <c r="A55" s="14">
        <v>41479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>
        <v>18.4225000540415</v>
      </c>
      <c r="CY55" s="32">
        <v>16.7091668446859</v>
      </c>
      <c r="CZ55" s="32">
        <v>18.206666628519699</v>
      </c>
      <c r="DA55" s="32">
        <v>17.026249965031901</v>
      </c>
      <c r="DB55" s="32">
        <v>19.944583336512199</v>
      </c>
      <c r="DC55" s="32">
        <v>16.938333431879698</v>
      </c>
      <c r="DD55" s="32">
        <v>21.367083470026699</v>
      </c>
      <c r="DE55" s="32">
        <v>16.635833422342898</v>
      </c>
      <c r="DF55" s="32">
        <v>17.099375009536701</v>
      </c>
      <c r="DG55" s="32">
        <v>20.704166571299201</v>
      </c>
      <c r="DH55" s="32">
        <v>17.178749799728401</v>
      </c>
      <c r="DI55" s="32">
        <v>16.074375033378601</v>
      </c>
      <c r="DJ55" s="32">
        <v>19.7833330631256</v>
      </c>
      <c r="DK55" s="32">
        <v>20.4795833428701</v>
      </c>
      <c r="DL55" s="32">
        <v>18.228333333333335</v>
      </c>
      <c r="DM55" s="32">
        <v>17.88208333333333</v>
      </c>
      <c r="DN55" s="32">
        <v>17.787499999999998</v>
      </c>
      <c r="DO55" s="32">
        <v>16.392916666666661</v>
      </c>
      <c r="DP55" s="56">
        <v>18.082083333333301</v>
      </c>
      <c r="DQ55" s="56">
        <v>18.907083333333333</v>
      </c>
      <c r="DR55" s="30">
        <f t="shared" si="0"/>
        <v>18.192499998648955</v>
      </c>
      <c r="DS55" s="30">
        <f t="shared" si="1"/>
        <v>19.774024515896983</v>
      </c>
      <c r="DT55"/>
      <c r="DU55"/>
      <c r="DV55"/>
      <c r="DW55"/>
      <c r="DX55"/>
      <c r="DY55"/>
      <c r="DZ55"/>
      <c r="EA55"/>
      <c r="EB55"/>
      <c r="EC55"/>
      <c r="ED55"/>
      <c r="EE55"/>
    </row>
    <row r="56" spans="1:135" x14ac:dyDescent="0.25">
      <c r="A56" s="14">
        <v>41480</v>
      </c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>
        <v>18.485416650772098</v>
      </c>
      <c r="CY56" s="32">
        <v>16.901666720708199</v>
      </c>
      <c r="CZ56" s="32">
        <v>18.492083470026699</v>
      </c>
      <c r="DA56" s="32">
        <v>17.207916577657102</v>
      </c>
      <c r="DB56" s="32">
        <v>19.037083307902002</v>
      </c>
      <c r="DC56" s="32">
        <v>17.085833311080901</v>
      </c>
      <c r="DD56" s="32">
        <v>20.9933332602183</v>
      </c>
      <c r="DE56" s="32">
        <v>16.3162500460943</v>
      </c>
      <c r="DF56" s="32">
        <v>17.464166601498899</v>
      </c>
      <c r="DG56" s="32">
        <v>21.127083222071299</v>
      </c>
      <c r="DH56" s="32">
        <v>16.884166677792901</v>
      </c>
      <c r="DI56" s="32">
        <v>16.7916666666667</v>
      </c>
      <c r="DJ56" s="32">
        <v>19.999999841054301</v>
      </c>
      <c r="DK56" s="32">
        <v>20.759999910990398</v>
      </c>
      <c r="DL56" s="32">
        <v>18.3825</v>
      </c>
      <c r="DM56" s="32">
        <v>17.565833333333334</v>
      </c>
      <c r="DN56" s="32">
        <v>18.604375000000001</v>
      </c>
      <c r="DO56" s="32">
        <v>17.089583333333334</v>
      </c>
      <c r="DP56" s="56">
        <v>18.332916666666701</v>
      </c>
      <c r="DQ56" s="56">
        <v>18.076249999999998</v>
      </c>
      <c r="DR56" s="30">
        <f t="shared" si="0"/>
        <v>18.279906229893371</v>
      </c>
      <c r="DS56" s="30">
        <f t="shared" si="1"/>
        <v>19.778818811347445</v>
      </c>
      <c r="DT56"/>
      <c r="DU56"/>
      <c r="DV56"/>
      <c r="DW56"/>
      <c r="DX56"/>
      <c r="DY56"/>
      <c r="DZ56"/>
      <c r="EA56"/>
      <c r="EB56"/>
      <c r="EC56"/>
      <c r="ED56"/>
      <c r="EE56"/>
    </row>
    <row r="57" spans="1:135" x14ac:dyDescent="0.25">
      <c r="A57" s="14">
        <v>41481</v>
      </c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>
        <v>18.557916720708199</v>
      </c>
      <c r="CY57" s="32">
        <v>17.358333110809301</v>
      </c>
      <c r="CZ57" s="32">
        <v>18.726666688919099</v>
      </c>
      <c r="DA57" s="32">
        <v>17.867916663487801</v>
      </c>
      <c r="DB57" s="32">
        <v>18.323749939600599</v>
      </c>
      <c r="DC57" s="32">
        <v>17.332500139872199</v>
      </c>
      <c r="DD57" s="32">
        <v>20.916666746139501</v>
      </c>
      <c r="DE57" s="32">
        <v>16.912083188692701</v>
      </c>
      <c r="DF57" s="32">
        <v>17.699583371480301</v>
      </c>
      <c r="DG57" s="32">
        <v>22.0039581457774</v>
      </c>
      <c r="DH57" s="32">
        <v>17.457499901453701</v>
      </c>
      <c r="DI57" s="32">
        <v>16.377083341280599</v>
      </c>
      <c r="DJ57" s="32">
        <v>19.8541666666667</v>
      </c>
      <c r="DK57" s="32">
        <v>19.965416669845599</v>
      </c>
      <c r="DL57" s="32">
        <v>18.697916666666668</v>
      </c>
      <c r="DM57" s="32">
        <v>17.694166666666664</v>
      </c>
      <c r="DN57" s="32">
        <v>19.274583333333336</v>
      </c>
      <c r="DO57" s="32">
        <v>17.097916666666666</v>
      </c>
      <c r="DP57" s="56">
        <v>18.586666666666702</v>
      </c>
      <c r="DQ57" s="56">
        <v>18.327916666666667</v>
      </c>
      <c r="DR57" s="30">
        <f t="shared" si="0"/>
        <v>18.451635398070021</v>
      </c>
      <c r="DS57" s="30">
        <f t="shared" si="1"/>
        <v>19.889908122252976</v>
      </c>
      <c r="DT57"/>
      <c r="DU57"/>
      <c r="DV57"/>
      <c r="DW57"/>
      <c r="DX57"/>
      <c r="DY57"/>
      <c r="DZ57"/>
      <c r="EA57"/>
      <c r="EB57"/>
      <c r="EC57"/>
      <c r="ED57"/>
      <c r="EE57"/>
    </row>
    <row r="58" spans="1:135" x14ac:dyDescent="0.25">
      <c r="A58" s="14">
        <v>41482</v>
      </c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>
        <v>18.2491664886475</v>
      </c>
      <c r="CY58" s="32">
        <v>17.7104166348775</v>
      </c>
      <c r="CZ58" s="32">
        <v>17.9508332411448</v>
      </c>
      <c r="DA58" s="32">
        <v>18.6029167175293</v>
      </c>
      <c r="DB58" s="32">
        <v>19.345416784286499</v>
      </c>
      <c r="DC58" s="32">
        <v>17.4795833428701</v>
      </c>
      <c r="DD58" s="32">
        <v>20.026250044504799</v>
      </c>
      <c r="DE58" s="32">
        <v>17.863749980926499</v>
      </c>
      <c r="DF58" s="32">
        <v>17.435416658719401</v>
      </c>
      <c r="DG58" s="32">
        <v>22.384583353996302</v>
      </c>
      <c r="DH58" s="32">
        <v>17.719999869664498</v>
      </c>
      <c r="DI58" s="32">
        <v>15.7093749841054</v>
      </c>
      <c r="DJ58" s="32">
        <v>21.0208333333333</v>
      </c>
      <c r="DK58" s="32">
        <v>19.108333190282199</v>
      </c>
      <c r="DL58" s="32">
        <v>19.208333333333332</v>
      </c>
      <c r="DM58" s="32">
        <v>17.78916666666667</v>
      </c>
      <c r="DN58" s="32">
        <v>19.759166666666669</v>
      </c>
      <c r="DO58" s="32">
        <v>17.252083333333335</v>
      </c>
      <c r="DP58" s="56">
        <v>18.795833333333299</v>
      </c>
      <c r="DQ58" s="56">
        <v>17.943750000000005</v>
      </c>
      <c r="DR58" s="30">
        <f t="shared" si="0"/>
        <v>18.567760397911073</v>
      </c>
      <c r="DS58" s="30">
        <f t="shared" si="1"/>
        <v>20.074740226562039</v>
      </c>
      <c r="DT58"/>
      <c r="DU58"/>
      <c r="DV58"/>
      <c r="DW58"/>
      <c r="DX58"/>
      <c r="DY58"/>
      <c r="DZ58"/>
      <c r="EA58"/>
      <c r="EB58"/>
      <c r="EC58"/>
      <c r="ED58"/>
      <c r="EE58"/>
    </row>
    <row r="59" spans="1:135" x14ac:dyDescent="0.25">
      <c r="A59" s="14">
        <v>41483</v>
      </c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>
        <v>18.204166571299201</v>
      </c>
      <c r="CY59" s="32">
        <v>17.303333361943601</v>
      </c>
      <c r="CZ59" s="32">
        <v>17.254999955495201</v>
      </c>
      <c r="DA59" s="32">
        <v>18.351250092188501</v>
      </c>
      <c r="DB59" s="32">
        <v>19.519999980926499</v>
      </c>
      <c r="DC59" s="32">
        <v>18.055416742960599</v>
      </c>
      <c r="DD59" s="32">
        <v>19.6520833969116</v>
      </c>
      <c r="DE59" s="32">
        <v>17.905714171273399</v>
      </c>
      <c r="DF59" s="32">
        <v>17.3208334843318</v>
      </c>
      <c r="DG59" s="32">
        <v>22.205000003178899</v>
      </c>
      <c r="DH59" s="32">
        <v>18.782499710718799</v>
      </c>
      <c r="DI59" s="32">
        <v>15.644583245118501</v>
      </c>
      <c r="DJ59" s="32">
        <v>21</v>
      </c>
      <c r="DK59" s="32">
        <v>18.617083470026699</v>
      </c>
      <c r="DL59" s="32">
        <v>19.357083333333332</v>
      </c>
      <c r="DM59" s="32">
        <v>17.592916666666667</v>
      </c>
      <c r="DN59" s="32">
        <v>20.151875000000004</v>
      </c>
      <c r="DO59" s="32">
        <v>17.495416666666667</v>
      </c>
      <c r="DP59" s="56">
        <v>19.043333333333301</v>
      </c>
      <c r="DQ59" s="56">
        <v>17.854166666666668</v>
      </c>
      <c r="DR59" s="30">
        <f t="shared" si="0"/>
        <v>18.565587792651996</v>
      </c>
      <c r="DS59" s="30">
        <f t="shared" si="1"/>
        <v>20.075064775797493</v>
      </c>
      <c r="DT59"/>
      <c r="DU59"/>
      <c r="DV59"/>
      <c r="DW59"/>
      <c r="DX59"/>
      <c r="DY59"/>
      <c r="DZ59"/>
      <c r="EA59"/>
      <c r="EB59"/>
      <c r="EC59"/>
      <c r="ED59"/>
      <c r="EE59"/>
    </row>
    <row r="60" spans="1:135" x14ac:dyDescent="0.25">
      <c r="A60" s="14">
        <v>41484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>
        <v>18.214583079020201</v>
      </c>
      <c r="CY60" s="32">
        <v>17.262916564941399</v>
      </c>
      <c r="CZ60" s="32">
        <v>16.1999999682109</v>
      </c>
      <c r="DA60" s="32">
        <v>18.924999952316298</v>
      </c>
      <c r="DB60" s="32">
        <v>19.9537500540415</v>
      </c>
      <c r="DC60" s="32">
        <v>18.335416475931801</v>
      </c>
      <c r="DD60" s="32">
        <v>19.004166841507001</v>
      </c>
      <c r="DE60" s="32"/>
      <c r="DF60" s="32">
        <v>17.006458322207099</v>
      </c>
      <c r="DG60" s="32">
        <v>21.238124887148501</v>
      </c>
      <c r="DH60" s="32">
        <v>18.798333168029799</v>
      </c>
      <c r="DI60" s="32">
        <v>15.7685416936874</v>
      </c>
      <c r="DJ60" s="32">
        <v>20.987500111262001</v>
      </c>
      <c r="DK60" s="32">
        <v>18.597500006357802</v>
      </c>
      <c r="DL60" s="32">
        <v>19.552499999999998</v>
      </c>
      <c r="DM60" s="32">
        <v>17.662500000000001</v>
      </c>
      <c r="DN60" s="32">
        <v>20.289166666666663</v>
      </c>
      <c r="DO60" s="32">
        <v>17.610416666666669</v>
      </c>
      <c r="DP60" s="56">
        <v>19.2245833333333</v>
      </c>
      <c r="DQ60" s="56">
        <v>17.871250000000003</v>
      </c>
      <c r="DR60" s="30">
        <f t="shared" si="0"/>
        <v>18.552774094280441</v>
      </c>
      <c r="DS60" s="30">
        <f t="shared" si="1"/>
        <v>20.069949082113588</v>
      </c>
      <c r="DT60"/>
      <c r="DU60"/>
      <c r="DV60"/>
      <c r="DW60"/>
      <c r="DX60"/>
      <c r="DY60"/>
      <c r="DZ60"/>
      <c r="EA60"/>
      <c r="EB60"/>
      <c r="EC60"/>
      <c r="ED60"/>
      <c r="EE60"/>
    </row>
    <row r="61" spans="1:135" x14ac:dyDescent="0.25">
      <c r="A61" s="14">
        <v>41485</v>
      </c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>
        <v>18.206666787465402</v>
      </c>
      <c r="CY61" s="32">
        <v>17.289166688919099</v>
      </c>
      <c r="CZ61" s="32">
        <v>15.787916700045299</v>
      </c>
      <c r="DA61" s="32">
        <v>19.341250101725301</v>
      </c>
      <c r="DB61" s="32">
        <v>19.775000015894602</v>
      </c>
      <c r="DC61" s="32">
        <v>17.6808334986369</v>
      </c>
      <c r="DD61" s="32">
        <v>18.311666568120302</v>
      </c>
      <c r="DE61" s="32"/>
      <c r="DF61" s="32">
        <v>16.549791455268899</v>
      </c>
      <c r="DG61" s="32">
        <v>22.244583408037801</v>
      </c>
      <c r="DH61" s="32">
        <v>18.997500260671</v>
      </c>
      <c r="DI61" s="32">
        <v>15.6177083055178</v>
      </c>
      <c r="DJ61" s="32">
        <v>20.475000222523999</v>
      </c>
      <c r="DK61" s="32">
        <v>19.037083307902002</v>
      </c>
      <c r="DL61" s="32">
        <v>19.954166666666662</v>
      </c>
      <c r="DM61" s="32">
        <v>17.793750000000003</v>
      </c>
      <c r="DN61" s="32">
        <v>19.124583333333327</v>
      </c>
      <c r="DO61" s="32">
        <v>17.262083333333337</v>
      </c>
      <c r="DP61" s="56">
        <v>19.713333333333299</v>
      </c>
      <c r="DQ61" s="56">
        <v>17.955000000000002</v>
      </c>
      <c r="DR61" s="30">
        <f t="shared" si="0"/>
        <v>18.47984652565237</v>
      </c>
      <c r="DS61" s="30">
        <f t="shared" si="1"/>
        <v>20.169320027064973</v>
      </c>
      <c r="DT61"/>
      <c r="DU61"/>
      <c r="DV61"/>
      <c r="DW61"/>
      <c r="DX61"/>
      <c r="DY61"/>
      <c r="DZ61"/>
      <c r="EA61"/>
      <c r="EB61"/>
      <c r="EC61"/>
      <c r="ED61"/>
      <c r="EE61"/>
    </row>
    <row r="62" spans="1:135" x14ac:dyDescent="0.25">
      <c r="A62" s="14">
        <v>41486</v>
      </c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>
        <v>17.8504165013631</v>
      </c>
      <c r="CY62" s="32">
        <v>17.0062499046326</v>
      </c>
      <c r="CZ62" s="32">
        <v>15.8512499729792</v>
      </c>
      <c r="DA62" s="32">
        <v>19.8470832506816</v>
      </c>
      <c r="DB62" s="32">
        <v>19.524166901906302</v>
      </c>
      <c r="DC62" s="32">
        <v>17.780416409174599</v>
      </c>
      <c r="DD62" s="32">
        <v>17.675000111262001</v>
      </c>
      <c r="DE62" s="32"/>
      <c r="DF62" s="32">
        <v>16.2606248656909</v>
      </c>
      <c r="DG62" s="32">
        <v>21.567499955495201</v>
      </c>
      <c r="DH62" s="32">
        <v>19.4383335113525</v>
      </c>
      <c r="DI62" s="32">
        <v>15.444583257039399</v>
      </c>
      <c r="DJ62" s="32">
        <v>20.0541666348775</v>
      </c>
      <c r="DK62" s="32">
        <v>19.437499841054301</v>
      </c>
      <c r="DL62" s="32">
        <v>20.195833333333336</v>
      </c>
      <c r="DM62" s="32">
        <v>17.853333333333335</v>
      </c>
      <c r="DN62" s="32">
        <v>19.389374999999998</v>
      </c>
      <c r="DO62" s="32">
        <v>17.327083333333331</v>
      </c>
      <c r="DP62" s="56">
        <v>18.315000000000001</v>
      </c>
      <c r="DQ62" s="56">
        <v>17.580416666666668</v>
      </c>
      <c r="DR62" s="30">
        <f t="shared" si="0"/>
        <v>18.336754357061888</v>
      </c>
      <c r="DS62" s="30">
        <f t="shared" si="1"/>
        <v>19.997659266476731</v>
      </c>
      <c r="DT62"/>
      <c r="DU62"/>
      <c r="DV62"/>
      <c r="DW62"/>
      <c r="DX62"/>
      <c r="DY62"/>
      <c r="DZ62"/>
      <c r="EA62"/>
      <c r="EB62"/>
      <c r="EC62"/>
      <c r="ED62"/>
      <c r="EE62"/>
    </row>
    <row r="63" spans="1:135" x14ac:dyDescent="0.25">
      <c r="A63" s="14">
        <v>41487</v>
      </c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>
        <v>17.244583368301399</v>
      </c>
      <c r="CY63" s="32">
        <v>17.023333311080901</v>
      </c>
      <c r="CZ63" s="32">
        <v>15.4987499316533</v>
      </c>
      <c r="DA63" s="32">
        <v>19.292916615804</v>
      </c>
      <c r="DB63" s="32">
        <v>19.651250203450498</v>
      </c>
      <c r="DC63" s="32">
        <v>17.2533334891001</v>
      </c>
      <c r="DD63" s="32">
        <v>17.364166577657102</v>
      </c>
      <c r="DE63" s="32"/>
      <c r="DF63" s="32">
        <v>16.3322916030884</v>
      </c>
      <c r="DG63" s="32">
        <v>21.509374976158099</v>
      </c>
      <c r="DH63" s="32">
        <v>19.868611031108401</v>
      </c>
      <c r="DI63" s="32">
        <v>15.624791761239401</v>
      </c>
      <c r="DJ63" s="32">
        <v>19.9041666984558</v>
      </c>
      <c r="DK63" s="32">
        <v>19.447916825612399</v>
      </c>
      <c r="DL63" s="32">
        <v>20.446250000000003</v>
      </c>
      <c r="DM63" s="32">
        <v>17.956249999999997</v>
      </c>
      <c r="DN63" s="32">
        <v>19.733541666666667</v>
      </c>
      <c r="DO63" s="32">
        <v>17.647916666666664</v>
      </c>
      <c r="DP63" s="56">
        <v>17.942499999999999</v>
      </c>
      <c r="DQ63" s="56">
        <v>17.236666666666668</v>
      </c>
      <c r="DR63" s="30">
        <f t="shared" si="0"/>
        <v>18.262032178563675</v>
      </c>
      <c r="DS63" s="30">
        <f t="shared" si="1"/>
        <v>19.983527168365985</v>
      </c>
      <c r="DT63"/>
      <c r="DU63"/>
      <c r="DV63"/>
      <c r="DW63"/>
      <c r="DX63"/>
      <c r="DY63"/>
      <c r="DZ63"/>
      <c r="EA63"/>
      <c r="EB63"/>
      <c r="EC63"/>
      <c r="ED63"/>
      <c r="EE63"/>
    </row>
    <row r="64" spans="1:135" x14ac:dyDescent="0.25">
      <c r="A64" s="14">
        <v>41488</v>
      </c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>
        <v>17.241250038147001</v>
      </c>
      <c r="CY64" s="32">
        <v>16.887499888737999</v>
      </c>
      <c r="CZ64" s="32">
        <v>14.7479166984558</v>
      </c>
      <c r="DA64" s="32">
        <v>18.805416663487801</v>
      </c>
      <c r="DB64" s="32">
        <v>19.749166568120302</v>
      </c>
      <c r="DC64" s="32">
        <v>16.876249869664498</v>
      </c>
      <c r="DD64" s="32">
        <v>17.105416774749798</v>
      </c>
      <c r="DE64" s="32"/>
      <c r="DF64" s="32">
        <v>16.599374850591001</v>
      </c>
      <c r="DG64" s="32">
        <v>21.835625092188501</v>
      </c>
      <c r="DH64" s="32">
        <v>20.148333311080901</v>
      </c>
      <c r="DI64" s="32">
        <v>15.7106250325839</v>
      </c>
      <c r="DJ64" s="32">
        <v>19.362499952316298</v>
      </c>
      <c r="DK64" s="32">
        <v>20.159166733423898</v>
      </c>
      <c r="DL64" s="32">
        <v>20.599166666666665</v>
      </c>
      <c r="DM64" s="32">
        <v>18.549583333333334</v>
      </c>
      <c r="DN64" s="32">
        <v>20.157499999999999</v>
      </c>
      <c r="DO64" s="32">
        <v>18.22</v>
      </c>
      <c r="DP64" s="56">
        <v>17.625416666666698</v>
      </c>
      <c r="DQ64" s="56">
        <v>17.165000000000003</v>
      </c>
      <c r="DR64" s="30">
        <f t="shared" si="0"/>
        <v>18.291853060011285</v>
      </c>
      <c r="DS64" s="30">
        <f t="shared" si="1"/>
        <v>20.183774795816181</v>
      </c>
      <c r="DT64"/>
      <c r="DU64"/>
      <c r="DV64"/>
      <c r="DW64"/>
      <c r="DX64"/>
      <c r="DY64"/>
      <c r="DZ64"/>
      <c r="EA64"/>
      <c r="EB64"/>
      <c r="EC64"/>
      <c r="ED64"/>
      <c r="EE64"/>
    </row>
    <row r="65" spans="1:135" x14ac:dyDescent="0.25">
      <c r="A65" s="14">
        <v>41489</v>
      </c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>
        <v>18.1825001239777</v>
      </c>
      <c r="CY65" s="32">
        <v>17.0570834477743</v>
      </c>
      <c r="CZ65" s="32">
        <v>13.727500001589499</v>
      </c>
      <c r="DA65" s="32">
        <v>18.617916663487801</v>
      </c>
      <c r="DB65" s="32">
        <v>19.605416615804</v>
      </c>
      <c r="DC65" s="32">
        <v>17.081250190734899</v>
      </c>
      <c r="DD65" s="32">
        <v>17.130416631698601</v>
      </c>
      <c r="DE65" s="32"/>
      <c r="DF65" s="32">
        <v>16.914583265781399</v>
      </c>
      <c r="DG65" s="32">
        <v>21.777083198229501</v>
      </c>
      <c r="DH65" s="32">
        <v>20.6635416348775</v>
      </c>
      <c r="DI65" s="32">
        <v>16.0697917540868</v>
      </c>
      <c r="DJ65" s="32">
        <v>19.1708330313365</v>
      </c>
      <c r="DK65" s="32">
        <v>21.358749866485599</v>
      </c>
      <c r="DL65" s="32">
        <v>20.06208333333333</v>
      </c>
      <c r="DM65" s="32">
        <v>18.122083333333332</v>
      </c>
      <c r="DN65" s="32">
        <v>20.007916666666667</v>
      </c>
      <c r="DO65" s="32">
        <v>18.761249999999993</v>
      </c>
      <c r="DP65" s="56">
        <v>17.231249999999999</v>
      </c>
      <c r="DQ65" s="56">
        <v>17.229166666666668</v>
      </c>
      <c r="DR65" s="30">
        <f t="shared" si="0"/>
        <v>18.356337706624426</v>
      </c>
      <c r="DS65" s="30">
        <f t="shared" si="1"/>
        <v>20.370444424473757</v>
      </c>
      <c r="DT65"/>
      <c r="DU65"/>
      <c r="DV65"/>
      <c r="DW65"/>
      <c r="DX65"/>
      <c r="DY65"/>
      <c r="DZ65"/>
      <c r="EA65"/>
      <c r="EB65"/>
      <c r="EC65"/>
      <c r="ED65"/>
      <c r="EE65"/>
    </row>
    <row r="66" spans="1:135" x14ac:dyDescent="0.25">
      <c r="A66" s="14">
        <v>41490</v>
      </c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>
        <v>19.157916704813601</v>
      </c>
      <c r="CY66" s="32">
        <v>17.093333482742299</v>
      </c>
      <c r="CZ66" s="32">
        <v>13.805416623751301</v>
      </c>
      <c r="DA66" s="32">
        <v>18.378749847412099</v>
      </c>
      <c r="DB66" s="32">
        <v>19.65625</v>
      </c>
      <c r="DC66" s="32">
        <v>17.401250044504799</v>
      </c>
      <c r="DD66" s="32">
        <v>17.154166539510101</v>
      </c>
      <c r="DE66" s="32"/>
      <c r="DF66" s="32">
        <v>17.192708253860499</v>
      </c>
      <c r="DG66" s="32">
        <v>20.874166568120302</v>
      </c>
      <c r="DH66" s="32">
        <v>20.838541825612399</v>
      </c>
      <c r="DI66" s="32">
        <v>16.128333449363701</v>
      </c>
      <c r="DJ66" s="32">
        <v>19.337500015894602</v>
      </c>
      <c r="DK66" s="32">
        <v>21.226666768391901</v>
      </c>
      <c r="DL66" s="32">
        <v>19.88625</v>
      </c>
      <c r="DM66" s="32">
        <v>17.580000000000002</v>
      </c>
      <c r="DN66" s="32">
        <v>19.269583333333333</v>
      </c>
      <c r="DO66" s="32">
        <v>19.065416666666668</v>
      </c>
      <c r="DP66" s="56">
        <v>18.003333333333298</v>
      </c>
      <c r="DQ66" s="56">
        <v>18.082500000000003</v>
      </c>
      <c r="DR66" s="30">
        <f t="shared" si="0"/>
        <v>18.428004392490049</v>
      </c>
      <c r="DS66" s="30">
        <f t="shared" si="1"/>
        <v>20.29525666943486</v>
      </c>
      <c r="DT66"/>
      <c r="DU66"/>
      <c r="DV66"/>
      <c r="DW66"/>
      <c r="DX66"/>
      <c r="DY66"/>
      <c r="DZ66"/>
      <c r="EA66"/>
      <c r="EB66"/>
      <c r="EC66"/>
      <c r="ED66"/>
      <c r="EE66"/>
    </row>
    <row r="67" spans="1:135" x14ac:dyDescent="0.25">
      <c r="A67" s="14">
        <v>41491</v>
      </c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>
        <v>19.558749834696499</v>
      </c>
      <c r="CY67" s="32">
        <v>16.843333403269501</v>
      </c>
      <c r="CZ67" s="32">
        <v>13.705416599909499</v>
      </c>
      <c r="DA67" s="32">
        <v>17.803333441416399</v>
      </c>
      <c r="DB67" s="32">
        <v>19.441250165303501</v>
      </c>
      <c r="DC67" s="32">
        <v>17.463333209355699</v>
      </c>
      <c r="DD67" s="32">
        <v>17.259999831517501</v>
      </c>
      <c r="DE67" s="32"/>
      <c r="DF67" s="32">
        <v>17.749374906221998</v>
      </c>
      <c r="DG67" s="32">
        <v>20.115833322207099</v>
      </c>
      <c r="DH67" s="32">
        <v>20.6341667175293</v>
      </c>
      <c r="DI67" s="32">
        <v>16.128333508968399</v>
      </c>
      <c r="DJ67" s="32">
        <v>19.970833222071299</v>
      </c>
      <c r="DK67" s="32">
        <v>20.797083457311</v>
      </c>
      <c r="DL67" s="32">
        <v>19.6875</v>
      </c>
      <c r="DM67" s="32">
        <v>17.491249999999997</v>
      </c>
      <c r="DN67" s="32">
        <v>19.038541666666664</v>
      </c>
      <c r="DO67" s="32">
        <v>19.868333333333332</v>
      </c>
      <c r="DP67" s="56">
        <v>18.748333333333299</v>
      </c>
      <c r="DQ67" s="56">
        <v>18.454166666666666</v>
      </c>
      <c r="DR67" s="30">
        <f t="shared" ref="DR67:DR130" si="2">AVERAGE(CX67:DQ67)</f>
        <v>18.46100876946198</v>
      </c>
      <c r="DS67" s="30">
        <f t="shared" ref="DS67:DS130" si="3">_xlfn.STDEV.S(B67:DP67)+DR67</f>
        <v>20.28011971021775</v>
      </c>
      <c r="DT67"/>
      <c r="DU67"/>
      <c r="DV67"/>
      <c r="DW67"/>
      <c r="DX67"/>
      <c r="DY67"/>
      <c r="DZ67"/>
      <c r="EA67"/>
      <c r="EB67"/>
      <c r="EC67"/>
      <c r="ED67"/>
      <c r="EE67"/>
    </row>
    <row r="68" spans="1:135" x14ac:dyDescent="0.25">
      <c r="A68" s="14">
        <v>41492</v>
      </c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>
        <v>20.037499984105398</v>
      </c>
      <c r="CY68" s="32">
        <v>16.996249834696499</v>
      </c>
      <c r="CZ68" s="32">
        <v>14.275416692098</v>
      </c>
      <c r="DA68" s="32">
        <v>18.209166765212998</v>
      </c>
      <c r="DB68" s="32">
        <v>19.1858331362406</v>
      </c>
      <c r="DC68" s="32">
        <v>17.442500034968099</v>
      </c>
      <c r="DD68" s="32">
        <v>17.016666571299201</v>
      </c>
      <c r="DE68" s="32"/>
      <c r="DF68" s="32">
        <v>17.731666564941399</v>
      </c>
      <c r="DG68" s="32">
        <v>20.593333204587299</v>
      </c>
      <c r="DH68" s="32">
        <v>20.470625122388199</v>
      </c>
      <c r="DI68" s="32">
        <v>16.029375096162202</v>
      </c>
      <c r="DJ68" s="32">
        <v>20.937500079472901</v>
      </c>
      <c r="DK68" s="32">
        <v>20.6208695950715</v>
      </c>
      <c r="DL68" s="32">
        <v>19.087916666666668</v>
      </c>
      <c r="DM68" s="32">
        <v>17.79291666666667</v>
      </c>
      <c r="DN68" s="32">
        <v>19.364791666666669</v>
      </c>
      <c r="DO68" s="32">
        <v>20.149583333333332</v>
      </c>
      <c r="DP68" s="56">
        <v>18.6845833333333</v>
      </c>
      <c r="DQ68" s="56">
        <v>18.684583333333332</v>
      </c>
      <c r="DR68" s="30">
        <f t="shared" si="2"/>
        <v>18.595319877960225</v>
      </c>
      <c r="DS68" s="30">
        <f t="shared" si="3"/>
        <v>20.409426982116095</v>
      </c>
      <c r="DT68"/>
      <c r="DU68"/>
      <c r="DV68"/>
      <c r="DW68"/>
      <c r="DX68"/>
      <c r="DY68"/>
      <c r="DZ68"/>
      <c r="EA68"/>
      <c r="EB68"/>
      <c r="EC68"/>
      <c r="ED68"/>
      <c r="EE68"/>
    </row>
    <row r="69" spans="1:135" x14ac:dyDescent="0.25">
      <c r="A69" s="14">
        <v>41493</v>
      </c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>
        <v>20.210416714350401</v>
      </c>
      <c r="CY69" s="32">
        <v>16.798750003178899</v>
      </c>
      <c r="CZ69" s="32">
        <v>15.2149999936422</v>
      </c>
      <c r="DA69" s="32">
        <v>18.877083460489899</v>
      </c>
      <c r="DB69" s="32">
        <v>18.886666695276901</v>
      </c>
      <c r="DC69" s="32">
        <v>17.408333381016998</v>
      </c>
      <c r="DD69" s="32">
        <v>16.890416622161901</v>
      </c>
      <c r="DE69" s="32">
        <v>18.468888600667299</v>
      </c>
      <c r="DF69" s="32">
        <v>17.275208274523401</v>
      </c>
      <c r="DG69" s="32">
        <v>20.8118749459585</v>
      </c>
      <c r="DH69" s="32">
        <v>19.815833290417999</v>
      </c>
      <c r="DI69" s="32">
        <v>16.370833456516301</v>
      </c>
      <c r="DJ69" s="32">
        <v>20.658333381016998</v>
      </c>
      <c r="DK69" s="32">
        <v>20.228333234787002</v>
      </c>
      <c r="DL69" s="32">
        <v>19.239999999999998</v>
      </c>
      <c r="DM69" s="32">
        <v>17.946666666666665</v>
      </c>
      <c r="DN69" s="32">
        <v>19.414374999999996</v>
      </c>
      <c r="DO69" s="32">
        <v>20.320416666666663</v>
      </c>
      <c r="DP69" s="56">
        <v>19.242916666666702</v>
      </c>
      <c r="DQ69" s="56">
        <v>19.07375</v>
      </c>
      <c r="DR69" s="30">
        <f t="shared" si="2"/>
        <v>18.657704852700242</v>
      </c>
      <c r="DS69" s="30">
        <f t="shared" si="3"/>
        <v>20.267512029144306</v>
      </c>
      <c r="DT69"/>
      <c r="DU69"/>
      <c r="DV69"/>
      <c r="DW69"/>
      <c r="DX69"/>
      <c r="DY69"/>
      <c r="DZ69"/>
      <c r="EA69"/>
      <c r="EB69"/>
      <c r="EC69"/>
      <c r="ED69"/>
      <c r="EE69"/>
    </row>
    <row r="70" spans="1:135" x14ac:dyDescent="0.25">
      <c r="A70" s="14">
        <v>41494</v>
      </c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>
        <v>19.679583231608099</v>
      </c>
      <c r="CY70" s="32">
        <v>17.018333276112902</v>
      </c>
      <c r="CZ70" s="32">
        <v>15.5800000429153</v>
      </c>
      <c r="DA70" s="32">
        <v>19.1962500413259</v>
      </c>
      <c r="DB70" s="32">
        <v>19.292916615804</v>
      </c>
      <c r="DC70" s="32">
        <v>17.699583371480301</v>
      </c>
      <c r="DD70" s="32">
        <v>17.236666599909501</v>
      </c>
      <c r="DE70" s="32">
        <v>17.707500139872199</v>
      </c>
      <c r="DF70" s="32">
        <v>17.971875111262001</v>
      </c>
      <c r="DG70" s="32">
        <v>20.829791585604301</v>
      </c>
      <c r="DH70" s="32">
        <v>18.953750014305101</v>
      </c>
      <c r="DI70" s="32">
        <v>17.1585417985916</v>
      </c>
      <c r="DJ70" s="32">
        <v>19.858333508173601</v>
      </c>
      <c r="DK70" s="32">
        <v>19.245000044504799</v>
      </c>
      <c r="DL70" s="32">
        <v>19.060833333333331</v>
      </c>
      <c r="DM70" s="32">
        <v>17.837499999999995</v>
      </c>
      <c r="DN70" s="32">
        <v>20.087708333333335</v>
      </c>
      <c r="DO70" s="32">
        <v>19.926250000000003</v>
      </c>
      <c r="DP70" s="56">
        <v>19.132083333333298</v>
      </c>
      <c r="DQ70" s="56">
        <v>18.626666666666669</v>
      </c>
      <c r="DR70" s="30">
        <f t="shared" si="2"/>
        <v>18.604958352406811</v>
      </c>
      <c r="DS70" s="30">
        <f t="shared" si="3"/>
        <v>19.932171518812602</v>
      </c>
      <c r="DT70"/>
      <c r="DU70"/>
      <c r="DV70"/>
      <c r="DW70"/>
      <c r="DX70"/>
      <c r="DY70"/>
      <c r="DZ70"/>
      <c r="EA70"/>
      <c r="EB70"/>
      <c r="EC70"/>
      <c r="ED70"/>
      <c r="EE70"/>
    </row>
    <row r="71" spans="1:135" x14ac:dyDescent="0.25">
      <c r="A71" s="14">
        <v>41495</v>
      </c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>
        <v>19.412916660308799</v>
      </c>
      <c r="CY71" s="32">
        <v>17.2795833746592</v>
      </c>
      <c r="CZ71" s="32">
        <v>15.4575000206629</v>
      </c>
      <c r="DA71" s="32">
        <v>18.984166860580402</v>
      </c>
      <c r="DB71" s="32">
        <v>19.457916816075599</v>
      </c>
      <c r="DC71" s="32">
        <v>17.8720835844676</v>
      </c>
      <c r="DD71" s="32">
        <v>17.1779164473216</v>
      </c>
      <c r="DE71" s="32">
        <v>17.756666580836001</v>
      </c>
      <c r="DF71" s="32">
        <v>18.465416709582001</v>
      </c>
      <c r="DG71" s="32">
        <v>20.3770834207535</v>
      </c>
      <c r="DH71" s="32">
        <v>18.2918748855591</v>
      </c>
      <c r="DI71" s="32">
        <v>18.041458487510699</v>
      </c>
      <c r="DJ71" s="32">
        <v>19.566666523615499</v>
      </c>
      <c r="DK71" s="32">
        <v>20.067499955495201</v>
      </c>
      <c r="DL71" s="32">
        <v>19.173750000000002</v>
      </c>
      <c r="DM71" s="32">
        <v>17.979166666666668</v>
      </c>
      <c r="DN71" s="32">
        <v>20.0975</v>
      </c>
      <c r="DO71" s="32">
        <v>20.608749999999997</v>
      </c>
      <c r="DP71" s="56">
        <v>19.147916666666699</v>
      </c>
      <c r="DQ71" s="56">
        <v>17.572083333333332</v>
      </c>
      <c r="DR71" s="30">
        <f t="shared" si="2"/>
        <v>18.639395849704741</v>
      </c>
      <c r="DS71" s="30">
        <f t="shared" si="3"/>
        <v>19.93504170882283</v>
      </c>
      <c r="DT71"/>
      <c r="DU71"/>
      <c r="DV71"/>
      <c r="DW71"/>
      <c r="DX71"/>
      <c r="DY71"/>
      <c r="DZ71"/>
      <c r="EA71"/>
      <c r="EB71"/>
      <c r="EC71"/>
      <c r="ED71"/>
      <c r="EE71"/>
    </row>
    <row r="72" spans="1:135" x14ac:dyDescent="0.25">
      <c r="A72" s="14">
        <v>41496</v>
      </c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>
        <v>18.935833295186399</v>
      </c>
      <c r="CY72" s="32">
        <v>17.6133331457774</v>
      </c>
      <c r="CZ72" s="32">
        <v>15.4220833381017</v>
      </c>
      <c r="DA72" s="32">
        <v>18.1087501049042</v>
      </c>
      <c r="DB72" s="32">
        <v>19.564583381016998</v>
      </c>
      <c r="DC72" s="32">
        <v>17.360416491826399</v>
      </c>
      <c r="DD72" s="32">
        <v>17.442499955495201</v>
      </c>
      <c r="DE72" s="32">
        <v>17.495416720708199</v>
      </c>
      <c r="DF72" s="32">
        <v>17.586875120798702</v>
      </c>
      <c r="DG72" s="32">
        <v>19.8725000222524</v>
      </c>
      <c r="DH72" s="32">
        <v>18.744583527247102</v>
      </c>
      <c r="DI72" s="32">
        <v>18.1364583969116</v>
      </c>
      <c r="DJ72" s="32">
        <v>18.958333492279099</v>
      </c>
      <c r="DK72" s="32">
        <v>21.0645833015442</v>
      </c>
      <c r="DL72" s="32">
        <v>19.791666666666671</v>
      </c>
      <c r="DM72" s="32">
        <v>18.387083333333333</v>
      </c>
      <c r="DN72" s="32">
        <v>19.360208333333333</v>
      </c>
      <c r="DO72" s="32">
        <v>21.173333333333336</v>
      </c>
      <c r="DP72" s="56">
        <v>19.140833333333301</v>
      </c>
      <c r="DQ72" s="56">
        <v>17.70291666666667</v>
      </c>
      <c r="DR72" s="30">
        <f t="shared" si="2"/>
        <v>18.593114598035818</v>
      </c>
      <c r="DS72" s="30">
        <f t="shared" si="3"/>
        <v>19.976853840475712</v>
      </c>
      <c r="DT72"/>
      <c r="DU72"/>
      <c r="DV72"/>
      <c r="DW72"/>
      <c r="DX72"/>
      <c r="DY72"/>
      <c r="DZ72"/>
      <c r="EA72"/>
      <c r="EB72"/>
      <c r="EC72"/>
      <c r="ED72"/>
      <c r="EE72"/>
    </row>
    <row r="73" spans="1:135" x14ac:dyDescent="0.25">
      <c r="A73" s="14">
        <v>41497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>
        <v>18.686250050862601</v>
      </c>
      <c r="CY73" s="32">
        <v>17.864999850591001</v>
      </c>
      <c r="CZ73" s="32">
        <v>15.348749955495199</v>
      </c>
      <c r="DA73" s="32">
        <v>18.265833377838099</v>
      </c>
      <c r="DB73" s="32">
        <v>19.9566667079926</v>
      </c>
      <c r="DC73" s="32">
        <v>18.2516666253408</v>
      </c>
      <c r="DD73" s="32">
        <v>17.520000139872199</v>
      </c>
      <c r="DE73" s="32">
        <v>17.143749952316298</v>
      </c>
      <c r="DF73" s="32">
        <v>17.044999957084698</v>
      </c>
      <c r="DG73" s="32">
        <v>19.059999982516</v>
      </c>
      <c r="DH73" s="32">
        <v>19.3004165887833</v>
      </c>
      <c r="DI73" s="32">
        <v>17.893333554267901</v>
      </c>
      <c r="DJ73" s="32">
        <v>18.9291666348775</v>
      </c>
      <c r="DK73" s="32">
        <v>22.073333501815799</v>
      </c>
      <c r="DL73" s="32">
        <v>20.653749999999999</v>
      </c>
      <c r="DM73" s="32">
        <v>18.243333333333332</v>
      </c>
      <c r="DN73" s="32">
        <v>19.250833333333336</v>
      </c>
      <c r="DO73" s="32">
        <v>21.942083333333333</v>
      </c>
      <c r="DP73" s="56">
        <v>18.6495833333333</v>
      </c>
      <c r="DQ73" s="56">
        <v>17.857500000000002</v>
      </c>
      <c r="DR73" s="30">
        <f t="shared" si="2"/>
        <v>18.696812510649366</v>
      </c>
      <c r="DS73" s="30">
        <f t="shared" si="3"/>
        <v>20.326977473176647</v>
      </c>
      <c r="DT73"/>
      <c r="DU73"/>
      <c r="DV73"/>
      <c r="DW73"/>
      <c r="DX73"/>
      <c r="DY73"/>
      <c r="DZ73"/>
      <c r="EA73"/>
      <c r="EB73"/>
      <c r="EC73"/>
      <c r="ED73"/>
      <c r="EE73"/>
    </row>
    <row r="74" spans="1:135" x14ac:dyDescent="0.25">
      <c r="A74" s="14">
        <v>41498</v>
      </c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>
        <v>18.410000006357802</v>
      </c>
      <c r="CY74" s="32">
        <v>18.412916580836001</v>
      </c>
      <c r="CZ74" s="32">
        <v>15.5625</v>
      </c>
      <c r="DA74" s="32"/>
      <c r="DB74" s="32">
        <v>20.7179164886475</v>
      </c>
      <c r="DC74" s="32">
        <v>18.586666742960599</v>
      </c>
      <c r="DD74" s="32">
        <v>17.538333336512199</v>
      </c>
      <c r="DE74" s="32">
        <v>16.6220834255219</v>
      </c>
      <c r="DF74" s="32">
        <v>16.610833247502601</v>
      </c>
      <c r="DG74" s="32">
        <v>18.522499918937701</v>
      </c>
      <c r="DH74" s="32">
        <v>18.774791518847099</v>
      </c>
      <c r="DI74" s="32">
        <v>18.209583441416399</v>
      </c>
      <c r="DJ74" s="32">
        <v>19.158333222071299</v>
      </c>
      <c r="DK74" s="32">
        <v>21.933749914169301</v>
      </c>
      <c r="DL74" s="32">
        <v>20.869166666666665</v>
      </c>
      <c r="DM74" s="32">
        <v>18.505833333333332</v>
      </c>
      <c r="DN74" s="32">
        <v>19.458333333333329</v>
      </c>
      <c r="DO74" s="32">
        <v>21.393749999999997</v>
      </c>
      <c r="DP74" s="56">
        <v>18.807500000000001</v>
      </c>
      <c r="DQ74" s="56">
        <v>18.540416666666665</v>
      </c>
      <c r="DR74" s="30">
        <f t="shared" si="2"/>
        <v>18.770274097041074</v>
      </c>
      <c r="DS74" s="30">
        <f t="shared" si="3"/>
        <v>20.44242771676597</v>
      </c>
      <c r="DT74"/>
      <c r="DU74"/>
      <c r="DV74"/>
      <c r="DW74"/>
      <c r="DX74"/>
      <c r="DY74"/>
      <c r="DZ74"/>
      <c r="EA74"/>
      <c r="EB74"/>
      <c r="EC74"/>
      <c r="ED74"/>
      <c r="EE74"/>
    </row>
    <row r="75" spans="1:135" x14ac:dyDescent="0.25">
      <c r="A75" s="14">
        <v>41499</v>
      </c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>
        <v>18.229166825612399</v>
      </c>
      <c r="CY75" s="32">
        <v>19.169166723887098</v>
      </c>
      <c r="CZ75" s="32">
        <v>15.7924998998642</v>
      </c>
      <c r="DA75" s="32"/>
      <c r="DB75" s="32">
        <v>21.225416660308799</v>
      </c>
      <c r="DC75" s="32">
        <v>18.6712501049042</v>
      </c>
      <c r="DD75" s="32">
        <v>17.551250060399401</v>
      </c>
      <c r="DE75" s="32">
        <v>15.994166493415801</v>
      </c>
      <c r="DF75" s="32">
        <v>16.7339581648509</v>
      </c>
      <c r="DG75" s="32">
        <v>18.309166550636299</v>
      </c>
      <c r="DH75" s="32">
        <v>19.181666533152299</v>
      </c>
      <c r="DI75" s="32">
        <v>17.776666720708199</v>
      </c>
      <c r="DJ75" s="32">
        <v>19.025000015894602</v>
      </c>
      <c r="DK75" s="32">
        <v>21.622083346048999</v>
      </c>
      <c r="DL75" s="32">
        <v>21.371666666666666</v>
      </c>
      <c r="DM75" s="32">
        <v>18.638333333333335</v>
      </c>
      <c r="DN75" s="32">
        <v>20.018333333333331</v>
      </c>
      <c r="DO75" s="32">
        <v>20.141666666666666</v>
      </c>
      <c r="DP75" s="56">
        <v>18.920833333333299</v>
      </c>
      <c r="DQ75" s="56">
        <v>18.826666666666664</v>
      </c>
      <c r="DR75" s="30">
        <f t="shared" si="2"/>
        <v>18.799945163141214</v>
      </c>
      <c r="DS75" s="30">
        <f t="shared" si="3"/>
        <v>20.48890877294378</v>
      </c>
      <c r="DT75"/>
      <c r="DU75"/>
      <c r="DV75"/>
      <c r="DW75"/>
      <c r="DX75"/>
      <c r="DY75"/>
      <c r="DZ75"/>
      <c r="EA75"/>
      <c r="EB75"/>
      <c r="EC75"/>
      <c r="ED75"/>
      <c r="EE75"/>
    </row>
    <row r="76" spans="1:135" x14ac:dyDescent="0.25">
      <c r="A76" s="14">
        <v>41500</v>
      </c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>
        <v>18.225416580836001</v>
      </c>
      <c r="CY76" s="32">
        <v>19.689166545867899</v>
      </c>
      <c r="CZ76" s="32">
        <v>16.191666682561198</v>
      </c>
      <c r="DA76" s="32"/>
      <c r="DB76" s="32">
        <v>21.562083403269501</v>
      </c>
      <c r="DC76" s="32">
        <v>18.207500139872199</v>
      </c>
      <c r="DD76" s="32">
        <v>17.547083377838099</v>
      </c>
      <c r="DE76" s="32">
        <v>15.940000096956901</v>
      </c>
      <c r="DF76" s="32">
        <v>17.3131250540415</v>
      </c>
      <c r="DG76" s="32">
        <v>18.200833280881199</v>
      </c>
      <c r="DH76" s="32">
        <v>19.945416688919099</v>
      </c>
      <c r="DI76" s="32">
        <v>17.388750195503199</v>
      </c>
      <c r="DJ76" s="32">
        <v>18.9041666984558</v>
      </c>
      <c r="DK76" s="32">
        <v>21.4399999777476</v>
      </c>
      <c r="DL76" s="32">
        <v>21.514583333333334</v>
      </c>
      <c r="DM76" s="32">
        <v>18.336250000000003</v>
      </c>
      <c r="DN76" s="32">
        <v>20.907083333333336</v>
      </c>
      <c r="DO76" s="32">
        <v>18.953749999999996</v>
      </c>
      <c r="DP76" s="56">
        <v>18.937916666666698</v>
      </c>
      <c r="DQ76" s="56">
        <v>19.269166666666667</v>
      </c>
      <c r="DR76" s="30">
        <f t="shared" si="2"/>
        <v>18.867050459092116</v>
      </c>
      <c r="DS76" s="30">
        <f t="shared" si="3"/>
        <v>20.591239685436896</v>
      </c>
      <c r="DT76"/>
      <c r="DU76"/>
      <c r="DV76"/>
      <c r="DW76"/>
      <c r="DX76"/>
      <c r="DY76"/>
      <c r="DZ76"/>
      <c r="EA76"/>
      <c r="EB76"/>
      <c r="EC76"/>
      <c r="ED76"/>
      <c r="EE76"/>
    </row>
    <row r="77" spans="1:135" x14ac:dyDescent="0.25">
      <c r="A77" s="14">
        <v>41501</v>
      </c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>
        <v>18.5754166444143</v>
      </c>
      <c r="CY77" s="32">
        <v>19.803333361943601</v>
      </c>
      <c r="CZ77" s="32">
        <v>16.032083272933999</v>
      </c>
      <c r="DA77" s="32"/>
      <c r="DB77" s="32">
        <v>21.735833247502601</v>
      </c>
      <c r="DC77" s="32">
        <v>17.284999767939301</v>
      </c>
      <c r="DD77" s="32">
        <v>17.323750019073501</v>
      </c>
      <c r="DE77" s="32">
        <v>16.415000081062299</v>
      </c>
      <c r="DF77" s="32">
        <v>18.084583163261399</v>
      </c>
      <c r="DG77" s="32">
        <v>17.914583285649599</v>
      </c>
      <c r="DH77" s="32">
        <v>20.413333455721499</v>
      </c>
      <c r="DI77" s="32">
        <v>16.935208320617701</v>
      </c>
      <c r="DJ77" s="32">
        <v>18.8208333651225</v>
      </c>
      <c r="DK77" s="32">
        <v>21.596666495005302</v>
      </c>
      <c r="DL77" s="32">
        <v>21.615416666666672</v>
      </c>
      <c r="DM77" s="32">
        <v>18.348750000000006</v>
      </c>
      <c r="DN77" s="32">
        <v>20.291041666666668</v>
      </c>
      <c r="DO77" s="32">
        <v>18.164583333333336</v>
      </c>
      <c r="DP77" s="56">
        <v>18.483750000000001</v>
      </c>
      <c r="DQ77" s="56">
        <v>19.531666666666663</v>
      </c>
      <c r="DR77" s="30">
        <f t="shared" si="2"/>
        <v>18.808991200714782</v>
      </c>
      <c r="DS77" s="30">
        <f t="shared" si="3"/>
        <v>20.583614792188531</v>
      </c>
      <c r="DT77"/>
      <c r="DU77"/>
      <c r="DV77"/>
      <c r="DW77"/>
      <c r="DX77"/>
      <c r="DY77"/>
      <c r="DZ77"/>
      <c r="EA77"/>
      <c r="EB77"/>
      <c r="EC77"/>
      <c r="ED77"/>
      <c r="EE77"/>
    </row>
    <row r="78" spans="1:135" x14ac:dyDescent="0.25">
      <c r="A78" s="14">
        <v>41502</v>
      </c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>
        <v>18.443333387374899</v>
      </c>
      <c r="CY78" s="32">
        <v>20.392916838327999</v>
      </c>
      <c r="CZ78" s="32">
        <v>15.847083330154399</v>
      </c>
      <c r="DA78" s="32"/>
      <c r="DB78" s="32">
        <v>21.851666529973301</v>
      </c>
      <c r="DC78" s="32">
        <v>17.304166475931801</v>
      </c>
      <c r="DD78" s="32">
        <v>17.392916679382299</v>
      </c>
      <c r="DE78" s="32">
        <v>17.171250025431299</v>
      </c>
      <c r="DF78" s="32">
        <v>18.175416668256101</v>
      </c>
      <c r="DG78" s="32">
        <v>17.8166666030884</v>
      </c>
      <c r="DH78" s="32">
        <v>19.9266666571299</v>
      </c>
      <c r="DI78" s="32">
        <v>16.372916738192199</v>
      </c>
      <c r="DJ78" s="32">
        <v>18.916666746139501</v>
      </c>
      <c r="DK78" s="32">
        <v>20.963750044504799</v>
      </c>
      <c r="DL78" s="32">
        <v>21.01</v>
      </c>
      <c r="DM78" s="32">
        <v>18.512083333333333</v>
      </c>
      <c r="DN78" s="32">
        <v>20.268958333333334</v>
      </c>
      <c r="DO78" s="32">
        <v>18.090833333333332</v>
      </c>
      <c r="DP78" s="56">
        <v>17.9316666666667</v>
      </c>
      <c r="DQ78" s="56">
        <v>18.388749999999998</v>
      </c>
      <c r="DR78" s="30">
        <f t="shared" si="2"/>
        <v>18.672510967923877</v>
      </c>
      <c r="DS78" s="30">
        <f t="shared" si="3"/>
        <v>20.369166254262321</v>
      </c>
      <c r="DT78"/>
      <c r="DU78"/>
      <c r="DV78"/>
      <c r="DW78"/>
      <c r="DX78"/>
      <c r="DY78"/>
      <c r="DZ78"/>
      <c r="EA78"/>
      <c r="EB78"/>
      <c r="EC78"/>
      <c r="ED78"/>
      <c r="EE78"/>
    </row>
    <row r="79" spans="1:135" x14ac:dyDescent="0.25">
      <c r="A79" s="14">
        <v>41503</v>
      </c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>
        <v>18.011666536331202</v>
      </c>
      <c r="CY79" s="32">
        <v>20.3187499046326</v>
      </c>
      <c r="CZ79" s="32">
        <v>16.237083395322198</v>
      </c>
      <c r="DA79" s="32"/>
      <c r="DB79" s="32">
        <v>22.005416472752898</v>
      </c>
      <c r="DC79" s="32">
        <v>17.044999996821101</v>
      </c>
      <c r="DD79" s="32">
        <v>18.217916568120302</v>
      </c>
      <c r="DE79" s="32">
        <v>16.917083422342898</v>
      </c>
      <c r="DF79" s="32">
        <v>18.905833284060201</v>
      </c>
      <c r="DG79" s="32">
        <v>17.682083209355699</v>
      </c>
      <c r="DH79" s="32">
        <v>19.9864584207535</v>
      </c>
      <c r="DI79" s="32">
        <v>16.1002085208893</v>
      </c>
      <c r="DJ79" s="32">
        <v>19.120833237965901</v>
      </c>
      <c r="DK79" s="32">
        <v>20.309583346048999</v>
      </c>
      <c r="DL79" s="32">
        <v>20.665652173913042</v>
      </c>
      <c r="DM79" s="32">
        <v>18.036521739130436</v>
      </c>
      <c r="DN79" s="32">
        <v>19.553541666666664</v>
      </c>
      <c r="DO79" s="32">
        <v>17.947500000000002</v>
      </c>
      <c r="DP79" s="56">
        <v>17.947500000000002</v>
      </c>
      <c r="DQ79" s="56">
        <v>18.613749999999996</v>
      </c>
      <c r="DR79" s="30">
        <f t="shared" si="2"/>
        <v>18.611704310268788</v>
      </c>
      <c r="DS79" s="30">
        <f t="shared" si="3"/>
        <v>20.229995520229547</v>
      </c>
      <c r="DT79"/>
      <c r="DU79"/>
      <c r="DV79"/>
      <c r="DW79"/>
      <c r="DX79"/>
      <c r="DY79"/>
      <c r="DZ79"/>
      <c r="EA79"/>
      <c r="EB79"/>
      <c r="EC79"/>
      <c r="ED79"/>
      <c r="EE79"/>
    </row>
    <row r="80" spans="1:135" x14ac:dyDescent="0.25">
      <c r="A80" s="14">
        <v>41504</v>
      </c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>
        <v>17.638749996821101</v>
      </c>
      <c r="CY80" s="32">
        <v>19.923749923706101</v>
      </c>
      <c r="CZ80" s="32">
        <v>15.904166658719401</v>
      </c>
      <c r="DA80" s="32"/>
      <c r="DB80" s="32">
        <v>22.254166762034099</v>
      </c>
      <c r="DC80" s="32">
        <v>17.214166720708199</v>
      </c>
      <c r="DD80" s="32">
        <v>18.5962499777476</v>
      </c>
      <c r="DE80" s="32">
        <v>16.609999974568701</v>
      </c>
      <c r="DF80" s="32">
        <v>18.9616665840149</v>
      </c>
      <c r="DG80" s="32">
        <v>17.8897916078568</v>
      </c>
      <c r="DH80" s="32">
        <v>19.609999934832299</v>
      </c>
      <c r="DI80" s="32">
        <v>15.9612500270208</v>
      </c>
      <c r="DJ80" s="32">
        <v>19.1458333333333</v>
      </c>
      <c r="DK80" s="32">
        <v>19.874166568120302</v>
      </c>
      <c r="DL80" s="32">
        <v>19.707916666666666</v>
      </c>
      <c r="DM80" s="32">
        <v>18.109545454545454</v>
      </c>
      <c r="DN80" s="32">
        <v>19.581875</v>
      </c>
      <c r="DO80" s="32">
        <v>17.495833333333337</v>
      </c>
      <c r="DP80" s="56">
        <v>18.081250000000001</v>
      </c>
      <c r="DQ80" s="56">
        <v>17.60166666666667</v>
      </c>
      <c r="DR80" s="30">
        <f t="shared" si="2"/>
        <v>18.429581325826096</v>
      </c>
      <c r="DS80" s="30">
        <f t="shared" si="3"/>
        <v>20.026616774097032</v>
      </c>
      <c r="DT80"/>
      <c r="DU80"/>
      <c r="DV80"/>
      <c r="DW80"/>
      <c r="DX80"/>
      <c r="DY80"/>
      <c r="DZ80"/>
      <c r="EA80"/>
      <c r="EB80"/>
      <c r="EC80"/>
      <c r="ED80"/>
      <c r="EE80"/>
    </row>
    <row r="81" spans="1:135" x14ac:dyDescent="0.25">
      <c r="A81" s="14">
        <v>41505</v>
      </c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>
        <v>17.3595832188924</v>
      </c>
      <c r="CY81" s="32">
        <v>19.089999993642198</v>
      </c>
      <c r="CZ81" s="32">
        <v>15.925416628519701</v>
      </c>
      <c r="DA81" s="32"/>
      <c r="DB81" s="32">
        <v>22.465833346048999</v>
      </c>
      <c r="DC81" s="32">
        <v>17.4912499586741</v>
      </c>
      <c r="DD81" s="32">
        <v>18.1316667397817</v>
      </c>
      <c r="DE81" s="32">
        <v>16.817499717076601</v>
      </c>
      <c r="DF81" s="32">
        <v>18.700833400090499</v>
      </c>
      <c r="DG81" s="32">
        <v>18.162291526794402</v>
      </c>
      <c r="DH81" s="32">
        <v>17.6074999173482</v>
      </c>
      <c r="DI81" s="32">
        <v>15.712708274523401</v>
      </c>
      <c r="DJ81" s="32">
        <v>19.437500079472901</v>
      </c>
      <c r="DK81" s="32">
        <v>18.918333609898902</v>
      </c>
      <c r="DL81" s="32">
        <v>19.533749999999998</v>
      </c>
      <c r="DM81" s="32">
        <v>17.995000000000001</v>
      </c>
      <c r="DN81" s="32">
        <v>19.597083333333334</v>
      </c>
      <c r="DO81" s="32">
        <v>16.534166666666671</v>
      </c>
      <c r="DP81" s="56">
        <v>18.11</v>
      </c>
      <c r="DQ81" s="56">
        <v>17.468333333333337</v>
      </c>
      <c r="DR81" s="30">
        <f t="shared" si="2"/>
        <v>18.160986828636705</v>
      </c>
      <c r="DS81" s="30">
        <f t="shared" si="3"/>
        <v>19.745488247866959</v>
      </c>
      <c r="DT81"/>
      <c r="DU81"/>
      <c r="DV81"/>
      <c r="DW81"/>
      <c r="DX81"/>
      <c r="DY81"/>
      <c r="DZ81"/>
      <c r="EA81"/>
      <c r="EB81"/>
      <c r="EC81"/>
      <c r="ED81"/>
      <c r="EE81"/>
    </row>
    <row r="82" spans="1:135" x14ac:dyDescent="0.25">
      <c r="A82" s="14">
        <v>41506</v>
      </c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>
        <v>16.6687499682109</v>
      </c>
      <c r="CY82" s="32">
        <v>18.600000143051101</v>
      </c>
      <c r="CZ82" s="32">
        <v>16.036249915758798</v>
      </c>
      <c r="DA82" s="32"/>
      <c r="DB82" s="32">
        <v>22.123749891916901</v>
      </c>
      <c r="DC82" s="32">
        <v>17.615000009536701</v>
      </c>
      <c r="DD82" s="32">
        <v>18.191666762034099</v>
      </c>
      <c r="DE82" s="32">
        <v>16.687916517257701</v>
      </c>
      <c r="DF82" s="32">
        <v>17.764583309491499</v>
      </c>
      <c r="DG82" s="32">
        <v>18.205416599909501</v>
      </c>
      <c r="DH82" s="32">
        <v>17.042708357175201</v>
      </c>
      <c r="DI82" s="32">
        <v>15.708958268165601</v>
      </c>
      <c r="DJ82" s="32">
        <v>20.445833524068199</v>
      </c>
      <c r="DK82" s="32">
        <v>17.7787498633067</v>
      </c>
      <c r="DL82" s="32">
        <v>19.107083333333332</v>
      </c>
      <c r="DM82" s="32">
        <v>17.307083333333335</v>
      </c>
      <c r="DN82" s="32">
        <v>19.624999999999996</v>
      </c>
      <c r="DO82" s="32">
        <v>16.096666666666668</v>
      </c>
      <c r="DP82" s="56">
        <v>18.349166666666701</v>
      </c>
      <c r="DQ82" s="56">
        <v>17.365416666666665</v>
      </c>
      <c r="DR82" s="30">
        <f t="shared" si="2"/>
        <v>17.932631568239451</v>
      </c>
      <c r="DS82" s="30">
        <f t="shared" si="3"/>
        <v>19.564342563253472</v>
      </c>
      <c r="DT82"/>
      <c r="DU82"/>
      <c r="DV82"/>
      <c r="DW82"/>
      <c r="DX82"/>
      <c r="DY82"/>
      <c r="DZ82"/>
      <c r="EA82"/>
      <c r="EB82"/>
      <c r="EC82"/>
      <c r="ED82"/>
      <c r="EE82"/>
    </row>
    <row r="83" spans="1:135" x14ac:dyDescent="0.25">
      <c r="A83" s="14">
        <v>41507</v>
      </c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>
        <v>16.2729166348775</v>
      </c>
      <c r="CY83" s="32">
        <v>18.049999952316298</v>
      </c>
      <c r="CZ83" s="32">
        <v>15.859166502952601</v>
      </c>
      <c r="DA83" s="32"/>
      <c r="DB83" s="32">
        <v>20.770416498184201</v>
      </c>
      <c r="DC83" s="32">
        <v>17.161249955495201</v>
      </c>
      <c r="DD83" s="32">
        <v>18.4733334382375</v>
      </c>
      <c r="DE83" s="32">
        <v>16.446250081062299</v>
      </c>
      <c r="DF83" s="32">
        <v>17.2920833428701</v>
      </c>
      <c r="DG83" s="32">
        <v>18.248541673024501</v>
      </c>
      <c r="DH83" s="32">
        <v>16.732291618983002</v>
      </c>
      <c r="DI83" s="32">
        <v>15.9033333659172</v>
      </c>
      <c r="DJ83" s="32">
        <v>20.304166714350401</v>
      </c>
      <c r="DK83" s="32">
        <v>17.613333384196</v>
      </c>
      <c r="DL83" s="32">
        <v>18.502083333333331</v>
      </c>
      <c r="DM83" s="32">
        <v>17.420416666666672</v>
      </c>
      <c r="DN83" s="32">
        <v>19.220624999999995</v>
      </c>
      <c r="DO83" s="32">
        <v>16.358333333333331</v>
      </c>
      <c r="DP83" s="56">
        <v>17.8616666666667</v>
      </c>
      <c r="DQ83" s="56">
        <v>17.501249999999999</v>
      </c>
      <c r="DR83" s="30">
        <f t="shared" si="2"/>
        <v>17.683760955919308</v>
      </c>
      <c r="DS83" s="30">
        <f t="shared" si="3"/>
        <v>19.092048987103219</v>
      </c>
      <c r="DT83"/>
      <c r="DU83"/>
      <c r="DV83"/>
      <c r="DW83"/>
      <c r="DX83"/>
      <c r="DY83"/>
      <c r="DZ83"/>
      <c r="EA83"/>
      <c r="EB83"/>
      <c r="EC83"/>
      <c r="ED83"/>
      <c r="EE83"/>
    </row>
    <row r="84" spans="1:135" x14ac:dyDescent="0.25">
      <c r="A84" s="14">
        <v>41508</v>
      </c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>
        <v>16.0150002241135</v>
      </c>
      <c r="CY84" s="32">
        <v>17.570000012715699</v>
      </c>
      <c r="CZ84" s="32">
        <v>15.960833311080901</v>
      </c>
      <c r="DA84" s="32"/>
      <c r="DB84" s="32">
        <v>19.177500009536701</v>
      </c>
      <c r="DC84" s="32">
        <v>16.661666711171499</v>
      </c>
      <c r="DD84" s="32">
        <v>18.232499996821101</v>
      </c>
      <c r="DE84" s="32">
        <v>16.632916688919099</v>
      </c>
      <c r="DF84" s="32">
        <v>17.220833341280599</v>
      </c>
      <c r="DG84" s="32">
        <v>17.479791601498899</v>
      </c>
      <c r="DH84" s="32">
        <v>16.5287500222524</v>
      </c>
      <c r="DI84" s="32">
        <v>15.966666618983</v>
      </c>
      <c r="DJ84" s="32">
        <v>19.841666618983002</v>
      </c>
      <c r="DK84" s="32">
        <v>17.803749879201298</v>
      </c>
      <c r="DL84" s="32">
        <v>18.372083333333332</v>
      </c>
      <c r="DM84" s="32">
        <v>16.984166666666667</v>
      </c>
      <c r="DN84" s="32">
        <v>18.655416666666664</v>
      </c>
      <c r="DO84" s="32">
        <v>16.865416666666661</v>
      </c>
      <c r="DP84" s="56">
        <v>17.289583333333301</v>
      </c>
      <c r="DQ84" s="56">
        <v>16.584583333333335</v>
      </c>
      <c r="DR84" s="30">
        <f t="shared" si="2"/>
        <v>17.3601644756083</v>
      </c>
      <c r="DS84" s="30">
        <f t="shared" si="3"/>
        <v>18.470884804173423</v>
      </c>
      <c r="DT84"/>
      <c r="DU84"/>
      <c r="DV84"/>
      <c r="DW84"/>
      <c r="DX84"/>
      <c r="DY84"/>
      <c r="DZ84"/>
      <c r="EA84"/>
      <c r="EB84"/>
      <c r="EC84"/>
      <c r="ED84"/>
      <c r="EE84"/>
    </row>
    <row r="85" spans="1:135" x14ac:dyDescent="0.25">
      <c r="A85" s="14">
        <v>41509</v>
      </c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>
        <v>16.158333341280599</v>
      </c>
      <c r="CZ85" s="32">
        <v>16.5908331871033</v>
      </c>
      <c r="DA85" s="32"/>
      <c r="DB85" s="32">
        <v>17.4850000540415</v>
      </c>
      <c r="DC85" s="32">
        <v>16.577500025431299</v>
      </c>
      <c r="DD85" s="32">
        <v>18.117916742960599</v>
      </c>
      <c r="DE85" s="32">
        <v>16.726666529973301</v>
      </c>
      <c r="DF85" s="32">
        <v>16.987499872843401</v>
      </c>
      <c r="DG85" s="32">
        <v>17.339999993642198</v>
      </c>
      <c r="DH85" s="32">
        <v>15.902916610240901</v>
      </c>
      <c r="DI85" s="32">
        <v>15.623541633288101</v>
      </c>
      <c r="DJ85" s="32">
        <v>18.920833349227902</v>
      </c>
      <c r="DK85" s="32">
        <v>18.164999961852999</v>
      </c>
      <c r="DL85" s="32">
        <v>18.593749999999996</v>
      </c>
      <c r="DM85" s="32">
        <v>17.075833333333332</v>
      </c>
      <c r="DN85" s="32">
        <v>18.816041666666667</v>
      </c>
      <c r="DO85" s="32">
        <v>17.23458333333333</v>
      </c>
      <c r="DP85" s="56">
        <v>17.129583333333301</v>
      </c>
      <c r="DQ85" s="56">
        <v>16.576249999999998</v>
      </c>
      <c r="DR85" s="30">
        <f t="shared" si="2"/>
        <v>17.223449053808487</v>
      </c>
      <c r="DS85" s="30">
        <f t="shared" si="3"/>
        <v>18.211748032625298</v>
      </c>
      <c r="DT85"/>
      <c r="DU85"/>
      <c r="DV85"/>
      <c r="DW85"/>
      <c r="DX85"/>
      <c r="DY85"/>
      <c r="DZ85"/>
      <c r="EA85"/>
      <c r="EB85"/>
      <c r="EC85"/>
      <c r="ED85"/>
      <c r="EE85"/>
    </row>
    <row r="86" spans="1:135" x14ac:dyDescent="0.25">
      <c r="A86" s="14">
        <v>41510</v>
      </c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>
        <v>15.337916652361599</v>
      </c>
      <c r="CZ86" s="32">
        <v>17.3812500635783</v>
      </c>
      <c r="DA86" s="32"/>
      <c r="DB86" s="32">
        <v>16.962916692097998</v>
      </c>
      <c r="DC86" s="32">
        <v>16.863750060399401</v>
      </c>
      <c r="DD86" s="32">
        <v>18.364166577657102</v>
      </c>
      <c r="DE86" s="32">
        <v>16.655000209808399</v>
      </c>
      <c r="DF86" s="32">
        <v>16.694791674613999</v>
      </c>
      <c r="DG86" s="32">
        <v>16.957291642824799</v>
      </c>
      <c r="DH86" s="32">
        <v>15.8145833214124</v>
      </c>
      <c r="DI86" s="32">
        <v>15.4666666785876</v>
      </c>
      <c r="DJ86" s="32">
        <v>17.762500127156599</v>
      </c>
      <c r="DK86" s="32">
        <v>18.189583539962801</v>
      </c>
      <c r="DL86" s="32">
        <v>18.911249999999999</v>
      </c>
      <c r="DM86" s="32">
        <v>17.238333333333333</v>
      </c>
      <c r="DN86" s="32">
        <v>18.893125000000001</v>
      </c>
      <c r="DO86" s="32">
        <v>17.39</v>
      </c>
      <c r="DP86" s="56">
        <v>16.892499999999998</v>
      </c>
      <c r="DQ86" s="56">
        <v>16.414166666666663</v>
      </c>
      <c r="DR86" s="30">
        <f t="shared" si="2"/>
        <v>17.121655124470056</v>
      </c>
      <c r="DS86" s="30">
        <f t="shared" si="3"/>
        <v>18.17521095459016</v>
      </c>
      <c r="DT86"/>
      <c r="DU86"/>
      <c r="DV86"/>
      <c r="DW86"/>
      <c r="DX86"/>
      <c r="DY86"/>
      <c r="DZ86"/>
      <c r="EA86"/>
      <c r="EB86"/>
      <c r="EC86"/>
      <c r="ED86"/>
      <c r="EE86"/>
    </row>
    <row r="87" spans="1:135" x14ac:dyDescent="0.25">
      <c r="A87" s="14">
        <v>41511</v>
      </c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>
        <v>15.638333439827001</v>
      </c>
      <c r="CZ87" s="32">
        <v>17.907500108083099</v>
      </c>
      <c r="DA87" s="32"/>
      <c r="DB87" s="32">
        <v>16.980833371480301</v>
      </c>
      <c r="DC87" s="32">
        <v>16.7583333651225</v>
      </c>
      <c r="DD87" s="32">
        <v>18.141666730244999</v>
      </c>
      <c r="DE87" s="32">
        <v>16.304999828338602</v>
      </c>
      <c r="DF87" s="32">
        <v>16.289583325386001</v>
      </c>
      <c r="DG87" s="32">
        <v>16.8745833237966</v>
      </c>
      <c r="DH87" s="32">
        <v>16.0489584207535</v>
      </c>
      <c r="DI87" s="32">
        <v>15.2033333579699</v>
      </c>
      <c r="DJ87" s="32">
        <v>17.304166475931801</v>
      </c>
      <c r="DK87" s="32">
        <v>17.825416564941399</v>
      </c>
      <c r="DL87" s="32">
        <v>19.032083333333329</v>
      </c>
      <c r="DM87" s="32">
        <v>17.040416666666665</v>
      </c>
      <c r="DN87" s="32">
        <v>19.313124999999999</v>
      </c>
      <c r="DO87" s="32">
        <v>16.458333333333336</v>
      </c>
      <c r="DP87" s="56">
        <v>17.034583333333298</v>
      </c>
      <c r="DQ87" s="56">
        <v>16.247499999999999</v>
      </c>
      <c r="DR87" s="30">
        <f t="shared" si="2"/>
        <v>17.02243055436346</v>
      </c>
      <c r="DS87" s="30">
        <f t="shared" si="3"/>
        <v>18.13055771409255</v>
      </c>
      <c r="DT87"/>
      <c r="DU87"/>
      <c r="DV87"/>
      <c r="DW87"/>
      <c r="DX87"/>
      <c r="DY87"/>
      <c r="DZ87"/>
      <c r="EA87"/>
      <c r="EB87"/>
      <c r="EC87"/>
      <c r="ED87"/>
      <c r="EE87"/>
    </row>
    <row r="88" spans="1:135" x14ac:dyDescent="0.25">
      <c r="A88" s="14">
        <v>41512</v>
      </c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>
        <v>15.743749976158099</v>
      </c>
      <c r="CY88" s="32">
        <v>15.732499996821099</v>
      </c>
      <c r="CZ88" s="32">
        <v>17.7437496980031</v>
      </c>
      <c r="DA88" s="32"/>
      <c r="DB88" s="32">
        <v>17.267916679382299</v>
      </c>
      <c r="DC88" s="32">
        <v>17.115416765212998</v>
      </c>
      <c r="DD88" s="32">
        <v>18.279583215713501</v>
      </c>
      <c r="DE88" s="32">
        <v>16.0545831918716</v>
      </c>
      <c r="DF88" s="32">
        <v>15.5424998998642</v>
      </c>
      <c r="DG88" s="32">
        <v>16.4745832482974</v>
      </c>
      <c r="DH88" s="32">
        <v>16.0856249729792</v>
      </c>
      <c r="DI88" s="32">
        <v>15.496875087420101</v>
      </c>
      <c r="DJ88" s="32">
        <v>17.437499920527099</v>
      </c>
      <c r="DK88" s="32">
        <v>17.619166612625101</v>
      </c>
      <c r="DL88" s="32">
        <v>18.25</v>
      </c>
      <c r="DM88" s="32">
        <v>17.239999999999998</v>
      </c>
      <c r="DN88" s="32">
        <v>19.234375</v>
      </c>
      <c r="DO88" s="32">
        <v>16.167916666666667</v>
      </c>
      <c r="DP88" s="56">
        <v>16.4941666666667</v>
      </c>
      <c r="DQ88" s="56">
        <v>15.852499999999997</v>
      </c>
      <c r="DR88" s="30">
        <f t="shared" si="2"/>
        <v>16.833300399905749</v>
      </c>
      <c r="DS88" s="30">
        <f t="shared" si="3"/>
        <v>17.911394002418856</v>
      </c>
      <c r="DT88"/>
      <c r="DU88"/>
      <c r="DV88"/>
      <c r="DW88"/>
      <c r="DX88"/>
      <c r="DY88"/>
      <c r="DZ88"/>
      <c r="EA88"/>
      <c r="EB88"/>
      <c r="EC88"/>
      <c r="ED88"/>
      <c r="EE88"/>
    </row>
    <row r="89" spans="1:135" x14ac:dyDescent="0.25">
      <c r="A89" s="14">
        <v>41513</v>
      </c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>
        <v>14.7470833063126</v>
      </c>
      <c r="CY89" s="32">
        <v>15.753750085830699</v>
      </c>
      <c r="CZ89" s="32">
        <v>17.651666720708199</v>
      </c>
      <c r="DA89" s="32"/>
      <c r="DB89" s="32">
        <v>17.080000162124598</v>
      </c>
      <c r="DC89" s="32">
        <v>16.912499825159699</v>
      </c>
      <c r="DD89" s="32">
        <v>18.2137498855591</v>
      </c>
      <c r="DE89" s="32">
        <v>16.382083455721499</v>
      </c>
      <c r="DF89" s="32">
        <v>14.984791656335201</v>
      </c>
      <c r="DG89" s="32">
        <v>16.579583366711901</v>
      </c>
      <c r="DH89" s="32">
        <v>15.2741667032242</v>
      </c>
      <c r="DI89" s="32">
        <v>15.682500044504801</v>
      </c>
      <c r="DJ89" s="32">
        <v>17.8000002702077</v>
      </c>
      <c r="DK89" s="32">
        <v>17.645000298818001</v>
      </c>
      <c r="DL89" s="32">
        <v>17.980416666666667</v>
      </c>
      <c r="DM89" s="32">
        <v>17.537916666666668</v>
      </c>
      <c r="DN89" s="32">
        <v>17.970624999999998</v>
      </c>
      <c r="DO89" s="32">
        <v>16.020833333333332</v>
      </c>
      <c r="DP89" s="56">
        <v>16.293749999999999</v>
      </c>
      <c r="DQ89" s="56">
        <v>15.981666666666664</v>
      </c>
      <c r="DR89" s="30">
        <f t="shared" si="2"/>
        <v>16.657478111292182</v>
      </c>
      <c r="DS89" s="30">
        <f t="shared" si="3"/>
        <v>17.766444254097514</v>
      </c>
      <c r="DT89"/>
      <c r="DU89"/>
      <c r="DV89"/>
      <c r="DW89"/>
      <c r="DX89"/>
      <c r="DY89"/>
      <c r="DZ89"/>
      <c r="EA89"/>
      <c r="EB89"/>
      <c r="EC89"/>
      <c r="ED89"/>
      <c r="EE89"/>
    </row>
    <row r="90" spans="1:135" x14ac:dyDescent="0.25">
      <c r="A90" s="14">
        <v>41514</v>
      </c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>
        <v>14.717500050862601</v>
      </c>
      <c r="CY90" s="32">
        <v>15.9241667191188</v>
      </c>
      <c r="CZ90" s="32">
        <v>17.4350000222524</v>
      </c>
      <c r="DA90" s="32"/>
      <c r="DB90" s="32">
        <v>17.116666714350401</v>
      </c>
      <c r="DC90" s="32">
        <v>16.469999949137399</v>
      </c>
      <c r="DD90" s="32">
        <v>18.024583339691201</v>
      </c>
      <c r="DE90" s="32">
        <v>15.948750138282801</v>
      </c>
      <c r="DF90" s="32">
        <v>15.0622916420301</v>
      </c>
      <c r="DG90" s="32">
        <v>16.815624972184501</v>
      </c>
      <c r="DH90" s="32">
        <v>14.8841666777929</v>
      </c>
      <c r="DI90" s="32">
        <v>15.437916596730499</v>
      </c>
      <c r="DJ90" s="32">
        <v>17.370833317438802</v>
      </c>
      <c r="DK90" s="32">
        <v>17.763333400090499</v>
      </c>
      <c r="DL90" s="32">
        <v>17.631249999999998</v>
      </c>
      <c r="DM90" s="32">
        <v>17.145833333333332</v>
      </c>
      <c r="DN90" s="32">
        <v>17.268750000000001</v>
      </c>
      <c r="DO90" s="32">
        <v>16.095416666666665</v>
      </c>
      <c r="DP90" s="56">
        <v>16.535</v>
      </c>
      <c r="DQ90" s="56">
        <v>16.25791666666667</v>
      </c>
      <c r="DR90" s="30">
        <f t="shared" si="2"/>
        <v>16.521315800348926</v>
      </c>
      <c r="DS90" s="30">
        <f t="shared" si="3"/>
        <v>17.552645695403481</v>
      </c>
      <c r="DT90"/>
      <c r="DU90"/>
      <c r="DV90"/>
      <c r="DW90"/>
      <c r="DX90"/>
      <c r="DY90"/>
      <c r="DZ90"/>
      <c r="EA90"/>
      <c r="EB90"/>
      <c r="EC90"/>
      <c r="ED90"/>
      <c r="EE90"/>
    </row>
    <row r="91" spans="1:135" x14ac:dyDescent="0.25">
      <c r="A91" s="14">
        <v>41515</v>
      </c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>
        <v>14.8169229947604</v>
      </c>
      <c r="CY91" s="32">
        <v>16.155833204587299</v>
      </c>
      <c r="CZ91" s="32">
        <v>17.313750028610201</v>
      </c>
      <c r="DA91" s="32"/>
      <c r="DB91" s="32">
        <v>16.957499980926499</v>
      </c>
      <c r="DC91" s="32">
        <v>16.385416706403099</v>
      </c>
      <c r="DD91" s="32">
        <v>17.104583183924401</v>
      </c>
      <c r="DE91" s="32">
        <v>15.740833361943601</v>
      </c>
      <c r="DF91" s="32">
        <v>14.460416674614001</v>
      </c>
      <c r="DG91" s="32">
        <v>17.468541622161901</v>
      </c>
      <c r="DH91" s="32">
        <v>14.9152083198229</v>
      </c>
      <c r="DI91" s="32">
        <v>15.4164582490921</v>
      </c>
      <c r="DJ91" s="32">
        <v>17.154166539510101</v>
      </c>
      <c r="DK91" s="32">
        <v>17.849583307902002</v>
      </c>
      <c r="DL91" s="32">
        <v>17.025000000000002</v>
      </c>
      <c r="DM91" s="32">
        <v>16.560416666666665</v>
      </c>
      <c r="DN91" s="32">
        <v>16.814583333333328</v>
      </c>
      <c r="DO91" s="32">
        <v>16.893333333333334</v>
      </c>
      <c r="DP91" s="56">
        <v>16.293333333333301</v>
      </c>
      <c r="DQ91" s="56">
        <v>16.362083333333334</v>
      </c>
      <c r="DR91" s="30">
        <f t="shared" si="2"/>
        <v>16.404629693382024</v>
      </c>
      <c r="DS91" s="30">
        <f t="shared" si="3"/>
        <v>17.38173658000483</v>
      </c>
      <c r="DT91"/>
      <c r="DU91"/>
      <c r="DV91"/>
      <c r="DW91"/>
      <c r="DX91"/>
      <c r="DY91"/>
      <c r="DZ91"/>
      <c r="EA91"/>
      <c r="EB91"/>
      <c r="EC91"/>
      <c r="ED91"/>
      <c r="EE91"/>
    </row>
    <row r="92" spans="1:135" x14ac:dyDescent="0.25">
      <c r="A92" s="14">
        <v>41516</v>
      </c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>
        <v>15.992083311080901</v>
      </c>
      <c r="CZ92" s="32">
        <v>16.943333387374899</v>
      </c>
      <c r="DA92" s="32"/>
      <c r="DB92" s="32">
        <v>17.019583463668798</v>
      </c>
      <c r="DC92" s="32">
        <v>16.2533332506816</v>
      </c>
      <c r="DD92" s="32">
        <v>16.375416636467001</v>
      </c>
      <c r="DE92" s="32">
        <v>15.859166820844001</v>
      </c>
      <c r="DF92" s="32">
        <v>14.1374999682109</v>
      </c>
      <c r="DG92" s="32">
        <v>17.199583331743899</v>
      </c>
      <c r="DH92" s="32">
        <v>15.133750001589499</v>
      </c>
      <c r="DI92" s="32">
        <v>15.1356249849002</v>
      </c>
      <c r="DJ92" s="32">
        <v>16.787499825159699</v>
      </c>
      <c r="DK92" s="32">
        <v>17.867500225702901</v>
      </c>
      <c r="DL92" s="32">
        <v>16.530416666666664</v>
      </c>
      <c r="DM92" s="32">
        <v>16.058749999999996</v>
      </c>
      <c r="DN92" s="32">
        <v>16.966249999999999</v>
      </c>
      <c r="DO92" s="32">
        <v>17.150833333333335</v>
      </c>
      <c r="DP92" s="56">
        <v>16.18</v>
      </c>
      <c r="DQ92" s="56">
        <v>16.19125</v>
      </c>
      <c r="DR92" s="30">
        <f t="shared" si="2"/>
        <v>16.32121528930135</v>
      </c>
      <c r="DS92" s="30">
        <f t="shared" si="3"/>
        <v>17.236512655760372</v>
      </c>
      <c r="DT92"/>
      <c r="DU92"/>
      <c r="DV92"/>
      <c r="DW92"/>
      <c r="DX92"/>
      <c r="DY92"/>
      <c r="DZ92"/>
      <c r="EA92"/>
      <c r="EB92"/>
      <c r="EC92"/>
      <c r="ED92"/>
      <c r="EE92"/>
    </row>
    <row r="93" spans="1:135" x14ac:dyDescent="0.25">
      <c r="A93" s="14">
        <v>41517</v>
      </c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>
        <v>15.9774999221166</v>
      </c>
      <c r="CZ93" s="32">
        <v>16.032916784286499</v>
      </c>
      <c r="DA93" s="32"/>
      <c r="DB93" s="32">
        <v>17.092083295186399</v>
      </c>
      <c r="DC93" s="32">
        <v>15.8220833142598</v>
      </c>
      <c r="DD93" s="32">
        <v>16.014166633288099</v>
      </c>
      <c r="DE93" s="32">
        <v>15.820416688919099</v>
      </c>
      <c r="DF93" s="32">
        <v>14.120208402474701</v>
      </c>
      <c r="DG93" s="32">
        <v>18.206874847412099</v>
      </c>
      <c r="DH93" s="32">
        <v>15.0897916555405</v>
      </c>
      <c r="DI93" s="32">
        <v>15.2772917747498</v>
      </c>
      <c r="DJ93" s="32">
        <v>16.583333412806201</v>
      </c>
      <c r="DK93" s="32">
        <v>18.040833234787002</v>
      </c>
      <c r="DL93" s="32">
        <v>16.126666666666665</v>
      </c>
      <c r="DM93" s="32">
        <v>15.414583333333335</v>
      </c>
      <c r="DN93" s="32">
        <v>17.036041666666666</v>
      </c>
      <c r="DO93" s="32">
        <v>16.677916666666665</v>
      </c>
      <c r="DP93" s="56">
        <v>15.4158333333333</v>
      </c>
      <c r="DQ93" s="56">
        <v>16.361249999999998</v>
      </c>
      <c r="DR93" s="30">
        <f t="shared" si="2"/>
        <v>16.172766201805189</v>
      </c>
      <c r="DS93" s="30">
        <f t="shared" si="3"/>
        <v>17.212805216252278</v>
      </c>
      <c r="DT93"/>
      <c r="DU93"/>
      <c r="DV93"/>
      <c r="DW93"/>
      <c r="DX93"/>
      <c r="DY93"/>
      <c r="DZ93"/>
      <c r="EA93"/>
      <c r="EB93"/>
      <c r="EC93"/>
      <c r="ED93"/>
      <c r="EE93"/>
    </row>
    <row r="94" spans="1:135" x14ac:dyDescent="0.25">
      <c r="A94" s="14">
        <v>41518</v>
      </c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>
        <v>15.7466668287913</v>
      </c>
      <c r="CZ94" s="32">
        <v>15.4779166777929</v>
      </c>
      <c r="DA94" s="32"/>
      <c r="DB94" s="32">
        <v>16.8441666762034</v>
      </c>
      <c r="DC94" s="32">
        <v>15.505833387374899</v>
      </c>
      <c r="DD94" s="32">
        <v>16.358749906221998</v>
      </c>
      <c r="DE94" s="32">
        <v>15.859583258628801</v>
      </c>
      <c r="DF94" s="32">
        <v>14.2839583555857</v>
      </c>
      <c r="DG94" s="32">
        <v>18.158541599909501</v>
      </c>
      <c r="DH94" s="32">
        <v>15.045624991258</v>
      </c>
      <c r="DI94" s="32">
        <v>14.730208337306999</v>
      </c>
      <c r="DJ94" s="32">
        <v>16.566666841507001</v>
      </c>
      <c r="DK94" s="32">
        <v>18.027499993642198</v>
      </c>
      <c r="DL94" s="32">
        <v>15.728333333333333</v>
      </c>
      <c r="DM94" s="32">
        <v>14.827500000000001</v>
      </c>
      <c r="DN94" s="32">
        <v>16.907916666666669</v>
      </c>
      <c r="DO94" s="32">
        <v>16.733333333333334</v>
      </c>
      <c r="DP94" s="56">
        <v>14.5241666666667</v>
      </c>
      <c r="DQ94" s="56">
        <v>16.877500000000001</v>
      </c>
      <c r="DR94" s="30">
        <f t="shared" si="2"/>
        <v>16.011342603012377</v>
      </c>
      <c r="DS94" s="30">
        <f t="shared" si="3"/>
        <v>17.155982833821202</v>
      </c>
      <c r="DT94"/>
      <c r="DU94"/>
      <c r="DV94"/>
      <c r="DW94"/>
      <c r="DX94"/>
      <c r="DY94"/>
      <c r="DZ94"/>
      <c r="EA94"/>
      <c r="EB94"/>
      <c r="EC94"/>
      <c r="ED94"/>
      <c r="EE94"/>
    </row>
    <row r="95" spans="1:135" x14ac:dyDescent="0.25">
      <c r="A95" s="14">
        <v>41519</v>
      </c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>
        <v>15.187916715939799</v>
      </c>
      <c r="CZ95" s="32">
        <v>15.3229166666667</v>
      </c>
      <c r="DA95" s="32"/>
      <c r="DB95" s="32">
        <v>16.4441666205724</v>
      </c>
      <c r="DC95" s="32">
        <v>15.2916666666667</v>
      </c>
      <c r="DD95" s="32">
        <v>17.014166434605901</v>
      </c>
      <c r="DE95" s="32">
        <v>15.8341666857402</v>
      </c>
      <c r="DF95" s="32">
        <v>14.164791603883099</v>
      </c>
      <c r="DG95" s="32">
        <v>18.139583269755001</v>
      </c>
      <c r="DH95" s="32">
        <v>15.3674999674161</v>
      </c>
      <c r="DI95" s="32">
        <v>14.1262500683467</v>
      </c>
      <c r="DJ95" s="32">
        <v>16.291666746139501</v>
      </c>
      <c r="DK95" s="32">
        <v>18.0866668224335</v>
      </c>
      <c r="DL95" s="32">
        <v>15.82583333333333</v>
      </c>
      <c r="DM95" s="32">
        <v>14.712083333333331</v>
      </c>
      <c r="DN95" s="32">
        <v>16.373958333333331</v>
      </c>
      <c r="DO95" s="32">
        <v>16.635416666666668</v>
      </c>
      <c r="DP95" s="56">
        <v>14.62125</v>
      </c>
      <c r="DQ95" s="56">
        <v>16.697499999999998</v>
      </c>
      <c r="DR95" s="30">
        <f t="shared" si="2"/>
        <v>15.896527774157347</v>
      </c>
      <c r="DS95" s="30">
        <f t="shared" si="3"/>
        <v>17.093323837852598</v>
      </c>
      <c r="DT95"/>
      <c r="DU95"/>
      <c r="DV95"/>
      <c r="DW95"/>
      <c r="DX95"/>
      <c r="DY95"/>
      <c r="DZ95"/>
      <c r="EA95"/>
      <c r="EB95"/>
      <c r="EC95"/>
      <c r="ED95"/>
      <c r="EE95"/>
    </row>
    <row r="96" spans="1:135" x14ac:dyDescent="0.25">
      <c r="A96" s="14">
        <v>41520</v>
      </c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>
        <v>14.7629166444143</v>
      </c>
      <c r="CZ96" s="32">
        <v>15.026250044504801</v>
      </c>
      <c r="DA96" s="32"/>
      <c r="DB96" s="32">
        <v>16.524999777476001</v>
      </c>
      <c r="DC96" s="32">
        <v>15.0920834541321</v>
      </c>
      <c r="DD96" s="32">
        <v>17.323333422342898</v>
      </c>
      <c r="DE96" s="32">
        <v>15.7237500349681</v>
      </c>
      <c r="DF96" s="32">
        <v>14.1110417246819</v>
      </c>
      <c r="DG96" s="32">
        <v>17.7404166857402</v>
      </c>
      <c r="DH96" s="32">
        <v>15.377291679382299</v>
      </c>
      <c r="DI96" s="32">
        <v>14.287500023841901</v>
      </c>
      <c r="DJ96" s="32">
        <v>15.3875000476837</v>
      </c>
      <c r="DK96" s="32">
        <v>18.667083501815799</v>
      </c>
      <c r="DL96" s="32">
        <v>15.415714285714284</v>
      </c>
      <c r="DM96" s="32">
        <v>14.287916666666666</v>
      </c>
      <c r="DN96" s="32">
        <v>15.84791666666667</v>
      </c>
      <c r="DO96" s="32">
        <v>16.476249999999997</v>
      </c>
      <c r="DP96" s="56">
        <v>14.4375</v>
      </c>
      <c r="DQ96" s="56">
        <v>17.331666666666667</v>
      </c>
      <c r="DR96" s="30">
        <f t="shared" si="2"/>
        <v>15.767840629261011</v>
      </c>
      <c r="DS96" s="30">
        <f t="shared" si="3"/>
        <v>17.066635415533639</v>
      </c>
      <c r="DT96"/>
      <c r="DU96"/>
      <c r="DV96"/>
      <c r="DW96"/>
      <c r="DX96"/>
      <c r="DY96"/>
      <c r="DZ96"/>
      <c r="EA96"/>
      <c r="EB96"/>
      <c r="EC96"/>
      <c r="ED96"/>
      <c r="EE96"/>
    </row>
    <row r="97" spans="1:135" x14ac:dyDescent="0.25">
      <c r="A97" s="14">
        <v>41521</v>
      </c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>
        <v>14.205000003178901</v>
      </c>
      <c r="CZ97" s="32">
        <v>14.419166564941399</v>
      </c>
      <c r="DA97" s="32"/>
      <c r="DB97" s="32">
        <v>16.043749928474401</v>
      </c>
      <c r="DC97" s="32">
        <v>14.915833393732701</v>
      </c>
      <c r="DD97" s="32">
        <v>17.366249879201298</v>
      </c>
      <c r="DE97" s="32">
        <v>15.7004166444143</v>
      </c>
      <c r="DF97" s="32">
        <v>14.1241666873296</v>
      </c>
      <c r="DG97" s="32">
        <v>17.676666696866398</v>
      </c>
      <c r="DH97" s="32">
        <v>14.4427083333333</v>
      </c>
      <c r="DI97" s="32">
        <v>14.5307738468761</v>
      </c>
      <c r="DJ97" s="32">
        <v>15.4166666269302</v>
      </c>
      <c r="DK97" s="32">
        <v>18.731249888737999</v>
      </c>
      <c r="DL97" s="32">
        <v>16.123749999999998</v>
      </c>
      <c r="DM97" s="32">
        <v>13.929166666666662</v>
      </c>
      <c r="DN97" s="32">
        <v>15.582708333333334</v>
      </c>
      <c r="DO97" s="32">
        <v>16.949166666666667</v>
      </c>
      <c r="DP97" s="56">
        <v>14.48875</v>
      </c>
      <c r="DQ97" s="56">
        <v>17.366249999999994</v>
      </c>
      <c r="DR97" s="30">
        <f t="shared" si="2"/>
        <v>15.667357786704624</v>
      </c>
      <c r="DS97" s="30">
        <f t="shared" si="3"/>
        <v>17.082676426395324</v>
      </c>
      <c r="DT97"/>
      <c r="DU97"/>
      <c r="DV97"/>
      <c r="DW97"/>
      <c r="DX97"/>
      <c r="DY97"/>
      <c r="DZ97"/>
      <c r="EA97"/>
      <c r="EB97"/>
      <c r="EC97"/>
      <c r="ED97"/>
      <c r="EE97"/>
    </row>
    <row r="98" spans="1:135" x14ac:dyDescent="0.25">
      <c r="A98" s="14">
        <v>41522</v>
      </c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>
        <v>14.024583299954701</v>
      </c>
      <c r="CZ98" s="32">
        <v>14.484583258628801</v>
      </c>
      <c r="DA98" s="32"/>
      <c r="DB98" s="32">
        <v>15.5654167334239</v>
      </c>
      <c r="DC98" s="32">
        <v>14.894999980926499</v>
      </c>
      <c r="DD98" s="32">
        <v>17.804999907811499</v>
      </c>
      <c r="DE98" s="32">
        <v>15.375416636467</v>
      </c>
      <c r="DF98" s="32">
        <v>14.288750012715701</v>
      </c>
      <c r="DG98" s="32">
        <v>16.984166582425399</v>
      </c>
      <c r="DH98" s="32">
        <v>13.8412500023842</v>
      </c>
      <c r="DI98" s="32">
        <v>14.655000090599099</v>
      </c>
      <c r="DJ98" s="32">
        <v>15.5291666984558</v>
      </c>
      <c r="DK98" s="32">
        <v>18.4666666984558</v>
      </c>
      <c r="DL98" s="32">
        <v>16.834583333333335</v>
      </c>
      <c r="DM98" s="32">
        <v>14.076666666666666</v>
      </c>
      <c r="DN98" s="32">
        <v>15.943125</v>
      </c>
      <c r="DO98" s="32">
        <v>17.116666666666671</v>
      </c>
      <c r="DP98" s="56">
        <v>14.108333333333301</v>
      </c>
      <c r="DQ98" s="56">
        <v>16.917499999999997</v>
      </c>
      <c r="DR98" s="30">
        <f t="shared" si="2"/>
        <v>15.606215272347136</v>
      </c>
      <c r="DS98" s="30">
        <f t="shared" si="3"/>
        <v>17.050674762872415</v>
      </c>
      <c r="DT98"/>
      <c r="DU98"/>
      <c r="DV98"/>
      <c r="DW98"/>
      <c r="DX98"/>
      <c r="DY98"/>
      <c r="DZ98"/>
      <c r="EA98"/>
      <c r="EB98"/>
      <c r="EC98"/>
      <c r="ED98"/>
      <c r="EE98"/>
    </row>
    <row r="99" spans="1:135" x14ac:dyDescent="0.25">
      <c r="A99" s="14">
        <v>41523</v>
      </c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>
        <v>13.886666814486199</v>
      </c>
      <c r="CZ99" s="32">
        <v>14.424999912579899</v>
      </c>
      <c r="DA99" s="32"/>
      <c r="DB99" s="32">
        <v>15.578333258628801</v>
      </c>
      <c r="DC99" s="32">
        <v>14.8041667540868</v>
      </c>
      <c r="DD99" s="32">
        <v>17.359999974568701</v>
      </c>
      <c r="DE99" s="32">
        <v>14.930833299954701</v>
      </c>
      <c r="DF99" s="32">
        <v>14.3377083142598</v>
      </c>
      <c r="DG99" s="32">
        <v>16.566458185513799</v>
      </c>
      <c r="DH99" s="32">
        <v>14.0135416984558</v>
      </c>
      <c r="DI99" s="32">
        <v>14.6550000111262</v>
      </c>
      <c r="DJ99" s="32">
        <v>15.6041666666667</v>
      </c>
      <c r="DK99" s="32">
        <v>18.288333495458001</v>
      </c>
      <c r="DL99" s="32">
        <v>17.059999999999999</v>
      </c>
      <c r="DM99" s="32">
        <v>13.84541666666667</v>
      </c>
      <c r="DN99" s="32">
        <v>15.962499999999999</v>
      </c>
      <c r="DO99" s="32">
        <v>16.891666666666669</v>
      </c>
      <c r="DP99" s="56">
        <v>14.2254166666667</v>
      </c>
      <c r="DQ99" s="56">
        <v>17.040416666666662</v>
      </c>
      <c r="DR99" s="30">
        <f t="shared" si="2"/>
        <v>15.526423614025118</v>
      </c>
      <c r="DS99" s="30">
        <f t="shared" si="3"/>
        <v>16.898228777252736</v>
      </c>
      <c r="DT99"/>
      <c r="DU99"/>
      <c r="DV99"/>
      <c r="DW99"/>
      <c r="DX99"/>
      <c r="DY99"/>
      <c r="DZ99"/>
      <c r="EA99"/>
      <c r="EB99"/>
      <c r="EC99"/>
      <c r="ED99"/>
      <c r="EE99"/>
    </row>
    <row r="100" spans="1:135" x14ac:dyDescent="0.25">
      <c r="A100" s="14">
        <v>41524</v>
      </c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>
        <v>13.374166647593199</v>
      </c>
      <c r="CZ100" s="32">
        <v>14.0875000158946</v>
      </c>
      <c r="DA100" s="32"/>
      <c r="DB100" s="32">
        <v>15.4604166348775</v>
      </c>
      <c r="DC100" s="32">
        <v>15.0191667874654</v>
      </c>
      <c r="DD100" s="32">
        <v>17.5187500317891</v>
      </c>
      <c r="DE100" s="32">
        <v>14.5983333587646</v>
      </c>
      <c r="DF100" s="32">
        <v>14.4560416738192</v>
      </c>
      <c r="DG100" s="32">
        <v>15.8487499753634</v>
      </c>
      <c r="DH100" s="32">
        <v>13.8795833587646</v>
      </c>
      <c r="DI100" s="32">
        <v>14.9891666571299</v>
      </c>
      <c r="DJ100" s="32">
        <v>15.8625000715256</v>
      </c>
      <c r="DK100" s="32">
        <v>18.7895832061768</v>
      </c>
      <c r="DL100" s="32">
        <v>14.786315789473685</v>
      </c>
      <c r="DM100" s="32">
        <v>13.879166666666668</v>
      </c>
      <c r="DN100" s="32">
        <v>15.633541666666666</v>
      </c>
      <c r="DO100" s="32">
        <v>17.078749999999996</v>
      </c>
      <c r="DP100" s="56">
        <v>15.0416666666667</v>
      </c>
      <c r="DQ100" s="56">
        <v>17.335416666666667</v>
      </c>
      <c r="DR100" s="30">
        <f t="shared" si="2"/>
        <v>15.424378659739126</v>
      </c>
      <c r="DS100" s="30">
        <f t="shared" si="3"/>
        <v>16.837312489190918</v>
      </c>
      <c r="DT100"/>
      <c r="DU100"/>
      <c r="DV100"/>
      <c r="DW100"/>
      <c r="DX100"/>
      <c r="DY100"/>
      <c r="DZ100"/>
      <c r="EA100"/>
      <c r="EB100"/>
      <c r="EC100"/>
      <c r="ED100"/>
      <c r="EE100"/>
    </row>
    <row r="101" spans="1:135" x14ac:dyDescent="0.25">
      <c r="A101" s="14">
        <v>41525</v>
      </c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>
        <v>13.2695832649867</v>
      </c>
      <c r="CZ101" s="32">
        <v>13.719166636467</v>
      </c>
      <c r="DA101" s="32"/>
      <c r="DB101" s="32">
        <v>14.0324999888738</v>
      </c>
      <c r="DC101" s="32">
        <v>14.6833334366481</v>
      </c>
      <c r="DD101" s="32">
        <v>17.7379167079926</v>
      </c>
      <c r="DE101" s="32">
        <v>14.467083414395701</v>
      </c>
      <c r="DF101" s="32">
        <v>14.888958334922799</v>
      </c>
      <c r="DG101" s="32">
        <v>14.937083403269501</v>
      </c>
      <c r="DH101" s="32">
        <v>14.019583423932399</v>
      </c>
      <c r="DI101" s="32">
        <v>15.5250000158946</v>
      </c>
      <c r="DJ101" s="32">
        <v>16.1541666984558</v>
      </c>
      <c r="DK101" s="32">
        <v>18.6358333428701</v>
      </c>
      <c r="DL101" s="32">
        <v>14.019166666666669</v>
      </c>
      <c r="DM101" s="32">
        <v>14.111666666666672</v>
      </c>
      <c r="DN101" s="32">
        <v>14.726458333333335</v>
      </c>
      <c r="DO101" s="32">
        <v>16.667916666666663</v>
      </c>
      <c r="DP101" s="56">
        <v>14.975</v>
      </c>
      <c r="DQ101" s="56">
        <v>16.985000000000003</v>
      </c>
      <c r="DR101" s="30">
        <f t="shared" si="2"/>
        <v>15.197523166780137</v>
      </c>
      <c r="DS101" s="30">
        <f t="shared" si="3"/>
        <v>16.649233547791312</v>
      </c>
      <c r="DT101"/>
      <c r="DU101"/>
      <c r="DV101"/>
      <c r="DW101"/>
      <c r="DX101"/>
      <c r="DY101"/>
      <c r="DZ101"/>
      <c r="EA101"/>
      <c r="EB101"/>
      <c r="EC101"/>
      <c r="ED101"/>
      <c r="EE101"/>
    </row>
    <row r="102" spans="1:135" x14ac:dyDescent="0.25">
      <c r="A102" s="14">
        <v>41526</v>
      </c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>
        <v>12.5837499698003</v>
      </c>
      <c r="CZ102" s="32">
        <v>13.466249982516</v>
      </c>
      <c r="DA102" s="32"/>
      <c r="DB102" s="32">
        <v>13.9691666762034</v>
      </c>
      <c r="DC102" s="32">
        <v>14.172916690508499</v>
      </c>
      <c r="DD102" s="32">
        <v>17.420416673024501</v>
      </c>
      <c r="DE102" s="32">
        <v>14.751666585604299</v>
      </c>
      <c r="DF102" s="32">
        <v>14.2347916762034</v>
      </c>
      <c r="DG102" s="32">
        <v>14.953749914964</v>
      </c>
      <c r="DH102" s="32">
        <v>14.0533333222071</v>
      </c>
      <c r="DI102" s="32">
        <v>15.597499926885</v>
      </c>
      <c r="DJ102" s="32">
        <v>15.9916667938232</v>
      </c>
      <c r="DK102" s="32">
        <v>17.872500101725301</v>
      </c>
      <c r="DL102" s="32">
        <v>14.016666666666667</v>
      </c>
      <c r="DM102" s="32">
        <v>14.091250000000002</v>
      </c>
      <c r="DN102" s="32">
        <v>14.354583333333332</v>
      </c>
      <c r="DO102" s="32">
        <v>16.914583333333333</v>
      </c>
      <c r="DP102" s="56">
        <v>13.936249999999999</v>
      </c>
      <c r="DQ102" s="56">
        <v>15.875833333333333</v>
      </c>
      <c r="DR102" s="30">
        <f t="shared" si="2"/>
        <v>14.903159721118426</v>
      </c>
      <c r="DS102" s="30">
        <f t="shared" si="3"/>
        <v>16.350916830282692</v>
      </c>
      <c r="DT102"/>
      <c r="DU102"/>
      <c r="DV102"/>
      <c r="DW102"/>
      <c r="DX102"/>
      <c r="DY102"/>
      <c r="DZ102"/>
      <c r="EA102"/>
      <c r="EB102"/>
      <c r="EC102"/>
      <c r="ED102"/>
      <c r="EE102"/>
    </row>
    <row r="103" spans="1:135" x14ac:dyDescent="0.25">
      <c r="A103" s="14">
        <v>41527</v>
      </c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>
        <v>12.716666658719401</v>
      </c>
      <c r="CZ103" s="32">
        <v>13.707500060399401</v>
      </c>
      <c r="DA103" s="32"/>
      <c r="DB103" s="32">
        <v>13.740000049273201</v>
      </c>
      <c r="DC103" s="32">
        <v>14.1891667048136</v>
      </c>
      <c r="DD103" s="32">
        <v>16.6750000317891</v>
      </c>
      <c r="DE103" s="32">
        <v>15.482499877611801</v>
      </c>
      <c r="DF103" s="32">
        <v>14.176666597525299</v>
      </c>
      <c r="DG103" s="32">
        <v>14.651666661103601</v>
      </c>
      <c r="DH103" s="32">
        <v>13.8152082562447</v>
      </c>
      <c r="DI103" s="32">
        <v>15.796666741371199</v>
      </c>
      <c r="DJ103" s="32">
        <v>14.799999912579899</v>
      </c>
      <c r="DK103" s="32">
        <v>17.7216665744781</v>
      </c>
      <c r="DL103" s="32">
        <v>13.5815</v>
      </c>
      <c r="DM103" s="32">
        <v>14.787500000000001</v>
      </c>
      <c r="DN103" s="32">
        <v>14.111458333333333</v>
      </c>
      <c r="DO103" s="32">
        <v>15.764166666666668</v>
      </c>
      <c r="DP103" s="56">
        <v>13.845000000000001</v>
      </c>
      <c r="DQ103" s="56">
        <v>15.354166666666664</v>
      </c>
      <c r="DR103" s="30">
        <f t="shared" si="2"/>
        <v>14.717583321809776</v>
      </c>
      <c r="DS103" s="30">
        <f t="shared" si="3"/>
        <v>15.979482057678505</v>
      </c>
      <c r="DT103"/>
      <c r="DU103"/>
      <c r="DV103"/>
      <c r="DW103"/>
      <c r="DX103"/>
      <c r="DY103"/>
      <c r="DZ103"/>
      <c r="EA103"/>
      <c r="EB103"/>
      <c r="EC103"/>
      <c r="ED103"/>
      <c r="EE103"/>
    </row>
    <row r="104" spans="1:135" x14ac:dyDescent="0.25">
      <c r="A104" s="14">
        <v>41528</v>
      </c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>
        <v>12.197499990463299</v>
      </c>
      <c r="CY104" s="32">
        <v>12.8708333174388</v>
      </c>
      <c r="CZ104" s="32">
        <v>13.538333336512199</v>
      </c>
      <c r="DA104" s="32"/>
      <c r="DB104" s="32">
        <v>13.370833237965901</v>
      </c>
      <c r="DC104" s="32">
        <v>14.108333388964301</v>
      </c>
      <c r="DD104" s="32">
        <v>16.185833295186399</v>
      </c>
      <c r="DE104" s="32">
        <v>15.5116666555405</v>
      </c>
      <c r="DF104" s="32">
        <v>14.193333307902</v>
      </c>
      <c r="DG104" s="32">
        <v>15.154791752497401</v>
      </c>
      <c r="DH104" s="32">
        <v>13.915833373864499</v>
      </c>
      <c r="DI104" s="32">
        <v>16.073333382606499</v>
      </c>
      <c r="DJ104" s="32">
        <v>13.908333381017</v>
      </c>
      <c r="DK104" s="32">
        <v>17.926666736602801</v>
      </c>
      <c r="DL104" s="32">
        <v>13.817916666666669</v>
      </c>
      <c r="DM104" s="32">
        <v>15.002500000000003</v>
      </c>
      <c r="DN104" s="32">
        <v>13.722916666666668</v>
      </c>
      <c r="DO104" s="32">
        <v>15.359166666666665</v>
      </c>
      <c r="DP104" s="56">
        <v>14.12125</v>
      </c>
      <c r="DQ104" s="56">
        <v>15.149166666666666</v>
      </c>
      <c r="DR104" s="30">
        <f t="shared" si="2"/>
        <v>14.533081148590957</v>
      </c>
      <c r="DS104" s="30">
        <f t="shared" si="3"/>
        <v>15.900972486068621</v>
      </c>
      <c r="DT104"/>
      <c r="DU104"/>
      <c r="DV104"/>
      <c r="DW104"/>
      <c r="DX104"/>
      <c r="DY104"/>
      <c r="DZ104"/>
      <c r="EA104"/>
      <c r="EB104"/>
      <c r="EC104"/>
      <c r="ED104"/>
      <c r="EE104"/>
    </row>
    <row r="105" spans="1:135" x14ac:dyDescent="0.25">
      <c r="A105" s="14">
        <v>41529</v>
      </c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>
        <v>12.245416720708199</v>
      </c>
      <c r="CY105" s="32">
        <v>13.027916709582</v>
      </c>
      <c r="CZ105" s="32">
        <v>13.443333347638401</v>
      </c>
      <c r="DA105" s="32"/>
      <c r="DB105" s="32">
        <v>13.100833376248699</v>
      </c>
      <c r="DC105" s="32">
        <v>14.5091667175293</v>
      </c>
      <c r="DD105" s="32">
        <v>16.0891665617625</v>
      </c>
      <c r="DE105" s="32">
        <v>15.4108333190282</v>
      </c>
      <c r="DF105" s="32">
        <v>13.7143749793371</v>
      </c>
      <c r="DG105" s="32">
        <v>15.592499991258</v>
      </c>
      <c r="DH105" s="32">
        <v>13.382499953110999</v>
      </c>
      <c r="DI105" s="32">
        <v>15.8375000953674</v>
      </c>
      <c r="DJ105" s="32">
        <v>13.4416666825612</v>
      </c>
      <c r="DK105" s="32">
        <v>18.232916514078799</v>
      </c>
      <c r="DL105" s="32">
        <v>14.065416666666666</v>
      </c>
      <c r="DM105" s="32">
        <v>15.363750000000001</v>
      </c>
      <c r="DN105" s="32">
        <v>14.1225</v>
      </c>
      <c r="DO105" s="32">
        <v>15.045416666666668</v>
      </c>
      <c r="DP105" s="56">
        <v>13.1504166666667</v>
      </c>
      <c r="DQ105" s="56">
        <v>15.485416666666667</v>
      </c>
      <c r="DR105" s="30">
        <f t="shared" si="2"/>
        <v>14.487423243940922</v>
      </c>
      <c r="DS105" s="30">
        <f t="shared" si="3"/>
        <v>15.956631788799443</v>
      </c>
      <c r="DT105"/>
      <c r="DU105"/>
      <c r="DV105"/>
      <c r="DW105"/>
      <c r="DX105"/>
      <c r="DY105"/>
      <c r="DZ105"/>
      <c r="EA105"/>
      <c r="EB105"/>
      <c r="EC105"/>
      <c r="ED105"/>
      <c r="EE105"/>
    </row>
    <row r="106" spans="1:135" x14ac:dyDescent="0.25">
      <c r="A106" s="14">
        <v>41530</v>
      </c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>
        <v>12.331249872843401</v>
      </c>
      <c r="CY106" s="32">
        <v>13.3466667334239</v>
      </c>
      <c r="CZ106" s="32">
        <v>13.298749923706101</v>
      </c>
      <c r="DA106" s="32"/>
      <c r="DB106" s="32">
        <v>12.7016665935516</v>
      </c>
      <c r="DC106" s="32">
        <v>14.4170833428701</v>
      </c>
      <c r="DD106" s="32">
        <v>15.161249955495199</v>
      </c>
      <c r="DE106" s="32">
        <v>15.261666695276899</v>
      </c>
      <c r="DF106" s="32">
        <v>13.6872916420301</v>
      </c>
      <c r="DG106" s="32">
        <v>15.9056248267492</v>
      </c>
      <c r="DH106" s="32">
        <v>13.245833357175201</v>
      </c>
      <c r="DI106" s="32">
        <v>15.707499980926499</v>
      </c>
      <c r="DJ106" s="32">
        <v>13.7791666984558</v>
      </c>
      <c r="DK106" s="32">
        <v>18.531666517257701</v>
      </c>
      <c r="DL106" s="32">
        <v>14.567894736842106</v>
      </c>
      <c r="DM106" s="32">
        <v>14.0525</v>
      </c>
      <c r="DN106" s="32">
        <v>14.428124999999996</v>
      </c>
      <c r="DO106" s="32">
        <v>14.798333333333334</v>
      </c>
      <c r="DP106" s="56">
        <v>12.5904166666667</v>
      </c>
      <c r="DQ106" s="56">
        <v>14.917083333333332</v>
      </c>
      <c r="DR106" s="30">
        <f t="shared" si="2"/>
        <v>14.354198379470381</v>
      </c>
      <c r="DS106" s="30">
        <f t="shared" si="3"/>
        <v>15.84055357532897</v>
      </c>
      <c r="DT106"/>
      <c r="DU106"/>
      <c r="DV106"/>
      <c r="DW106"/>
      <c r="DX106"/>
      <c r="DY106"/>
      <c r="DZ106"/>
      <c r="EA106"/>
      <c r="EB106"/>
      <c r="EC106"/>
      <c r="ED106"/>
      <c r="EE106"/>
    </row>
    <row r="107" spans="1:135" x14ac:dyDescent="0.25">
      <c r="A107" s="14">
        <v>41531</v>
      </c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>
        <v>12.792500019073501</v>
      </c>
      <c r="CY107" s="32">
        <v>13.6208333174388</v>
      </c>
      <c r="CZ107" s="32">
        <v>13.4504166046778</v>
      </c>
      <c r="DA107" s="32"/>
      <c r="DB107" s="32">
        <v>12.595000028610199</v>
      </c>
      <c r="DC107" s="32">
        <v>14.2579166094462</v>
      </c>
      <c r="DD107" s="32">
        <v>13.473333398501101</v>
      </c>
      <c r="DE107" s="32">
        <v>15.206666628519701</v>
      </c>
      <c r="DF107" s="32">
        <v>13.828333318233501</v>
      </c>
      <c r="DG107" s="32">
        <v>16.3652082284292</v>
      </c>
      <c r="DH107" s="32">
        <v>13.227083325385999</v>
      </c>
      <c r="DI107" s="32">
        <v>15.5250000158946</v>
      </c>
      <c r="DJ107" s="32">
        <v>14.216666618983</v>
      </c>
      <c r="DK107" s="32">
        <v>18.599583387374899</v>
      </c>
      <c r="DL107" s="32">
        <v>14.395000000000001</v>
      </c>
      <c r="DM107" s="32">
        <v>13.677142857142856</v>
      </c>
      <c r="DN107" s="32">
        <v>14.839166666666669</v>
      </c>
      <c r="DO107" s="32">
        <v>14.541666666666663</v>
      </c>
      <c r="DP107" s="56">
        <v>11.9270833333333</v>
      </c>
      <c r="DQ107" s="56">
        <v>14.835000000000001</v>
      </c>
      <c r="DR107" s="30">
        <f t="shared" si="2"/>
        <v>14.28282110654621</v>
      </c>
      <c r="DS107" s="30">
        <f t="shared" si="3"/>
        <v>15.813643939397085</v>
      </c>
      <c r="DT107"/>
      <c r="DU107"/>
      <c r="DV107"/>
      <c r="DW107"/>
      <c r="DX107"/>
      <c r="DY107"/>
      <c r="DZ107"/>
      <c r="EA107"/>
      <c r="EB107"/>
      <c r="EC107"/>
      <c r="ED107"/>
      <c r="EE107"/>
    </row>
    <row r="108" spans="1:135" x14ac:dyDescent="0.25">
      <c r="A108" s="14">
        <v>41532</v>
      </c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>
        <v>12.9245833555857</v>
      </c>
      <c r="CY108" s="32">
        <v>13.983749985694899</v>
      </c>
      <c r="CZ108" s="32">
        <v>13.6537500619888</v>
      </c>
      <c r="DA108" s="32"/>
      <c r="DB108" s="32">
        <v>12.5841666460037</v>
      </c>
      <c r="DC108" s="32">
        <v>14.218750039736401</v>
      </c>
      <c r="DD108" s="32">
        <v>12.8154166936874</v>
      </c>
      <c r="DE108" s="32">
        <v>14.6691666444143</v>
      </c>
      <c r="DF108" s="32">
        <v>14.1177083651225</v>
      </c>
      <c r="DG108" s="32">
        <v>15.886110994550901</v>
      </c>
      <c r="DH108" s="32">
        <v>13.3435417215029</v>
      </c>
      <c r="DI108" s="32">
        <v>15.656666715939799</v>
      </c>
      <c r="DJ108" s="32">
        <v>13.954166690508499</v>
      </c>
      <c r="DK108" s="32">
        <v>18.6095832188924</v>
      </c>
      <c r="DL108" s="51">
        <v>14.602499999999994</v>
      </c>
      <c r="DM108" s="32"/>
      <c r="DN108" s="32">
        <v>14.827708333333335</v>
      </c>
      <c r="DO108" s="32">
        <v>14.701250000000002</v>
      </c>
      <c r="DP108" s="56">
        <v>11.032916666666701</v>
      </c>
      <c r="DQ108" s="56">
        <v>14.615</v>
      </c>
      <c r="DR108" s="30">
        <f t="shared" si="2"/>
        <v>14.233152007423788</v>
      </c>
      <c r="DS108" s="30">
        <f t="shared" si="3"/>
        <v>15.868045861162067</v>
      </c>
      <c r="DT108"/>
      <c r="DU108"/>
      <c r="DV108"/>
      <c r="DW108"/>
      <c r="DX108"/>
      <c r="DY108"/>
      <c r="DZ108"/>
      <c r="EA108"/>
      <c r="EB108"/>
      <c r="EC108"/>
      <c r="ED108"/>
      <c r="EE108"/>
    </row>
    <row r="109" spans="1:135" x14ac:dyDescent="0.25">
      <c r="A109" s="14">
        <v>41533</v>
      </c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>
        <v>12.953333258628801</v>
      </c>
      <c r="CY109" s="32">
        <v>14.2516667048136</v>
      </c>
      <c r="CZ109" s="32">
        <v>13.817916671435</v>
      </c>
      <c r="DA109" s="32"/>
      <c r="DB109" s="32">
        <v>12.7091666460037</v>
      </c>
      <c r="DC109" s="32">
        <v>14.094166715939799</v>
      </c>
      <c r="DD109" s="32">
        <v>13.1516666412354</v>
      </c>
      <c r="DE109" s="32">
        <v>14.374166647593199</v>
      </c>
      <c r="DF109" s="32">
        <v>14.665208359559401</v>
      </c>
      <c r="DG109" s="32"/>
      <c r="DH109" s="32">
        <v>13.074999948342599</v>
      </c>
      <c r="DI109" s="32">
        <v>14.989166736602799</v>
      </c>
      <c r="DJ109" s="32">
        <v>13.883333325385999</v>
      </c>
      <c r="DK109" s="32">
        <v>18.210833152135201</v>
      </c>
      <c r="DL109" s="51">
        <v>15.175000000000002</v>
      </c>
      <c r="DM109" s="32"/>
      <c r="DN109" s="32">
        <v>14.575416666666667</v>
      </c>
      <c r="DO109" s="32">
        <v>14.409999999999997</v>
      </c>
      <c r="DP109" s="56">
        <v>11.311249999999999</v>
      </c>
      <c r="DQ109" s="56">
        <v>14.54125</v>
      </c>
      <c r="DR109" s="30">
        <f t="shared" si="2"/>
        <v>14.128737733784831</v>
      </c>
      <c r="DS109" s="30">
        <f t="shared" si="3"/>
        <v>15.604942391864901</v>
      </c>
      <c r="DT109"/>
      <c r="DU109"/>
      <c r="DV109"/>
      <c r="DW109"/>
      <c r="DX109"/>
      <c r="DY109"/>
      <c r="DZ109"/>
      <c r="EA109"/>
      <c r="EB109"/>
      <c r="EC109"/>
      <c r="ED109"/>
      <c r="EE109"/>
    </row>
    <row r="110" spans="1:135" x14ac:dyDescent="0.25">
      <c r="A110" s="14">
        <v>41534</v>
      </c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>
        <v>13.0200001001358</v>
      </c>
      <c r="CY110" s="32">
        <v>14.3787500063578</v>
      </c>
      <c r="CZ110" s="32"/>
      <c r="DA110" s="32"/>
      <c r="DB110" s="32">
        <v>12.0445832808812</v>
      </c>
      <c r="DC110" s="32">
        <v>13.721250017484</v>
      </c>
      <c r="DD110" s="32">
        <v>12.732916633288101</v>
      </c>
      <c r="DE110" s="32">
        <v>13.6116667191188</v>
      </c>
      <c r="DF110" s="32">
        <v>14.80604159832</v>
      </c>
      <c r="DG110" s="32"/>
      <c r="DH110" s="32">
        <v>12.747291704018901</v>
      </c>
      <c r="DI110" s="32">
        <v>14.809166709582</v>
      </c>
      <c r="DJ110" s="32">
        <v>14.008333325385999</v>
      </c>
      <c r="DK110" s="32">
        <v>16.9829165935516</v>
      </c>
      <c r="DL110" s="51">
        <v>15.263750000000003</v>
      </c>
      <c r="DM110" s="32"/>
      <c r="DN110" s="32">
        <v>14.549583333333331</v>
      </c>
      <c r="DO110" s="32">
        <v>14.1775</v>
      </c>
      <c r="DP110" s="56">
        <v>11.3516666666667</v>
      </c>
      <c r="DQ110" s="56">
        <v>14.140833333333335</v>
      </c>
      <c r="DR110" s="30">
        <f t="shared" si="2"/>
        <v>13.896640626341101</v>
      </c>
      <c r="DS110" s="30">
        <f t="shared" si="3"/>
        <v>15.292109898565707</v>
      </c>
      <c r="DT110"/>
      <c r="DU110"/>
      <c r="DV110"/>
      <c r="DW110"/>
      <c r="DX110"/>
      <c r="DY110"/>
      <c r="DZ110"/>
      <c r="EA110"/>
      <c r="EB110"/>
      <c r="EC110"/>
      <c r="ED110"/>
      <c r="EE110"/>
    </row>
    <row r="111" spans="1:135" x14ac:dyDescent="0.25">
      <c r="A111" s="14">
        <v>41535</v>
      </c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>
        <v>12.9162500301997</v>
      </c>
      <c r="CY111" s="32">
        <v>14.2629166444143</v>
      </c>
      <c r="CZ111" s="32">
        <v>12.953333377838099</v>
      </c>
      <c r="DA111" s="32"/>
      <c r="DB111" s="32">
        <v>11.7016667127609</v>
      </c>
      <c r="DC111" s="32">
        <v>13.428750038146999</v>
      </c>
      <c r="DD111" s="32">
        <v>13.029166658719401</v>
      </c>
      <c r="DE111" s="32">
        <v>13.3258332808812</v>
      </c>
      <c r="DF111" s="32">
        <v>14.730208297570501</v>
      </c>
      <c r="DG111" s="32"/>
      <c r="DH111" s="32">
        <v>12.6166666348775</v>
      </c>
      <c r="DI111" s="32">
        <v>14.334166725476599</v>
      </c>
      <c r="DJ111" s="32">
        <v>14.2708334128062</v>
      </c>
      <c r="DK111" s="32">
        <v>16.570416569709799</v>
      </c>
      <c r="DL111" s="51">
        <v>14.8725</v>
      </c>
      <c r="DM111" s="32"/>
      <c r="DN111" s="32">
        <v>14.074166666666665</v>
      </c>
      <c r="DO111" s="32">
        <v>13.633750000000001</v>
      </c>
      <c r="DP111" s="56">
        <v>11.62</v>
      </c>
      <c r="DQ111" s="56">
        <v>14.479583333333332</v>
      </c>
      <c r="DR111" s="30">
        <f t="shared" si="2"/>
        <v>13.695306375494187</v>
      </c>
      <c r="DS111" s="30">
        <f t="shared" si="3"/>
        <v>14.937541425148799</v>
      </c>
      <c r="DT111"/>
      <c r="DU111"/>
      <c r="DV111"/>
      <c r="DW111"/>
      <c r="DX111"/>
      <c r="DY111"/>
      <c r="DZ111"/>
      <c r="EA111"/>
      <c r="EB111"/>
      <c r="EC111"/>
      <c r="ED111"/>
      <c r="EE111"/>
    </row>
    <row r="112" spans="1:135" x14ac:dyDescent="0.25">
      <c r="A112" s="14">
        <v>41536</v>
      </c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>
        <v>12.3087499539057</v>
      </c>
      <c r="CY112" s="32">
        <v>13.779999971389801</v>
      </c>
      <c r="CZ112" s="32">
        <v>12.393333315849301</v>
      </c>
      <c r="DA112" s="32"/>
      <c r="DB112" s="32">
        <v>11.632500012715701</v>
      </c>
      <c r="DC112" s="32">
        <v>12.883333325385999</v>
      </c>
      <c r="DD112" s="32">
        <v>13.1995833317439</v>
      </c>
      <c r="DE112" s="32">
        <v>12.8545834223429</v>
      </c>
      <c r="DF112" s="32">
        <v>14.929999987284299</v>
      </c>
      <c r="DG112" s="32"/>
      <c r="DH112" s="32">
        <v>11.531041681766499</v>
      </c>
      <c r="DI112" s="32">
        <v>13.9937499364217</v>
      </c>
      <c r="DJ112" s="32">
        <v>13.9458332856496</v>
      </c>
      <c r="DK112" s="32">
        <v>16.028333346048999</v>
      </c>
      <c r="DL112" s="51">
        <v>14.18125</v>
      </c>
      <c r="DM112" s="32"/>
      <c r="DN112" s="32">
        <v>13.776666666666666</v>
      </c>
      <c r="DO112" s="32">
        <v>13.165000000000001</v>
      </c>
      <c r="DP112" s="56">
        <v>11.455</v>
      </c>
      <c r="DQ112" s="56">
        <v>14.855416666666663</v>
      </c>
      <c r="DR112" s="30">
        <f t="shared" si="2"/>
        <v>13.347904406108102</v>
      </c>
      <c r="DS112" s="30">
        <f t="shared" si="3"/>
        <v>14.605354605255112</v>
      </c>
      <c r="DT112"/>
      <c r="DU112"/>
      <c r="DV112"/>
      <c r="DW112"/>
      <c r="DX112"/>
      <c r="DY112"/>
      <c r="DZ112"/>
      <c r="EA112"/>
      <c r="EB112"/>
      <c r="EC112"/>
      <c r="ED112"/>
      <c r="EE112"/>
    </row>
    <row r="113" spans="1:135" x14ac:dyDescent="0.25">
      <c r="A113" s="14">
        <v>41537</v>
      </c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>
        <v>12.2458332777023</v>
      </c>
      <c r="CY113" s="32">
        <v>13.5833333333333</v>
      </c>
      <c r="CZ113" s="32">
        <v>11.584166765213</v>
      </c>
      <c r="DA113" s="32"/>
      <c r="DB113" s="32">
        <v>11.2524999777476</v>
      </c>
      <c r="DC113" s="32">
        <v>12.478333274523401</v>
      </c>
      <c r="DD113" s="32">
        <v>12.7312500476837</v>
      </c>
      <c r="DE113" s="32">
        <v>12.9704167445501</v>
      </c>
      <c r="DF113" s="32">
        <v>14.840208371480299</v>
      </c>
      <c r="DG113" s="32"/>
      <c r="DH113" s="32">
        <v>10.666250010331501</v>
      </c>
      <c r="DI113" s="32">
        <v>13.6720833381017</v>
      </c>
      <c r="DJ113" s="32">
        <v>14.3541666666667</v>
      </c>
      <c r="DK113" s="32">
        <v>15.866249918937701</v>
      </c>
      <c r="DL113" s="51">
        <v>14.064583333333333</v>
      </c>
      <c r="DM113" s="32"/>
      <c r="DN113" s="32">
        <v>13.656249999999998</v>
      </c>
      <c r="DO113" s="32">
        <v>12.870416666666666</v>
      </c>
      <c r="DP113" s="56">
        <v>11.2779166666667</v>
      </c>
      <c r="DQ113" s="56">
        <v>14.292083333333332</v>
      </c>
      <c r="DR113" s="30">
        <f t="shared" si="2"/>
        <v>13.08270833683949</v>
      </c>
      <c r="DS113" s="30">
        <f t="shared" si="3"/>
        <v>14.501435088561765</v>
      </c>
      <c r="DT113"/>
      <c r="DU113"/>
      <c r="DV113"/>
      <c r="DW113"/>
      <c r="DX113"/>
      <c r="DY113"/>
      <c r="DZ113"/>
      <c r="EA113"/>
      <c r="EB113"/>
      <c r="EC113"/>
      <c r="ED113"/>
      <c r="EE113"/>
    </row>
    <row r="114" spans="1:135" x14ac:dyDescent="0.25">
      <c r="A114" s="14">
        <v>41538</v>
      </c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>
        <v>11.7704166968664</v>
      </c>
      <c r="CY114" s="32">
        <v>13.4374998807907</v>
      </c>
      <c r="CZ114" s="32">
        <v>11.115000009536701</v>
      </c>
      <c r="DA114" s="32"/>
      <c r="DB114" s="32">
        <v>11.0508333444595</v>
      </c>
      <c r="DC114" s="32">
        <v>12.2045833269755</v>
      </c>
      <c r="DD114" s="32">
        <v>12.177500009536701</v>
      </c>
      <c r="DE114" s="32">
        <v>12.6183332602183</v>
      </c>
      <c r="DF114" s="32">
        <v>14.118541638056399</v>
      </c>
      <c r="DG114" s="32"/>
      <c r="DH114" s="32">
        <v>10.8020832737287</v>
      </c>
      <c r="DI114" s="32">
        <v>13.586249907811499</v>
      </c>
      <c r="DJ114" s="32">
        <v>14.516666611035699</v>
      </c>
      <c r="DK114" s="32">
        <v>15.715000073115</v>
      </c>
      <c r="DL114" s="51">
        <v>14.711666666666668</v>
      </c>
      <c r="DM114" s="32"/>
      <c r="DN114" s="32">
        <v>13.524166666666666</v>
      </c>
      <c r="DO114" s="32">
        <v>12.078750000000005</v>
      </c>
      <c r="DP114" s="56">
        <v>10.939166666666701</v>
      </c>
      <c r="DQ114" s="56">
        <v>14.453333333333333</v>
      </c>
      <c r="DR114" s="30">
        <f t="shared" si="2"/>
        <v>12.871752433262616</v>
      </c>
      <c r="DS114" s="30">
        <f t="shared" si="3"/>
        <v>14.379132288753024</v>
      </c>
      <c r="DT114"/>
      <c r="DU114"/>
      <c r="DV114"/>
      <c r="DW114"/>
      <c r="DX114"/>
      <c r="DY114"/>
      <c r="DZ114"/>
      <c r="EA114"/>
      <c r="EB114"/>
      <c r="EC114"/>
      <c r="ED114"/>
      <c r="EE114"/>
    </row>
    <row r="115" spans="1:135" x14ac:dyDescent="0.25">
      <c r="A115" s="14">
        <v>41539</v>
      </c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>
        <v>11.40625</v>
      </c>
      <c r="CY115" s="32"/>
      <c r="CZ115" s="32">
        <v>11.402916709582</v>
      </c>
      <c r="DA115" s="32"/>
      <c r="DB115" s="32">
        <v>11.059999982516</v>
      </c>
      <c r="DC115" s="32">
        <v>12.196249961853001</v>
      </c>
      <c r="DD115" s="32">
        <v>11.975416660308801</v>
      </c>
      <c r="DE115" s="32">
        <v>12.1529167493184</v>
      </c>
      <c r="DF115" s="32">
        <v>12.024374921123201</v>
      </c>
      <c r="DG115" s="32"/>
      <c r="DH115" s="32">
        <v>11.268125017484</v>
      </c>
      <c r="DI115" s="32">
        <v>12.976666649182601</v>
      </c>
      <c r="DJ115" s="32">
        <v>14.591666618983</v>
      </c>
      <c r="DK115" s="32">
        <v>14.5395832459132</v>
      </c>
      <c r="DL115" s="51">
        <v>14.728749999999998</v>
      </c>
      <c r="DM115" s="32"/>
      <c r="DN115" s="32">
        <v>13.309583333333331</v>
      </c>
      <c r="DO115" s="32">
        <v>12.121666666666668</v>
      </c>
      <c r="DP115" s="56">
        <v>10.93</v>
      </c>
      <c r="DQ115" s="56">
        <v>13.780833333333332</v>
      </c>
      <c r="DR115" s="30">
        <f t="shared" si="2"/>
        <v>12.529062490599847</v>
      </c>
      <c r="DS115" s="30">
        <f t="shared" si="3"/>
        <v>13.828890235088572</v>
      </c>
      <c r="DT115"/>
      <c r="DU115"/>
      <c r="DV115"/>
      <c r="DW115"/>
      <c r="DX115"/>
      <c r="DY115"/>
      <c r="DZ115"/>
      <c r="EA115"/>
      <c r="EB115"/>
      <c r="EC115"/>
      <c r="ED115"/>
      <c r="EE115"/>
    </row>
    <row r="116" spans="1:135" x14ac:dyDescent="0.25">
      <c r="A116" s="14">
        <v>41540</v>
      </c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>
        <v>11.5095833142598</v>
      </c>
      <c r="CY116" s="32"/>
      <c r="CZ116" s="32">
        <v>11.941666642824799</v>
      </c>
      <c r="DA116" s="32"/>
      <c r="DB116" s="32">
        <v>11.1070833603541</v>
      </c>
      <c r="DC116" s="32">
        <v>11.9649999539057</v>
      </c>
      <c r="DD116" s="32">
        <v>12.5229167143504</v>
      </c>
      <c r="DE116" s="32">
        <v>12.2524999380112</v>
      </c>
      <c r="DF116" s="32">
        <v>14.289374943822599</v>
      </c>
      <c r="DG116" s="32"/>
      <c r="DH116" s="32">
        <v>11.3172916571299</v>
      </c>
      <c r="DI116" s="32">
        <v>12.6824999650319</v>
      </c>
      <c r="DJ116" s="32">
        <v>14.6666666666667</v>
      </c>
      <c r="DK116" s="32">
        <v>13.8595834175746</v>
      </c>
      <c r="DL116" s="51">
        <v>14.54</v>
      </c>
      <c r="DM116" s="32"/>
      <c r="DN116" s="32">
        <v>12.863541666666668</v>
      </c>
      <c r="DO116" s="32">
        <v>11.975416666666668</v>
      </c>
      <c r="DP116" s="56">
        <v>10.8866666666667</v>
      </c>
      <c r="DQ116" s="56">
        <v>13.2475</v>
      </c>
      <c r="DR116" s="30">
        <f t="shared" si="2"/>
        <v>12.601705723370733</v>
      </c>
      <c r="DS116" s="30">
        <f t="shared" si="3"/>
        <v>13.85179019286104</v>
      </c>
      <c r="DT116"/>
      <c r="DU116"/>
      <c r="DV116"/>
      <c r="DW116"/>
      <c r="DX116"/>
      <c r="DY116"/>
      <c r="DZ116"/>
      <c r="EA116"/>
      <c r="EB116"/>
      <c r="EC116"/>
      <c r="ED116"/>
      <c r="EE116"/>
    </row>
    <row r="117" spans="1:135" x14ac:dyDescent="0.25">
      <c r="A117" s="14">
        <v>41541</v>
      </c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>
        <v>11.5558332602183</v>
      </c>
      <c r="CY117" s="32"/>
      <c r="CZ117" s="32">
        <v>12.2545833190282</v>
      </c>
      <c r="DA117" s="32"/>
      <c r="DB117" s="32">
        <v>11.399166663487801</v>
      </c>
      <c r="DC117" s="32">
        <v>11.633750001589499</v>
      </c>
      <c r="DD117" s="32">
        <v>12.9495832920074</v>
      </c>
      <c r="DE117" s="32">
        <v>12.172916690508499</v>
      </c>
      <c r="DF117" s="32">
        <v>3.72916662941376</v>
      </c>
      <c r="DG117" s="32"/>
      <c r="DH117" s="32">
        <v>11.1310417056084</v>
      </c>
      <c r="DI117" s="32">
        <v>12.065833330154399</v>
      </c>
      <c r="DJ117" s="32">
        <v>15.024999856948901</v>
      </c>
      <c r="DK117" s="32">
        <v>13.0654166142146</v>
      </c>
      <c r="DL117" s="51">
        <v>14.992916666666671</v>
      </c>
      <c r="DM117" s="32"/>
      <c r="DN117" s="32">
        <v>12.485208333333333</v>
      </c>
      <c r="DO117" s="32">
        <v>12.272499999999999</v>
      </c>
      <c r="DP117" s="56">
        <v>11.186249999999999</v>
      </c>
      <c r="DQ117" s="56">
        <v>12.782499999999999</v>
      </c>
      <c r="DR117" s="30">
        <f t="shared" si="2"/>
        <v>11.918854147698735</v>
      </c>
      <c r="DS117" s="30">
        <f t="shared" si="3"/>
        <v>14.465300603317731</v>
      </c>
      <c r="DT117"/>
      <c r="DU117"/>
      <c r="DV117"/>
      <c r="DW117"/>
      <c r="DX117"/>
      <c r="DY117"/>
      <c r="DZ117"/>
      <c r="EA117"/>
      <c r="EB117"/>
      <c r="EC117"/>
      <c r="ED117"/>
      <c r="EE117"/>
    </row>
    <row r="118" spans="1:135" x14ac:dyDescent="0.25">
      <c r="A118" s="14">
        <v>41542</v>
      </c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>
        <v>11.7304166555405</v>
      </c>
      <c r="CY118" s="32"/>
      <c r="CZ118" s="32">
        <v>12.132916768391899</v>
      </c>
      <c r="DA118" s="32"/>
      <c r="DB118" s="32">
        <v>11.464583357175201</v>
      </c>
      <c r="DC118" s="32">
        <v>11.835833311080901</v>
      </c>
      <c r="DD118" s="32">
        <v>13.087916731834399</v>
      </c>
      <c r="DE118" s="32">
        <v>11.8014283861433</v>
      </c>
      <c r="DF118" s="32">
        <v>7.7866666515668204</v>
      </c>
      <c r="DG118" s="32"/>
      <c r="DH118" s="32">
        <v>10.961041649182601</v>
      </c>
      <c r="DI118" s="32">
        <v>11.8020834128062</v>
      </c>
      <c r="DJ118" s="32">
        <v>14.008333325385999</v>
      </c>
      <c r="DK118" s="32">
        <v>12.5895833174388</v>
      </c>
      <c r="DL118" s="51">
        <v>14.492083333333332</v>
      </c>
      <c r="DM118" s="32"/>
      <c r="DN118" s="32">
        <v>12.391250000000001</v>
      </c>
      <c r="DO118" s="32">
        <v>12.8825</v>
      </c>
      <c r="DP118" s="56">
        <v>11.36875</v>
      </c>
      <c r="DQ118" s="56">
        <v>12.213333333333333</v>
      </c>
      <c r="DR118" s="30">
        <f t="shared" si="2"/>
        <v>12.034295014575832</v>
      </c>
      <c r="DS118" s="30">
        <f t="shared" si="3"/>
        <v>13.555856514148104</v>
      </c>
      <c r="DT118"/>
      <c r="DU118"/>
      <c r="DV118"/>
      <c r="DW118"/>
      <c r="DX118"/>
      <c r="DY118"/>
      <c r="DZ118"/>
      <c r="EA118"/>
      <c r="EB118"/>
      <c r="EC118"/>
      <c r="ED118"/>
      <c r="EE118"/>
    </row>
    <row r="119" spans="1:135" x14ac:dyDescent="0.25">
      <c r="A119" s="14">
        <v>41543</v>
      </c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>
        <v>11.8008332649867</v>
      </c>
      <c r="CY119" s="32"/>
      <c r="CZ119" s="32">
        <v>12.5324999888738</v>
      </c>
      <c r="DA119" s="32"/>
      <c r="DB119" s="32">
        <v>11.6854166984558</v>
      </c>
      <c r="DC119" s="32">
        <v>11.9479165871938</v>
      </c>
      <c r="DD119" s="32">
        <v>13.3916666507721</v>
      </c>
      <c r="DE119" s="32"/>
      <c r="DF119" s="32">
        <v>8.5116667350133302</v>
      </c>
      <c r="DG119" s="32"/>
      <c r="DH119" s="32">
        <v>11.093958318233501</v>
      </c>
      <c r="DI119" s="32">
        <v>11.204999883969601</v>
      </c>
      <c r="DJ119" s="32">
        <v>10.4416666825612</v>
      </c>
      <c r="DK119" s="32">
        <v>12.4000000158946</v>
      </c>
      <c r="DL119" s="51">
        <v>14.259999999999998</v>
      </c>
      <c r="DM119" s="32"/>
      <c r="DN119" s="32">
        <v>12.656458333333331</v>
      </c>
      <c r="DO119" s="32">
        <v>13.61</v>
      </c>
      <c r="DP119" s="56">
        <v>11.953333333333299</v>
      </c>
      <c r="DQ119" s="56">
        <v>11.394166666666665</v>
      </c>
      <c r="DR119" s="30">
        <f t="shared" si="2"/>
        <v>11.925638877285849</v>
      </c>
      <c r="DS119" s="30">
        <f t="shared" si="3"/>
        <v>13.358379943935494</v>
      </c>
      <c r="DT119"/>
      <c r="DU119"/>
      <c r="DV119"/>
      <c r="DW119"/>
      <c r="DX119"/>
      <c r="DY119"/>
      <c r="DZ119"/>
      <c r="EA119"/>
      <c r="EB119"/>
      <c r="EC119"/>
      <c r="ED119"/>
      <c r="EE119"/>
    </row>
    <row r="120" spans="1:135" x14ac:dyDescent="0.25">
      <c r="A120" s="14">
        <v>41544</v>
      </c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>
        <v>11.636250019073501</v>
      </c>
      <c r="CY120" s="32"/>
      <c r="CZ120" s="32">
        <v>12.282916665077201</v>
      </c>
      <c r="DA120" s="32"/>
      <c r="DB120" s="32">
        <v>11.8049999475479</v>
      </c>
      <c r="DC120" s="32">
        <v>11.4237500429153</v>
      </c>
      <c r="DD120" s="32">
        <v>13.5220833222071</v>
      </c>
      <c r="DE120" s="32"/>
      <c r="DF120" s="32">
        <v>10.837500145038</v>
      </c>
      <c r="DG120" s="32"/>
      <c r="DH120" s="32">
        <v>11.242291768391899</v>
      </c>
      <c r="DI120" s="32">
        <v>10.8429166078568</v>
      </c>
      <c r="DJ120" s="32">
        <v>13.9458332459132</v>
      </c>
      <c r="DK120" s="32">
        <v>12.426249980926499</v>
      </c>
      <c r="DL120" s="51">
        <v>14.01375</v>
      </c>
      <c r="DM120" s="32"/>
      <c r="DN120" s="32">
        <v>12.005625000000002</v>
      </c>
      <c r="DO120" s="51">
        <v>13.787500000000001</v>
      </c>
      <c r="DP120" s="59">
        <v>12.2229166666667</v>
      </c>
      <c r="DQ120" s="59">
        <v>11.513750000000002</v>
      </c>
      <c r="DR120" s="30">
        <f t="shared" si="2"/>
        <v>12.233888894107606</v>
      </c>
      <c r="DS120" s="30">
        <f t="shared" si="3"/>
        <v>13.353360370709339</v>
      </c>
      <c r="DT120"/>
      <c r="DU120"/>
      <c r="DV120"/>
      <c r="DW120"/>
      <c r="DX120"/>
      <c r="DY120"/>
      <c r="DZ120"/>
      <c r="EA120"/>
      <c r="EB120"/>
      <c r="EC120"/>
      <c r="ED120"/>
      <c r="EE120"/>
    </row>
    <row r="121" spans="1:135" x14ac:dyDescent="0.25">
      <c r="A121" s="14">
        <v>41545</v>
      </c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>
        <v>11.937916715939799</v>
      </c>
      <c r="CY121" s="32"/>
      <c r="CZ121" s="32">
        <v>12.1733334064484</v>
      </c>
      <c r="DA121" s="32"/>
      <c r="DB121" s="32">
        <v>11.6912500063578</v>
      </c>
      <c r="DC121" s="32">
        <v>11.871250033378599</v>
      </c>
      <c r="DD121" s="32">
        <v>13.459999998410501</v>
      </c>
      <c r="DE121" s="32"/>
      <c r="DF121" s="32">
        <v>6.8262500514586799</v>
      </c>
      <c r="DG121" s="32"/>
      <c r="DH121" s="32">
        <v>11.1183332800865</v>
      </c>
      <c r="DI121" s="32">
        <v>10.6458333333333</v>
      </c>
      <c r="DJ121" s="32">
        <v>14.857142993382</v>
      </c>
      <c r="DK121" s="32">
        <v>11.974166671435</v>
      </c>
      <c r="DL121" s="51">
        <v>14.213333333333333</v>
      </c>
      <c r="DM121" s="32"/>
      <c r="DN121" s="32">
        <v>11.797708333333334</v>
      </c>
      <c r="DO121" s="51">
        <v>13.754166666666663</v>
      </c>
      <c r="DP121" s="59">
        <v>11.5004166666667</v>
      </c>
      <c r="DQ121" s="59">
        <v>10.05625</v>
      </c>
      <c r="DR121" s="30">
        <f t="shared" si="2"/>
        <v>11.858490099348707</v>
      </c>
      <c r="DS121" s="30">
        <f t="shared" si="3"/>
        <v>13.781714394626814</v>
      </c>
      <c r="DT121"/>
      <c r="DU121"/>
      <c r="DV121"/>
      <c r="DW121"/>
      <c r="DX121"/>
      <c r="DY121"/>
      <c r="DZ121"/>
      <c r="EA121"/>
      <c r="EB121"/>
      <c r="EC121"/>
      <c r="ED121"/>
      <c r="EE121"/>
    </row>
    <row r="122" spans="1:135" x14ac:dyDescent="0.25">
      <c r="A122" s="14">
        <v>41546</v>
      </c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>
        <v>12.010416825612401</v>
      </c>
      <c r="CY122" s="32"/>
      <c r="CZ122" s="32">
        <v>11.466249903043099</v>
      </c>
      <c r="DA122" s="32"/>
      <c r="DB122" s="32">
        <v>11.1716666618983</v>
      </c>
      <c r="DC122" s="32"/>
      <c r="DD122" s="32">
        <v>13.0983334382375</v>
      </c>
      <c r="DE122" s="32"/>
      <c r="DF122" s="32">
        <v>16.507500072320301</v>
      </c>
      <c r="DG122" s="32"/>
      <c r="DH122" s="32">
        <v>11.1370833317439</v>
      </c>
      <c r="DI122" s="32">
        <v>10.4504167238871</v>
      </c>
      <c r="DJ122" s="32"/>
      <c r="DK122" s="32">
        <v>11.6266667048136</v>
      </c>
      <c r="DL122" s="51">
        <v>14.277083333333332</v>
      </c>
      <c r="DM122" s="32"/>
      <c r="DN122" s="32">
        <v>11.488333333333335</v>
      </c>
      <c r="DO122" s="51">
        <v>13.8125</v>
      </c>
      <c r="DP122" s="59">
        <v>10.3779166666667</v>
      </c>
      <c r="DQ122" s="59">
        <v>9.4804166666666667</v>
      </c>
      <c r="DR122" s="30">
        <f t="shared" si="2"/>
        <v>12.069583358581248</v>
      </c>
      <c r="DS122" s="30">
        <f t="shared" si="3"/>
        <v>13.882827150417745</v>
      </c>
      <c r="DT122"/>
      <c r="DU122"/>
      <c r="DV122"/>
      <c r="DW122"/>
      <c r="DX122"/>
      <c r="DY122"/>
      <c r="DZ122"/>
      <c r="EA122"/>
      <c r="EB122"/>
      <c r="EC122"/>
      <c r="ED122"/>
      <c r="EE122"/>
    </row>
    <row r="123" spans="1:135" x14ac:dyDescent="0.25">
      <c r="A123" s="14">
        <v>41547</v>
      </c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>
        <v>11.025416652361599</v>
      </c>
      <c r="CY123" s="32"/>
      <c r="CZ123" s="32">
        <v>11.062500039736401</v>
      </c>
      <c r="DA123" s="32"/>
      <c r="DB123" s="32">
        <v>10.8675000270208</v>
      </c>
      <c r="DC123" s="32"/>
      <c r="DD123" s="32">
        <v>12.780416727065999</v>
      </c>
      <c r="DE123" s="32"/>
      <c r="DF123" s="32">
        <v>14.2429166336854</v>
      </c>
      <c r="DG123" s="32"/>
      <c r="DH123" s="32">
        <v>11.652916530768101</v>
      </c>
      <c r="DI123" s="32">
        <v>10.358333269755001</v>
      </c>
      <c r="DJ123" s="32"/>
      <c r="DK123" s="32">
        <v>11.380416790644301</v>
      </c>
      <c r="DL123" s="51">
        <v>13.301666666666671</v>
      </c>
      <c r="DM123" s="32"/>
      <c r="DN123" s="32">
        <v>10.846666666666666</v>
      </c>
      <c r="DO123" s="51">
        <v>12.799999999999999</v>
      </c>
      <c r="DP123" s="59">
        <v>9.6658333333333299</v>
      </c>
      <c r="DQ123" s="59">
        <v>9.9820833333333319</v>
      </c>
      <c r="DR123" s="30">
        <f t="shared" si="2"/>
        <v>11.535897436233661</v>
      </c>
      <c r="DS123" s="30">
        <f t="shared" si="3"/>
        <v>12.874812780926812</v>
      </c>
      <c r="DT123"/>
      <c r="DU123"/>
      <c r="DV123"/>
      <c r="DW123"/>
      <c r="DX123"/>
      <c r="DY123"/>
      <c r="DZ123"/>
      <c r="EA123"/>
      <c r="EB123"/>
      <c r="EC123"/>
      <c r="ED123"/>
      <c r="EE123"/>
    </row>
    <row r="124" spans="1:135" x14ac:dyDescent="0.25">
      <c r="A124" s="14">
        <v>41548</v>
      </c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>
        <v>10.470833222071301</v>
      </c>
      <c r="CY124" s="32"/>
      <c r="CZ124" s="32">
        <v>10.565000017484</v>
      </c>
      <c r="DA124" s="32"/>
      <c r="DB124" s="32">
        <v>10.9208333492279</v>
      </c>
      <c r="DC124" s="32"/>
      <c r="DD124" s="32">
        <v>11.2616666555405</v>
      </c>
      <c r="DE124" s="32"/>
      <c r="DF124" s="32">
        <v>14.5980553891924</v>
      </c>
      <c r="DG124" s="32"/>
      <c r="DH124" s="32">
        <v>12.4956816848029</v>
      </c>
      <c r="DI124" s="32">
        <v>9.7445833285649606</v>
      </c>
      <c r="DJ124" s="32"/>
      <c r="DK124" s="32">
        <v>10.987916747729001</v>
      </c>
      <c r="DL124" s="51">
        <v>12.4475</v>
      </c>
      <c r="DM124" s="32"/>
      <c r="DN124" s="32">
        <v>10.262083333333331</v>
      </c>
      <c r="DO124" s="51">
        <v>11.654166666666667</v>
      </c>
      <c r="DP124" s="59">
        <v>8.6429166666666699</v>
      </c>
      <c r="DQ124" s="59">
        <v>10.172083333333333</v>
      </c>
      <c r="DR124" s="30">
        <f t="shared" si="2"/>
        <v>11.094101568816383</v>
      </c>
      <c r="DS124" s="30">
        <f t="shared" si="3"/>
        <v>12.618931949018432</v>
      </c>
      <c r="DT124"/>
      <c r="DU124"/>
      <c r="DV124"/>
      <c r="DW124"/>
      <c r="DX124"/>
      <c r="DY124"/>
      <c r="DZ124"/>
      <c r="EA124"/>
      <c r="EB124"/>
      <c r="EC124"/>
      <c r="ED124"/>
      <c r="EE124"/>
    </row>
    <row r="125" spans="1:135" x14ac:dyDescent="0.25">
      <c r="A125" s="14">
        <v>41549</v>
      </c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>
        <v>9.81541673342387</v>
      </c>
      <c r="CY125" s="32"/>
      <c r="CZ125" s="32">
        <v>10.7062500715256</v>
      </c>
      <c r="DA125" s="32"/>
      <c r="DB125" s="32">
        <v>10.9891666571299</v>
      </c>
      <c r="DC125" s="32"/>
      <c r="DD125" s="32">
        <v>10.939166665077201</v>
      </c>
      <c r="DE125" s="32"/>
      <c r="DF125" s="32">
        <v>13.223958293596899</v>
      </c>
      <c r="DG125" s="32"/>
      <c r="DH125" s="32">
        <v>11.205000018080099</v>
      </c>
      <c r="DI125" s="32">
        <v>9.9491665760676096</v>
      </c>
      <c r="DJ125" s="32"/>
      <c r="DK125" s="32"/>
      <c r="DL125" s="51">
        <v>10.891666666666666</v>
      </c>
      <c r="DM125" s="32"/>
      <c r="DN125" s="32">
        <v>10.279375</v>
      </c>
      <c r="DO125" s="51">
        <v>11.370833333333335</v>
      </c>
      <c r="DP125" s="59">
        <v>7.5445833333333301</v>
      </c>
      <c r="DQ125" s="59">
        <v>10.744583333333333</v>
      </c>
      <c r="DR125" s="30">
        <f t="shared" si="2"/>
        <v>10.638263890130654</v>
      </c>
      <c r="DS125" s="30">
        <f t="shared" si="3"/>
        <v>12.00489256134971</v>
      </c>
      <c r="DT125"/>
      <c r="DU125"/>
      <c r="DV125"/>
      <c r="DW125"/>
      <c r="DX125"/>
      <c r="DY125"/>
      <c r="DZ125"/>
      <c r="EA125"/>
      <c r="EB125"/>
      <c r="EC125"/>
      <c r="ED125"/>
      <c r="EE125"/>
    </row>
    <row r="126" spans="1:135" x14ac:dyDescent="0.25">
      <c r="A126" s="14">
        <v>41550</v>
      </c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>
        <v>9.1475000381469709</v>
      </c>
      <c r="CY126" s="32"/>
      <c r="CZ126" s="32">
        <v>10.2141667604446</v>
      </c>
      <c r="DA126" s="32"/>
      <c r="DB126" s="32">
        <v>10.960833430290201</v>
      </c>
      <c r="DC126" s="32"/>
      <c r="DD126" s="32">
        <v>10.522500038146999</v>
      </c>
      <c r="DE126" s="32"/>
      <c r="DF126" s="32">
        <v>11.2893750766913</v>
      </c>
      <c r="DG126" s="32"/>
      <c r="DH126" s="32">
        <v>9.1550000041412805</v>
      </c>
      <c r="DI126" s="32">
        <v>9.7537500460942592</v>
      </c>
      <c r="DJ126" s="32"/>
      <c r="DK126" s="32"/>
      <c r="DL126" s="51">
        <v>11.005000000000001</v>
      </c>
      <c r="DM126" s="32"/>
      <c r="DN126" s="32">
        <v>10.21625</v>
      </c>
      <c r="DO126" s="51">
        <v>10.75</v>
      </c>
      <c r="DP126" s="59">
        <v>7.7495833333333302</v>
      </c>
      <c r="DQ126" s="59">
        <v>10.668333333333331</v>
      </c>
      <c r="DR126" s="30">
        <f t="shared" si="2"/>
        <v>10.119357671718523</v>
      </c>
      <c r="DS126" s="30">
        <f t="shared" si="3"/>
        <v>11.16990941125551</v>
      </c>
      <c r="DT126"/>
      <c r="DU126"/>
      <c r="DV126"/>
      <c r="DW126"/>
      <c r="DX126"/>
      <c r="DY126"/>
      <c r="DZ126"/>
      <c r="EA126"/>
      <c r="EB126"/>
      <c r="EC126"/>
      <c r="ED126"/>
      <c r="EE126"/>
    </row>
    <row r="127" spans="1:135" x14ac:dyDescent="0.25">
      <c r="A127" s="14">
        <v>41551</v>
      </c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>
        <v>8.8141666650772095</v>
      </c>
      <c r="CY127" s="32"/>
      <c r="CZ127" s="32">
        <v>9.8920834064483607</v>
      </c>
      <c r="DA127" s="32"/>
      <c r="DB127" s="32">
        <v>10.759166558583599</v>
      </c>
      <c r="DC127" s="32"/>
      <c r="DD127" s="32">
        <v>9.9691665967305507</v>
      </c>
      <c r="DE127" s="32"/>
      <c r="DF127" s="32">
        <v>10.5758334100246</v>
      </c>
      <c r="DG127" s="32"/>
      <c r="DH127" s="32">
        <v>9.6442361647884098</v>
      </c>
      <c r="DI127" s="32">
        <v>10.5442857787723</v>
      </c>
      <c r="DJ127" s="32"/>
      <c r="DK127" s="32"/>
      <c r="DL127" s="51">
        <v>11.187083333333334</v>
      </c>
      <c r="DM127" s="32"/>
      <c r="DN127" s="32">
        <v>10.35125</v>
      </c>
      <c r="DO127" s="51">
        <v>10.949999999999998</v>
      </c>
      <c r="DP127" s="59">
        <v>7.75</v>
      </c>
      <c r="DQ127" s="59">
        <v>10.422499999999999</v>
      </c>
      <c r="DR127" s="30">
        <f t="shared" si="2"/>
        <v>10.071647659479865</v>
      </c>
      <c r="DS127" s="30">
        <f t="shared" si="3"/>
        <v>11.083067021387469</v>
      </c>
      <c r="DT127"/>
      <c r="DU127"/>
      <c r="DV127"/>
      <c r="DW127"/>
      <c r="DX127"/>
      <c r="DY127"/>
      <c r="DZ127"/>
      <c r="EA127"/>
      <c r="EB127"/>
      <c r="EC127"/>
      <c r="ED127"/>
      <c r="EE127"/>
    </row>
    <row r="128" spans="1:135" x14ac:dyDescent="0.25">
      <c r="A128" s="14">
        <v>41552</v>
      </c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>
        <v>8.8291665712992309</v>
      </c>
      <c r="CY128" s="32"/>
      <c r="CZ128" s="32">
        <v>9.6712499856948906</v>
      </c>
      <c r="DA128" s="32"/>
      <c r="DB128" s="32">
        <v>10.535833477973901</v>
      </c>
      <c r="DC128" s="32"/>
      <c r="DD128" s="32">
        <v>9.9791667064031007</v>
      </c>
      <c r="DE128" s="32"/>
      <c r="DF128" s="32">
        <v>10.692083328962299</v>
      </c>
      <c r="DG128" s="32"/>
      <c r="DH128" s="32">
        <v>7.44083330531915</v>
      </c>
      <c r="DI128" s="32">
        <v>10.549999992052699</v>
      </c>
      <c r="DJ128" s="32"/>
      <c r="DK128" s="32"/>
      <c r="DL128" s="51">
        <v>11.349999999999996</v>
      </c>
      <c r="DM128" s="32"/>
      <c r="DN128" s="32">
        <v>10.556666666666668</v>
      </c>
      <c r="DO128" s="51">
        <v>10.85</v>
      </c>
      <c r="DP128" s="59"/>
      <c r="DQ128" s="59">
        <v>9.8958333333333339</v>
      </c>
      <c r="DR128" s="30">
        <f t="shared" si="2"/>
        <v>10.031893942518661</v>
      </c>
      <c r="DS128" s="30">
        <f t="shared" si="3"/>
        <v>11.183292502879421</v>
      </c>
      <c r="DT128"/>
      <c r="DU128"/>
      <c r="DV128"/>
      <c r="DW128"/>
      <c r="DX128"/>
      <c r="DY128"/>
      <c r="DZ128"/>
      <c r="EA128"/>
      <c r="EB128"/>
      <c r="EC128"/>
      <c r="ED128"/>
      <c r="EE128"/>
    </row>
    <row r="129" spans="1:135" x14ac:dyDescent="0.25">
      <c r="A129" s="14">
        <v>41553</v>
      </c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>
        <v>9.1158332824706996</v>
      </c>
      <c r="CY129" s="32"/>
      <c r="CZ129" s="32">
        <v>9.9562499523162806</v>
      </c>
      <c r="DA129" s="32"/>
      <c r="DB129" s="32">
        <v>10.184166590372699</v>
      </c>
      <c r="DC129" s="32"/>
      <c r="DD129" s="32">
        <v>9.4633333683013898</v>
      </c>
      <c r="DE129" s="32"/>
      <c r="DF129" s="32">
        <v>9.5462500131023802</v>
      </c>
      <c r="DG129" s="32"/>
      <c r="DH129" s="32">
        <v>11.7358332276344</v>
      </c>
      <c r="DI129" s="32">
        <v>10.529166658719401</v>
      </c>
      <c r="DJ129" s="32"/>
      <c r="DK129" s="32"/>
      <c r="DL129" s="51">
        <v>11.479999999999999</v>
      </c>
      <c r="DM129" s="32"/>
      <c r="DN129" s="32">
        <v>10.262083333333333</v>
      </c>
      <c r="DO129" s="51">
        <v>10.591666666666667</v>
      </c>
      <c r="DP129" s="59"/>
      <c r="DQ129" s="59">
        <v>9.5400000000000009</v>
      </c>
      <c r="DR129" s="30">
        <f t="shared" si="2"/>
        <v>10.218598462992478</v>
      </c>
      <c r="DS129" s="30">
        <f t="shared" si="3"/>
        <v>11.061423747612238</v>
      </c>
      <c r="DT129"/>
      <c r="DU129"/>
      <c r="DV129"/>
      <c r="DW129"/>
      <c r="DX129"/>
      <c r="DY129"/>
      <c r="DZ129"/>
      <c r="EA129"/>
      <c r="EB129"/>
      <c r="EC129"/>
      <c r="ED129"/>
      <c r="EE129"/>
    </row>
    <row r="130" spans="1:135" x14ac:dyDescent="0.25">
      <c r="A130" s="14">
        <v>41554</v>
      </c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>
        <v>9.3916666905085204</v>
      </c>
      <c r="CY130" s="32"/>
      <c r="CZ130" s="32">
        <v>9.8695832490921003</v>
      </c>
      <c r="DA130" s="32"/>
      <c r="DB130" s="32">
        <v>9.9420832792917899</v>
      </c>
      <c r="DC130" s="32"/>
      <c r="DD130" s="32">
        <v>9.2841666539510097</v>
      </c>
      <c r="DE130" s="32"/>
      <c r="DF130" s="32">
        <v>8.21437499423822</v>
      </c>
      <c r="DG130" s="32"/>
      <c r="DH130" s="32">
        <v>10.3135416706403</v>
      </c>
      <c r="DI130" s="32">
        <v>10.179166595141099</v>
      </c>
      <c r="DJ130" s="32"/>
      <c r="DK130" s="32"/>
      <c r="DL130" s="51">
        <v>11.404166666666667</v>
      </c>
      <c r="DM130" s="32"/>
      <c r="DN130" s="32">
        <v>9.3779166666666676</v>
      </c>
      <c r="DO130" s="51">
        <v>10.041666666666666</v>
      </c>
      <c r="DP130" s="59"/>
      <c r="DQ130" s="59">
        <v>9.6070833333333336</v>
      </c>
      <c r="DR130" s="30">
        <f t="shared" si="2"/>
        <v>9.7841287696542167</v>
      </c>
      <c r="DS130" s="30">
        <f t="shared" si="3"/>
        <v>10.613413792009203</v>
      </c>
      <c r="DT130"/>
      <c r="DU130"/>
      <c r="DV130"/>
      <c r="DW130"/>
      <c r="DX130"/>
      <c r="DY130"/>
      <c r="DZ130"/>
      <c r="EA130"/>
      <c r="EB130"/>
      <c r="EC130"/>
      <c r="ED130"/>
      <c r="EE130"/>
    </row>
    <row r="131" spans="1:135" x14ac:dyDescent="0.25">
      <c r="A131" s="14">
        <v>41555</v>
      </c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>
        <v>9.6375000079472901</v>
      </c>
      <c r="CY131" s="32"/>
      <c r="CZ131" s="32">
        <v>9.8262499968210903</v>
      </c>
      <c r="DA131" s="32"/>
      <c r="DB131" s="32">
        <v>9.8687499761581403</v>
      </c>
      <c r="DC131" s="32"/>
      <c r="DD131" s="32">
        <v>8.8166666428248099</v>
      </c>
      <c r="DE131" s="32"/>
      <c r="DF131" s="32">
        <v>8.35684528569913</v>
      </c>
      <c r="DG131" s="32"/>
      <c r="DH131" s="32">
        <v>11.588541636864299</v>
      </c>
      <c r="DI131" s="32">
        <v>9.6541666587193795</v>
      </c>
      <c r="DJ131" s="32"/>
      <c r="DK131" s="32"/>
      <c r="DL131" s="51">
        <v>11.139166666666666</v>
      </c>
      <c r="DM131" s="32"/>
      <c r="DN131" s="32">
        <v>9.3356250000000021</v>
      </c>
      <c r="DO131" s="32"/>
      <c r="DQ131" s="56">
        <v>8.4854166666666675</v>
      </c>
      <c r="DR131" s="30">
        <f t="shared" ref="DR131:DR153" si="4">AVERAGE(CX131:DQ131)</f>
        <v>9.6708928538367473</v>
      </c>
      <c r="DS131" s="30">
        <f t="shared" ref="DS131:DS153" si="5">_xlfn.STDEV.S(B131:DP131)+DR131</f>
        <v>10.690118081555896</v>
      </c>
      <c r="DT131"/>
      <c r="DU131"/>
      <c r="DV131"/>
      <c r="DW131"/>
      <c r="DX131"/>
      <c r="DY131"/>
      <c r="DZ131"/>
      <c r="EA131"/>
      <c r="EB131"/>
      <c r="EC131"/>
      <c r="ED131"/>
      <c r="EE131"/>
    </row>
    <row r="132" spans="1:135" x14ac:dyDescent="0.25">
      <c r="A132" s="14">
        <v>41556</v>
      </c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>
        <v>9.1095832983652691</v>
      </c>
      <c r="CY132" s="32"/>
      <c r="CZ132" s="32">
        <v>9.4408332109451294</v>
      </c>
      <c r="DA132" s="32"/>
      <c r="DB132" s="32">
        <v>9.8612499237060494</v>
      </c>
      <c r="DC132" s="32"/>
      <c r="DD132" s="32">
        <v>8.3862499992052708</v>
      </c>
      <c r="DE132" s="32"/>
      <c r="DF132" s="32">
        <v>6.7530681965025998</v>
      </c>
      <c r="DG132" s="32"/>
      <c r="DH132" s="32">
        <v>12.498750030994399</v>
      </c>
      <c r="DI132" s="32">
        <v>9.6375000874201504</v>
      </c>
      <c r="DJ132" s="32"/>
      <c r="DK132" s="32"/>
      <c r="DL132" s="51">
        <v>11.477499999999999</v>
      </c>
      <c r="DM132" s="32"/>
      <c r="DN132" s="32">
        <v>8.9381249999999994</v>
      </c>
      <c r="DO132" s="32"/>
      <c r="DQ132" s="56">
        <v>7.6712500000000006</v>
      </c>
      <c r="DR132" s="30">
        <f t="shared" si="4"/>
        <v>9.3774109747138876</v>
      </c>
      <c r="DS132" s="30">
        <f t="shared" si="5"/>
        <v>11.045858471427062</v>
      </c>
      <c r="DT132"/>
      <c r="DU132"/>
      <c r="DV132"/>
      <c r="DW132"/>
      <c r="DX132"/>
      <c r="DY132"/>
      <c r="DZ132"/>
      <c r="EA132"/>
      <c r="EB132"/>
      <c r="EC132"/>
      <c r="ED132"/>
      <c r="EE132"/>
    </row>
    <row r="133" spans="1:135" x14ac:dyDescent="0.25">
      <c r="A133" s="14">
        <v>41557</v>
      </c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>
        <v>8.7241666316986102</v>
      </c>
      <c r="CY133" s="32"/>
      <c r="CZ133" s="32">
        <v>8.4912500381469709</v>
      </c>
      <c r="DA133" s="32"/>
      <c r="DB133" s="32">
        <v>9.7433333794275896</v>
      </c>
      <c r="DC133" s="32"/>
      <c r="DD133" s="32">
        <v>8.8658333619435599</v>
      </c>
      <c r="DE133" s="32"/>
      <c r="DF133" s="32">
        <v>10.3362500764585</v>
      </c>
      <c r="DG133" s="32"/>
      <c r="DH133" s="32">
        <v>10.232708444198</v>
      </c>
      <c r="DI133" s="32">
        <v>9.3083333969116193</v>
      </c>
      <c r="DJ133" s="32"/>
      <c r="DK133" s="32"/>
      <c r="DL133" s="51">
        <v>11.587083333333332</v>
      </c>
      <c r="DM133" s="32"/>
      <c r="DN133" s="32">
        <v>8.701666666666668</v>
      </c>
      <c r="DO133" s="32"/>
      <c r="DQ133" s="56">
        <v>7.809166666666667</v>
      </c>
      <c r="DR133" s="30">
        <f t="shared" si="4"/>
        <v>9.3799791995451507</v>
      </c>
      <c r="DS133" s="30">
        <f t="shared" si="5"/>
        <v>10.399800957218851</v>
      </c>
      <c r="DT133"/>
      <c r="DU133"/>
      <c r="DV133"/>
      <c r="DW133"/>
      <c r="DX133"/>
      <c r="DY133"/>
      <c r="DZ133"/>
      <c r="EA133"/>
      <c r="EB133"/>
      <c r="EC133"/>
      <c r="ED133"/>
      <c r="EE133"/>
    </row>
    <row r="134" spans="1:135" x14ac:dyDescent="0.25">
      <c r="A134" s="14">
        <v>41558</v>
      </c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>
        <v>8.7120832204818708</v>
      </c>
      <c r="CY134" s="32"/>
      <c r="CZ134" s="32">
        <v>8.3145833611488307</v>
      </c>
      <c r="DA134" s="32"/>
      <c r="DB134" s="32">
        <v>9.9020833174387608</v>
      </c>
      <c r="DC134" s="32"/>
      <c r="DD134" s="32">
        <v>9.1766666571299194</v>
      </c>
      <c r="DE134" s="32"/>
      <c r="DF134" s="32">
        <v>5.5170109523595201</v>
      </c>
      <c r="DG134" s="32"/>
      <c r="DH134" s="32">
        <v>6.7310416673620503</v>
      </c>
      <c r="DI134" s="32">
        <v>9.4833332697550503</v>
      </c>
      <c r="DJ134" s="32"/>
      <c r="DK134" s="32"/>
      <c r="DL134" s="51">
        <v>11.065833333333336</v>
      </c>
      <c r="DM134" s="32"/>
      <c r="DN134" s="32">
        <v>7.9556249999999986</v>
      </c>
      <c r="DO134" s="32"/>
      <c r="DQ134" s="56">
        <v>7.9370833333333328</v>
      </c>
      <c r="DR134" s="30">
        <f t="shared" si="4"/>
        <v>8.4795344112342654</v>
      </c>
      <c r="DS134" s="30">
        <f t="shared" si="5"/>
        <v>10.151473375928171</v>
      </c>
      <c r="DT134"/>
      <c r="DU134"/>
      <c r="DV134"/>
      <c r="DW134"/>
      <c r="DX134"/>
      <c r="DY134"/>
      <c r="DZ134"/>
      <c r="EA134"/>
      <c r="EB134"/>
      <c r="EC134"/>
      <c r="ED134"/>
      <c r="EE134"/>
    </row>
    <row r="135" spans="1:135" x14ac:dyDescent="0.25">
      <c r="A135" s="14">
        <v>41559</v>
      </c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>
        <v>8.6741666793823207</v>
      </c>
      <c r="CY135" s="32"/>
      <c r="CZ135" s="32">
        <v>7.9954167008399999</v>
      </c>
      <c r="DA135" s="32"/>
      <c r="DB135" s="32">
        <v>9.8737500508626308</v>
      </c>
      <c r="DC135" s="32"/>
      <c r="DD135" s="32">
        <v>9.1016666491826399</v>
      </c>
      <c r="DE135" s="32"/>
      <c r="DF135" s="32">
        <v>8.2529166997342909</v>
      </c>
      <c r="DG135" s="32"/>
      <c r="DH135" s="32">
        <v>7.56916665534178</v>
      </c>
      <c r="DI135" s="32">
        <v>9.4166666269302404</v>
      </c>
      <c r="DJ135" s="32"/>
      <c r="DK135" s="32"/>
      <c r="DL135" s="51">
        <v>10.618750000000002</v>
      </c>
      <c r="DM135" s="32"/>
      <c r="DN135" s="32">
        <v>7.741666666666668</v>
      </c>
      <c r="DO135" s="32"/>
      <c r="DQ135" s="56">
        <v>8.1733333333333338</v>
      </c>
      <c r="DR135" s="30">
        <f t="shared" si="4"/>
        <v>8.7417500062273916</v>
      </c>
      <c r="DS135" s="30">
        <f t="shared" si="5"/>
        <v>9.7743052771359871</v>
      </c>
      <c r="DT135"/>
      <c r="DU135"/>
      <c r="DV135"/>
      <c r="DW135"/>
      <c r="DX135"/>
      <c r="DY135"/>
      <c r="DZ135"/>
      <c r="EA135"/>
      <c r="EB135"/>
      <c r="EC135"/>
      <c r="ED135"/>
      <c r="EE135"/>
    </row>
    <row r="136" spans="1:135" x14ac:dyDescent="0.25">
      <c r="A136" s="14">
        <v>41560</v>
      </c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>
        <v>8.5</v>
      </c>
      <c r="CY136" s="32"/>
      <c r="CZ136" s="32">
        <v>8.1141665975252799</v>
      </c>
      <c r="DA136" s="32"/>
      <c r="DB136" s="32">
        <v>10.012083371480299</v>
      </c>
      <c r="DC136" s="32"/>
      <c r="DD136" s="32">
        <v>9.2395833730697596</v>
      </c>
      <c r="DE136" s="32"/>
      <c r="DF136" s="32">
        <v>8.8578623507333791</v>
      </c>
      <c r="DG136" s="32"/>
      <c r="DH136" s="32">
        <v>8.2518749882777502</v>
      </c>
      <c r="DI136" s="32">
        <v>8.9583334128061907</v>
      </c>
      <c r="DJ136" s="32"/>
      <c r="DK136" s="32"/>
      <c r="DL136" s="51">
        <v>10.273333333333333</v>
      </c>
      <c r="DM136" s="32"/>
      <c r="DN136" s="32">
        <v>6.9914583333333331</v>
      </c>
      <c r="DO136" s="32"/>
      <c r="DQ136" s="56">
        <v>7.9887500000000005</v>
      </c>
      <c r="DR136" s="30">
        <f t="shared" si="4"/>
        <v>8.7187445760559292</v>
      </c>
      <c r="DS136" s="30">
        <f t="shared" si="5"/>
        <v>9.7183157046620821</v>
      </c>
      <c r="DT136"/>
      <c r="DU136"/>
      <c r="DV136"/>
      <c r="DW136"/>
      <c r="DX136"/>
      <c r="DY136"/>
      <c r="DZ136"/>
      <c r="EA136"/>
      <c r="EB136"/>
      <c r="EC136"/>
      <c r="ED136"/>
      <c r="EE136"/>
    </row>
    <row r="137" spans="1:135" x14ac:dyDescent="0.25">
      <c r="A137" s="14">
        <v>41561</v>
      </c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>
        <v>8.13666667540868</v>
      </c>
      <c r="DA137" s="32"/>
      <c r="DB137" s="32">
        <v>10.448333382606499</v>
      </c>
      <c r="DC137" s="32"/>
      <c r="DD137" s="32">
        <v>9.0654166936874407</v>
      </c>
      <c r="DE137" s="32"/>
      <c r="DF137" s="32">
        <v>8.9137121637662204</v>
      </c>
      <c r="DG137" s="32"/>
      <c r="DH137" s="32">
        <v>8.5560416678587607</v>
      </c>
      <c r="DI137" s="32">
        <v>8.6166667938232404</v>
      </c>
      <c r="DJ137" s="32"/>
      <c r="DK137" s="32"/>
      <c r="DL137" s="51">
        <v>10.045</v>
      </c>
      <c r="DM137" s="32"/>
      <c r="DN137" s="32">
        <v>6.8979166666666671</v>
      </c>
      <c r="DO137" s="32"/>
      <c r="DQ137" s="56">
        <v>7.1675000000000004</v>
      </c>
      <c r="DR137" s="30">
        <f t="shared" si="4"/>
        <v>8.6496948937575038</v>
      </c>
      <c r="DS137" s="30">
        <f t="shared" si="5"/>
        <v>9.7511018164722749</v>
      </c>
      <c r="DT137"/>
      <c r="DU137"/>
      <c r="DV137"/>
      <c r="DW137"/>
      <c r="DX137"/>
      <c r="DY137"/>
      <c r="DZ137"/>
      <c r="EA137"/>
      <c r="EB137"/>
      <c r="EC137"/>
      <c r="ED137"/>
      <c r="EE137"/>
    </row>
    <row r="138" spans="1:135" x14ac:dyDescent="0.25">
      <c r="A138" s="14">
        <v>41562</v>
      </c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>
        <v>8.4195833603541104</v>
      </c>
      <c r="DA138" s="32"/>
      <c r="DB138" s="32">
        <v>10.082916736602799</v>
      </c>
      <c r="DC138" s="32"/>
      <c r="DD138" s="32">
        <v>9.1070834795633893</v>
      </c>
      <c r="DE138" s="32"/>
      <c r="DF138" s="32">
        <v>10.1596666812897</v>
      </c>
      <c r="DG138" s="32"/>
      <c r="DH138" s="32">
        <v>7.9102884140343201</v>
      </c>
      <c r="DI138" s="32">
        <v>8.2416666150093096</v>
      </c>
      <c r="DJ138" s="32"/>
      <c r="DK138" s="32"/>
      <c r="DL138" s="51">
        <v>9.9187500000000011</v>
      </c>
      <c r="DM138" s="32"/>
      <c r="DN138" s="32"/>
      <c r="DO138" s="32"/>
      <c r="DQ138" s="56">
        <v>7.265833333333334</v>
      </c>
      <c r="DR138" s="30">
        <f t="shared" si="4"/>
        <v>8.8882235775233713</v>
      </c>
      <c r="DS138" s="30">
        <f t="shared" si="5"/>
        <v>9.8344211409344133</v>
      </c>
      <c r="DT138"/>
      <c r="DU138"/>
      <c r="DV138"/>
      <c r="DW138"/>
      <c r="DX138"/>
      <c r="DY138"/>
      <c r="DZ138"/>
      <c r="EA138"/>
      <c r="EB138"/>
      <c r="EC138"/>
      <c r="ED138"/>
      <c r="EE138"/>
    </row>
    <row r="139" spans="1:135" x14ac:dyDescent="0.25">
      <c r="A139" s="14">
        <v>41563</v>
      </c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>
        <v>8.6966666777928694</v>
      </c>
      <c r="DA139" s="32"/>
      <c r="DB139" s="32">
        <v>9.3312499920527099</v>
      </c>
      <c r="DC139" s="32"/>
      <c r="DD139" s="32">
        <v>8.0791666706403102</v>
      </c>
      <c r="DE139" s="32"/>
      <c r="DF139" s="32">
        <v>5.8523214374269799</v>
      </c>
      <c r="DG139" s="32"/>
      <c r="DH139" s="32">
        <v>10.487651529185699</v>
      </c>
      <c r="DI139" s="32">
        <v>8</v>
      </c>
      <c r="DJ139" s="32"/>
      <c r="DK139" s="32"/>
      <c r="DL139" s="51">
        <v>9.5666666666666664</v>
      </c>
      <c r="DM139" s="32"/>
      <c r="DN139" s="32"/>
      <c r="DO139" s="32"/>
      <c r="DQ139" s="56">
        <v>7.5954166666666678</v>
      </c>
      <c r="DR139" s="30">
        <f t="shared" si="4"/>
        <v>8.4511424550539882</v>
      </c>
      <c r="DS139" s="30">
        <f t="shared" si="5"/>
        <v>9.9353814047689646</v>
      </c>
      <c r="DT139"/>
      <c r="DU139"/>
      <c r="DV139"/>
      <c r="DW139"/>
      <c r="DX139"/>
      <c r="DY139"/>
      <c r="DZ139"/>
      <c r="EA139"/>
      <c r="EB139"/>
      <c r="EC139"/>
      <c r="ED139"/>
      <c r="EE139"/>
    </row>
    <row r="140" spans="1:135" x14ac:dyDescent="0.25">
      <c r="A140" s="14">
        <v>41564</v>
      </c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>
        <v>8.7033332983652691</v>
      </c>
      <c r="DA140" s="32"/>
      <c r="DB140" s="32">
        <v>8.1454166571299194</v>
      </c>
      <c r="DC140" s="32"/>
      <c r="DD140" s="32">
        <v>7.5566666722297704</v>
      </c>
      <c r="DE140" s="32"/>
      <c r="DF140" s="32">
        <v>8.1222222695748005</v>
      </c>
      <c r="DG140" s="32"/>
      <c r="DH140" s="32">
        <v>8.9662201617445305</v>
      </c>
      <c r="DI140" s="32">
        <v>8.0666666825612392</v>
      </c>
      <c r="DJ140" s="32"/>
      <c r="DK140" s="32"/>
      <c r="DL140" s="51">
        <v>9.3883333333333319</v>
      </c>
      <c r="DM140" s="32"/>
      <c r="DN140" s="32"/>
      <c r="DO140" s="32"/>
      <c r="DQ140" s="56">
        <v>7.9670833333333348</v>
      </c>
      <c r="DR140" s="30">
        <f t="shared" si="4"/>
        <v>8.3644928010340251</v>
      </c>
      <c r="DS140" s="30">
        <f t="shared" si="5"/>
        <v>8.9903986662387734</v>
      </c>
      <c r="DT140"/>
      <c r="DU140"/>
      <c r="DV140"/>
      <c r="DW140"/>
      <c r="DX140"/>
      <c r="DY140"/>
      <c r="DZ140"/>
      <c r="EA140"/>
      <c r="EB140"/>
      <c r="EC140"/>
      <c r="ED140"/>
      <c r="EE140"/>
    </row>
    <row r="141" spans="1:135" x14ac:dyDescent="0.25">
      <c r="A141" s="14">
        <v>41565</v>
      </c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>
        <v>8.5049999554951992</v>
      </c>
      <c r="DA141" s="32"/>
      <c r="DB141" s="32">
        <v>7.3941666483879098</v>
      </c>
      <c r="DC141" s="32"/>
      <c r="DD141" s="32">
        <v>8.2554166714350394</v>
      </c>
      <c r="DE141" s="32"/>
      <c r="DF141" s="32">
        <v>9.0595833584666305</v>
      </c>
      <c r="DG141" s="32"/>
      <c r="DH141" s="32">
        <v>8.9308332900206207</v>
      </c>
      <c r="DI141" s="32">
        <v>8.5749999682108609</v>
      </c>
      <c r="DJ141" s="32"/>
      <c r="DK141" s="32"/>
      <c r="DL141" s="51">
        <v>9.5020833333333332</v>
      </c>
      <c r="DM141" s="32"/>
      <c r="DN141" s="32"/>
      <c r="DO141" s="32"/>
      <c r="DQ141" s="56">
        <v>8.0712500000000009</v>
      </c>
      <c r="DR141" s="30">
        <f t="shared" si="4"/>
        <v>8.5366666531686999</v>
      </c>
      <c r="DS141" s="30">
        <f t="shared" si="5"/>
        <v>9.2095675813267803</v>
      </c>
      <c r="DT141"/>
      <c r="DU141"/>
      <c r="DV141"/>
      <c r="DW141"/>
      <c r="DX141"/>
      <c r="DY141"/>
      <c r="DZ141"/>
      <c r="EA141"/>
      <c r="EB141"/>
      <c r="EC141"/>
      <c r="ED141"/>
      <c r="EE141"/>
    </row>
    <row r="142" spans="1:135" x14ac:dyDescent="0.25">
      <c r="A142" s="14">
        <v>41566</v>
      </c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>
        <v>8.3466667135556492</v>
      </c>
      <c r="DA142" s="32"/>
      <c r="DB142" s="32">
        <v>6.5479166905085204</v>
      </c>
      <c r="DC142" s="32"/>
      <c r="DD142" s="32">
        <v>8.5591666897138001</v>
      </c>
      <c r="DE142" s="32"/>
      <c r="DF142" s="32">
        <v>7.2686309927985802</v>
      </c>
      <c r="DG142" s="32"/>
      <c r="DH142" s="32">
        <v>7.06000001231829</v>
      </c>
      <c r="DI142" s="32">
        <v>8.6833334763844796</v>
      </c>
      <c r="DJ142" s="32"/>
      <c r="DK142" s="32"/>
      <c r="DL142" s="51">
        <v>9.8520833333333346</v>
      </c>
      <c r="DM142" s="32"/>
      <c r="DN142" s="32"/>
      <c r="DO142" s="32"/>
      <c r="DQ142" s="56">
        <v>7.1266666666666652</v>
      </c>
      <c r="DR142" s="30">
        <f t="shared" si="4"/>
        <v>7.9305580719099149</v>
      </c>
      <c r="DS142" s="30">
        <f t="shared" si="5"/>
        <v>9.0738443527592167</v>
      </c>
      <c r="DT142"/>
      <c r="DU142"/>
      <c r="DV142"/>
      <c r="DW142"/>
      <c r="DX142"/>
      <c r="DY142"/>
      <c r="DZ142"/>
      <c r="EA142"/>
      <c r="EB142"/>
      <c r="EC142"/>
      <c r="ED142"/>
      <c r="EE142"/>
    </row>
    <row r="143" spans="1:135" x14ac:dyDescent="0.25">
      <c r="A143" s="14">
        <v>41567</v>
      </c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>
        <v>8.6200000445048008</v>
      </c>
      <c r="DA143" s="32"/>
      <c r="DB143" s="32"/>
      <c r="DC143" s="32"/>
      <c r="DD143" s="32">
        <v>7.9550000230471296</v>
      </c>
      <c r="DE143" s="32"/>
      <c r="DF143" s="32">
        <v>5.2848370057949099</v>
      </c>
      <c r="DG143" s="32"/>
      <c r="DH143" s="32">
        <v>7.0710416684548099</v>
      </c>
      <c r="DI143" s="32">
        <v>8.1000000238418597</v>
      </c>
      <c r="DJ143" s="32"/>
      <c r="DK143" s="32"/>
      <c r="DL143" s="51">
        <v>9.9341666666666679</v>
      </c>
      <c r="DM143" s="32"/>
      <c r="DN143" s="32"/>
      <c r="DO143" s="32"/>
      <c r="DQ143" s="56">
        <v>6.8341666666666683</v>
      </c>
      <c r="DR143" s="30">
        <f t="shared" si="4"/>
        <v>7.6856017284252633</v>
      </c>
      <c r="DS143" s="30">
        <f t="shared" si="5"/>
        <v>9.2472660709121826</v>
      </c>
      <c r="DT143"/>
      <c r="DU143"/>
      <c r="DV143"/>
      <c r="DW143"/>
      <c r="DX143"/>
      <c r="DY143"/>
      <c r="DZ143"/>
      <c r="EA143"/>
      <c r="EB143"/>
      <c r="EC143"/>
      <c r="ED143"/>
      <c r="EE143"/>
    </row>
    <row r="144" spans="1:135" x14ac:dyDescent="0.25">
      <c r="A144" s="14">
        <v>41568</v>
      </c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>
        <v>8.4420833190282192</v>
      </c>
      <c r="DA144" s="32"/>
      <c r="DB144" s="32"/>
      <c r="DC144" s="32"/>
      <c r="DD144" s="32">
        <v>6.95124996701876</v>
      </c>
      <c r="DE144" s="32"/>
      <c r="DF144" s="32">
        <v>6.5192402244782901</v>
      </c>
      <c r="DG144" s="32"/>
      <c r="DH144" s="32">
        <v>7.5933333337307003</v>
      </c>
      <c r="DI144" s="32">
        <v>7.5833332935969002</v>
      </c>
      <c r="DJ144" s="32"/>
      <c r="DK144" s="32"/>
      <c r="DL144" s="51">
        <v>9.6462500000000002</v>
      </c>
      <c r="DM144" s="32"/>
      <c r="DN144" s="32"/>
      <c r="DO144" s="32"/>
      <c r="DQ144" s="56">
        <v>6.6537499999999996</v>
      </c>
      <c r="DR144" s="30">
        <f t="shared" si="4"/>
        <v>7.6270343054075536</v>
      </c>
      <c r="DS144" s="30">
        <f t="shared" si="5"/>
        <v>8.7469087856697385</v>
      </c>
      <c r="DT144"/>
      <c r="DU144"/>
      <c r="DV144"/>
      <c r="DW144"/>
      <c r="DX144"/>
      <c r="DY144"/>
      <c r="DZ144"/>
      <c r="EA144"/>
      <c r="EB144"/>
      <c r="EC144"/>
      <c r="ED144"/>
      <c r="EE144"/>
    </row>
    <row r="145" spans="1:135" x14ac:dyDescent="0.25">
      <c r="A145" s="14">
        <v>41569</v>
      </c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>
        <v>8.2754167318344098</v>
      </c>
      <c r="DA145" s="32"/>
      <c r="DB145" s="32"/>
      <c r="DC145" s="32"/>
      <c r="DD145" s="32">
        <v>3.3228571258840098</v>
      </c>
      <c r="DE145" s="32"/>
      <c r="DF145" s="32">
        <v>5.7954166432221701</v>
      </c>
      <c r="DG145" s="32"/>
      <c r="DH145" s="32">
        <v>6.4660416642824803</v>
      </c>
      <c r="DI145" s="32">
        <v>7.2666666706403102</v>
      </c>
      <c r="DJ145" s="32"/>
      <c r="DK145" s="32"/>
      <c r="DL145" s="51">
        <v>9.5274999999999999</v>
      </c>
      <c r="DM145" s="32"/>
      <c r="DN145" s="32"/>
      <c r="DO145" s="32"/>
      <c r="DQ145" s="56">
        <v>6.6758333333333333</v>
      </c>
      <c r="DR145" s="30">
        <f t="shared" si="4"/>
        <v>6.761390309885245</v>
      </c>
      <c r="DS145" s="30">
        <f t="shared" si="5"/>
        <v>8.9080886785479443</v>
      </c>
      <c r="DT145"/>
      <c r="DU145"/>
      <c r="DV145"/>
      <c r="DW145"/>
      <c r="DX145"/>
      <c r="DY145"/>
      <c r="DZ145"/>
      <c r="EA145"/>
      <c r="EB145"/>
      <c r="EC145"/>
      <c r="ED145"/>
      <c r="EE145"/>
    </row>
    <row r="146" spans="1:135" x14ac:dyDescent="0.25">
      <c r="A146" s="14">
        <v>41570</v>
      </c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>
        <v>8.15249999364217</v>
      </c>
      <c r="DA146" s="32"/>
      <c r="DB146" s="32"/>
      <c r="DC146" s="32"/>
      <c r="DD146" s="32">
        <v>5.4833332697550503</v>
      </c>
      <c r="DE146" s="32"/>
      <c r="DF146" s="32">
        <v>7.0788541678339199</v>
      </c>
      <c r="DG146" s="32"/>
      <c r="DH146" s="32">
        <v>6.5714584073672704</v>
      </c>
      <c r="DI146" s="32">
        <v>6.8458333810170497</v>
      </c>
      <c r="DJ146" s="32"/>
      <c r="DK146" s="32"/>
      <c r="DL146" s="51">
        <v>9.5775000000000006</v>
      </c>
      <c r="DM146" s="32"/>
      <c r="DN146" s="32"/>
      <c r="DO146" s="32"/>
      <c r="DQ146" s="56">
        <v>6.4491666666666658</v>
      </c>
      <c r="DR146" s="30">
        <f t="shared" si="4"/>
        <v>7.1655208408974458</v>
      </c>
      <c r="DS146" s="30">
        <f t="shared" si="5"/>
        <v>8.5796368529985667</v>
      </c>
      <c r="DT146"/>
      <c r="DU146"/>
      <c r="DV146"/>
      <c r="DW146"/>
      <c r="DX146"/>
      <c r="DY146"/>
      <c r="DZ146"/>
      <c r="EA146"/>
      <c r="EB146"/>
      <c r="EC146"/>
      <c r="ED146"/>
      <c r="EE146"/>
    </row>
    <row r="147" spans="1:135" x14ac:dyDescent="0.25">
      <c r="A147" s="14">
        <v>41571</v>
      </c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>
        <v>7.7837499777475996</v>
      </c>
      <c r="DA147" s="32"/>
      <c r="DB147" s="32"/>
      <c r="DC147" s="32"/>
      <c r="DD147" s="32">
        <v>4.6463636403733997</v>
      </c>
      <c r="DE147" s="32"/>
      <c r="DF147" s="32">
        <v>6.4924094499885197</v>
      </c>
      <c r="DG147" s="32"/>
      <c r="DH147" s="32">
        <v>4.8308333357175197</v>
      </c>
      <c r="DI147" s="32">
        <v>6.7541666825612401</v>
      </c>
      <c r="DJ147" s="32"/>
      <c r="DK147" s="32"/>
      <c r="DL147" s="51">
        <v>6.9112499999999999</v>
      </c>
      <c r="DM147" s="32"/>
      <c r="DN147" s="32"/>
      <c r="DO147" s="32"/>
      <c r="DQ147" s="56">
        <v>6.6462499999999993</v>
      </c>
      <c r="DR147" s="30">
        <f t="shared" si="4"/>
        <v>6.2950032980554695</v>
      </c>
      <c r="DS147" s="30">
        <f t="shared" si="5"/>
        <v>7.5349364334839226</v>
      </c>
      <c r="DT147"/>
      <c r="DU147"/>
      <c r="DV147"/>
      <c r="DW147"/>
      <c r="DX147"/>
      <c r="DY147"/>
      <c r="DZ147"/>
      <c r="EA147"/>
      <c r="EB147"/>
      <c r="EC147"/>
      <c r="ED147"/>
      <c r="EE147"/>
    </row>
    <row r="148" spans="1:135" x14ac:dyDescent="0.25">
      <c r="A148" s="14">
        <v>41572</v>
      </c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>
        <v>7.3500000437100699</v>
      </c>
      <c r="DA148" s="32"/>
      <c r="DB148" s="32"/>
      <c r="DC148" s="32"/>
      <c r="DD148" s="32">
        <v>4.0928570982955703</v>
      </c>
      <c r="DE148" s="32"/>
      <c r="DF148" s="32">
        <v>5.7544166733821198</v>
      </c>
      <c r="DG148" s="32"/>
      <c r="DH148" s="32">
        <v>5.0535416615506001</v>
      </c>
      <c r="DI148" s="32">
        <v>6.4291666547457398</v>
      </c>
      <c r="DJ148" s="32"/>
      <c r="DK148" s="32"/>
      <c r="DL148" s="51">
        <v>2.5241666666666664</v>
      </c>
      <c r="DM148" s="32"/>
      <c r="DN148" s="32"/>
      <c r="DO148" s="32"/>
      <c r="DQ148" s="56">
        <v>6.5858333333333334</v>
      </c>
      <c r="DR148" s="30">
        <f t="shared" si="4"/>
        <v>5.3985688759548713</v>
      </c>
      <c r="DS148" s="30">
        <f t="shared" si="5"/>
        <v>7.1218230829443838</v>
      </c>
      <c r="DT148"/>
      <c r="DU148"/>
      <c r="DV148"/>
      <c r="DW148"/>
      <c r="DX148"/>
      <c r="DY148"/>
      <c r="DZ148"/>
      <c r="EA148"/>
      <c r="EB148"/>
      <c r="EC148"/>
      <c r="ED148"/>
      <c r="EE148"/>
    </row>
    <row r="149" spans="1:135" x14ac:dyDescent="0.25">
      <c r="A149" s="14">
        <v>41573</v>
      </c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>
        <v>6.7725000778834001</v>
      </c>
      <c r="DA149" s="32"/>
      <c r="DB149" s="32"/>
      <c r="DC149" s="32"/>
      <c r="DD149" s="32">
        <v>9.7699998649103303</v>
      </c>
      <c r="DE149" s="32"/>
      <c r="DF149" s="32">
        <v>4.7025378378051697</v>
      </c>
      <c r="DG149" s="32"/>
      <c r="DH149" s="32">
        <v>5.13754167482257</v>
      </c>
      <c r="DI149" s="32">
        <v>6.1083333094914796</v>
      </c>
      <c r="DJ149" s="32"/>
      <c r="DK149" s="32"/>
      <c r="DL149" s="51">
        <v>3.9079166666666669</v>
      </c>
      <c r="DM149" s="32"/>
      <c r="DN149" s="32"/>
      <c r="DO149" s="32"/>
      <c r="DQ149" s="56">
        <v>5.9645833333333327</v>
      </c>
      <c r="DR149" s="30">
        <f t="shared" si="4"/>
        <v>6.0519161092732778</v>
      </c>
      <c r="DS149" s="30">
        <f t="shared" si="5"/>
        <v>8.13032587335044</v>
      </c>
      <c r="DT149"/>
      <c r="DU149"/>
      <c r="DV149"/>
      <c r="DW149"/>
      <c r="DX149"/>
      <c r="DY149"/>
      <c r="DZ149"/>
      <c r="EA149"/>
      <c r="EB149"/>
      <c r="EC149"/>
      <c r="ED149"/>
      <c r="EE149"/>
    </row>
    <row r="150" spans="1:135" x14ac:dyDescent="0.25">
      <c r="A150" s="14">
        <v>41574</v>
      </c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>
        <v>6.5650000373522399</v>
      </c>
      <c r="DA150" s="32"/>
      <c r="DB150" s="32"/>
      <c r="DC150" s="32"/>
      <c r="DD150" s="32">
        <v>0.47666666420797499</v>
      </c>
      <c r="DE150" s="32"/>
      <c r="DF150" s="32">
        <v>4.8683333502461501</v>
      </c>
      <c r="DG150" s="32"/>
      <c r="DH150" s="32">
        <v>5.6546428352594402</v>
      </c>
      <c r="DI150" s="32">
        <v>5.6500001152356498</v>
      </c>
      <c r="DJ150" s="32"/>
      <c r="DK150" s="32"/>
      <c r="DL150" s="51">
        <v>2.8179166666666671</v>
      </c>
      <c r="DM150" s="32"/>
      <c r="DN150" s="32"/>
      <c r="DO150" s="32"/>
      <c r="DQ150" s="56">
        <v>5.7025000000000006</v>
      </c>
      <c r="DR150" s="30">
        <f t="shared" si="4"/>
        <v>4.5335799527097311</v>
      </c>
      <c r="DS150" s="30">
        <f t="shared" si="5"/>
        <v>6.8102538552284155</v>
      </c>
      <c r="DT150"/>
      <c r="DU150"/>
      <c r="DV150"/>
      <c r="DW150"/>
      <c r="DX150"/>
      <c r="DY150"/>
      <c r="DZ150"/>
      <c r="EA150"/>
      <c r="EB150"/>
      <c r="EC150"/>
      <c r="ED150"/>
      <c r="EE150"/>
    </row>
    <row r="151" spans="1:135" x14ac:dyDescent="0.25">
      <c r="A151" s="14">
        <v>41575</v>
      </c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>
        <v>6.2900000214576703</v>
      </c>
      <c r="DA151" s="32"/>
      <c r="DB151" s="32"/>
      <c r="DC151" s="32"/>
      <c r="DD151" s="32"/>
      <c r="DE151" s="32"/>
      <c r="DF151" s="32">
        <v>4.0890277789698697</v>
      </c>
      <c r="DG151" s="32"/>
      <c r="DH151" s="32">
        <v>4.6077083274722099</v>
      </c>
      <c r="DI151" s="32">
        <v>6.0041667421658804</v>
      </c>
      <c r="DJ151" s="32"/>
      <c r="DK151" s="32"/>
      <c r="DL151" s="51">
        <v>3.1812499999999999</v>
      </c>
      <c r="DM151" s="32"/>
      <c r="DN151" s="32"/>
      <c r="DO151" s="32"/>
      <c r="DQ151" s="56">
        <v>5.4483333333333333</v>
      </c>
      <c r="DR151" s="30">
        <f t="shared" si="4"/>
        <v>4.9367477005664941</v>
      </c>
      <c r="DS151" s="30">
        <f t="shared" si="5"/>
        <v>6.2431740698701699</v>
      </c>
      <c r="DT151"/>
      <c r="DU151"/>
      <c r="DV151"/>
      <c r="DW151"/>
      <c r="DX151"/>
      <c r="DY151"/>
      <c r="DZ151"/>
      <c r="EA151"/>
      <c r="EB151"/>
      <c r="EC151"/>
      <c r="ED151"/>
      <c r="EE151"/>
    </row>
    <row r="152" spans="1:135" x14ac:dyDescent="0.25">
      <c r="A152" s="14">
        <v>41576</v>
      </c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>
        <v>5.6087500055630999</v>
      </c>
      <c r="DA152" s="32"/>
      <c r="DB152" s="32"/>
      <c r="DC152" s="32"/>
      <c r="DD152" s="32"/>
      <c r="DE152" s="32"/>
      <c r="DF152" s="32">
        <v>4.6819298183708904</v>
      </c>
      <c r="DG152" s="32"/>
      <c r="DH152" s="32">
        <v>5.2831249820689399</v>
      </c>
      <c r="DI152" s="32">
        <v>5.6583334008852599</v>
      </c>
      <c r="DJ152" s="32"/>
      <c r="DK152" s="32"/>
      <c r="DL152" s="51">
        <v>5.198333333333335</v>
      </c>
      <c r="DM152" s="32"/>
      <c r="DN152" s="32"/>
      <c r="DO152" s="32"/>
      <c r="DQ152" s="56">
        <v>4.9058333333333337</v>
      </c>
      <c r="DR152" s="30">
        <f t="shared" si="4"/>
        <v>5.2227174789258095</v>
      </c>
      <c r="DS152" s="30">
        <f t="shared" si="5"/>
        <v>5.6149527965419388</v>
      </c>
      <c r="DT152"/>
      <c r="DU152"/>
      <c r="DV152"/>
      <c r="DW152"/>
      <c r="DX152"/>
      <c r="DY152"/>
      <c r="DZ152"/>
      <c r="EA152"/>
      <c r="EB152"/>
      <c r="EC152"/>
      <c r="ED152"/>
      <c r="EE152"/>
    </row>
    <row r="153" spans="1:135" x14ac:dyDescent="0.25">
      <c r="A153" s="14">
        <v>41577</v>
      </c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>
        <v>5.8970833619435599</v>
      </c>
      <c r="DA153" s="32"/>
      <c r="DB153" s="32"/>
      <c r="DC153" s="32"/>
      <c r="DD153" s="32"/>
      <c r="DE153" s="32"/>
      <c r="DF153" s="32">
        <v>4.2033333728710804</v>
      </c>
      <c r="DG153" s="32"/>
      <c r="DH153" s="32">
        <v>5.8118749856948897</v>
      </c>
      <c r="DI153" s="32">
        <v>5.7749999761581403</v>
      </c>
      <c r="DJ153" s="32"/>
      <c r="DK153" s="32"/>
      <c r="DL153" s="51">
        <v>5.5341666666666676</v>
      </c>
      <c r="DM153" s="32"/>
      <c r="DN153" s="32"/>
      <c r="DO153" s="32"/>
      <c r="DQ153" s="56">
        <v>5.1320833333333331</v>
      </c>
      <c r="DR153" s="30">
        <f t="shared" si="4"/>
        <v>5.3922569494446115</v>
      </c>
      <c r="DS153" s="30">
        <f t="shared" si="5"/>
        <v>6.0989324061203227</v>
      </c>
      <c r="DT153"/>
      <c r="DU153"/>
      <c r="DV153"/>
      <c r="DW153"/>
      <c r="DX153"/>
      <c r="DY153"/>
      <c r="DZ153"/>
      <c r="EA153"/>
      <c r="EB153"/>
      <c r="EC153"/>
      <c r="ED153"/>
      <c r="EE153"/>
    </row>
  </sheetData>
  <pageMargins left="0.7" right="0.7" top="0.75" bottom="0.75" header="0.3" footer="0.3"/>
  <ignoredErrors>
    <ignoredError sqref="DS2:DS153" formulaRange="1"/>
  </ignoredErrors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B153"/>
  <sheetViews>
    <sheetView workbookViewId="0">
      <pane xSplit="1" ySplit="1" topLeftCell="CL62" activePane="bottomRight" state="frozen"/>
      <selection pane="topRight" activeCell="C1" sqref="C1"/>
      <selection pane="bottomLeft" activeCell="A2" sqref="A2"/>
      <selection pane="bottomRight" activeCell="DQ2" sqref="DQ2"/>
    </sheetView>
  </sheetViews>
  <sheetFormatPr defaultColWidth="9.140625" defaultRowHeight="15" x14ac:dyDescent="0.25"/>
  <cols>
    <col min="1" max="1" width="7.140625" style="13" bestFit="1" customWidth="1"/>
    <col min="2" max="116" width="5" style="13" bestFit="1" customWidth="1"/>
    <col min="117" max="119" width="5" style="13" customWidth="1"/>
    <col min="120" max="121" width="5" style="57" customWidth="1"/>
    <col min="122" max="122" width="8.42578125" style="25" bestFit="1" customWidth="1"/>
    <col min="123" max="123" width="18.140625" style="25" bestFit="1" customWidth="1"/>
    <col min="124" max="16384" width="9.140625" style="13"/>
  </cols>
  <sheetData>
    <row r="1" spans="1:132" x14ac:dyDescent="0.25">
      <c r="A1" s="11" t="s">
        <v>1</v>
      </c>
      <c r="B1" s="12">
        <v>1900</v>
      </c>
      <c r="C1" s="12">
        <v>1901</v>
      </c>
      <c r="D1" s="12">
        <v>1902</v>
      </c>
      <c r="E1" s="12">
        <v>1903</v>
      </c>
      <c r="F1" s="12">
        <v>1904</v>
      </c>
      <c r="G1" s="12">
        <v>1905</v>
      </c>
      <c r="H1" s="12">
        <v>1906</v>
      </c>
      <c r="I1" s="12">
        <v>1907</v>
      </c>
      <c r="J1" s="12">
        <v>1908</v>
      </c>
      <c r="K1" s="12">
        <v>1909</v>
      </c>
      <c r="L1" s="12">
        <v>1910</v>
      </c>
      <c r="M1" s="12">
        <v>1911</v>
      </c>
      <c r="N1" s="12">
        <v>1912</v>
      </c>
      <c r="O1" s="12">
        <v>1913</v>
      </c>
      <c r="P1" s="12">
        <v>1914</v>
      </c>
      <c r="Q1" s="12">
        <v>1915</v>
      </c>
      <c r="R1" s="12">
        <v>1916</v>
      </c>
      <c r="S1" s="12">
        <v>1917</v>
      </c>
      <c r="T1" s="12">
        <v>1918</v>
      </c>
      <c r="U1" s="12">
        <v>1919</v>
      </c>
      <c r="V1" s="12">
        <v>1920</v>
      </c>
      <c r="W1" s="12">
        <v>1921</v>
      </c>
      <c r="X1" s="12">
        <v>1922</v>
      </c>
      <c r="Y1" s="12">
        <v>1923</v>
      </c>
      <c r="Z1" s="12">
        <v>1924</v>
      </c>
      <c r="AA1" s="12">
        <v>1925</v>
      </c>
      <c r="AB1" s="12">
        <v>1926</v>
      </c>
      <c r="AC1" s="12">
        <v>1927</v>
      </c>
      <c r="AD1" s="12">
        <v>1928</v>
      </c>
      <c r="AE1" s="12">
        <v>1929</v>
      </c>
      <c r="AF1" s="12">
        <v>1930</v>
      </c>
      <c r="AG1" s="12">
        <v>1931</v>
      </c>
      <c r="AH1" s="12">
        <v>1932</v>
      </c>
      <c r="AI1" s="12">
        <v>1933</v>
      </c>
      <c r="AJ1" s="12">
        <v>1934</v>
      </c>
      <c r="AK1" s="12">
        <v>1935</v>
      </c>
      <c r="AL1" s="12">
        <v>1936</v>
      </c>
      <c r="AM1" s="12">
        <v>1937</v>
      </c>
      <c r="AN1" s="12">
        <v>1938</v>
      </c>
      <c r="AO1" s="12">
        <v>1939</v>
      </c>
      <c r="AP1" s="12">
        <v>1940</v>
      </c>
      <c r="AQ1" s="12">
        <v>1941</v>
      </c>
      <c r="AR1" s="12">
        <v>1942</v>
      </c>
      <c r="AS1" s="12">
        <v>1943</v>
      </c>
      <c r="AT1" s="12">
        <v>1944</v>
      </c>
      <c r="AU1" s="12">
        <v>1945</v>
      </c>
      <c r="AV1" s="12">
        <v>1946</v>
      </c>
      <c r="AW1" s="12">
        <v>1947</v>
      </c>
      <c r="AX1" s="12">
        <v>1948</v>
      </c>
      <c r="AY1" s="12">
        <v>1949</v>
      </c>
      <c r="AZ1" s="12">
        <v>1950</v>
      </c>
      <c r="BA1" s="12">
        <v>1951</v>
      </c>
      <c r="BB1" s="12">
        <v>1952</v>
      </c>
      <c r="BC1" s="12">
        <v>1953</v>
      </c>
      <c r="BD1" s="12">
        <v>1954</v>
      </c>
      <c r="BE1" s="12">
        <v>1955</v>
      </c>
      <c r="BF1" s="12">
        <v>1956</v>
      </c>
      <c r="BG1" s="12">
        <v>1957</v>
      </c>
      <c r="BH1" s="12">
        <v>1958</v>
      </c>
      <c r="BI1" s="12">
        <v>1959</v>
      </c>
      <c r="BJ1" s="12">
        <v>1960</v>
      </c>
      <c r="BK1" s="12">
        <v>1961</v>
      </c>
      <c r="BL1" s="12">
        <v>1962</v>
      </c>
      <c r="BM1" s="12">
        <v>1963</v>
      </c>
      <c r="BN1" s="12">
        <v>1964</v>
      </c>
      <c r="BO1" s="12">
        <v>1965</v>
      </c>
      <c r="BP1" s="12">
        <v>1966</v>
      </c>
      <c r="BQ1" s="12">
        <v>1967</v>
      </c>
      <c r="BR1" s="12">
        <v>1968</v>
      </c>
      <c r="BS1" s="12">
        <v>1969</v>
      </c>
      <c r="BT1" s="12">
        <v>1970</v>
      </c>
      <c r="BU1" s="12">
        <v>1971</v>
      </c>
      <c r="BV1" s="12">
        <v>1972</v>
      </c>
      <c r="BW1" s="12">
        <v>1973</v>
      </c>
      <c r="BX1" s="12">
        <v>1974</v>
      </c>
      <c r="BY1" s="12">
        <v>1975</v>
      </c>
      <c r="BZ1" s="12">
        <v>1976</v>
      </c>
      <c r="CA1" s="12">
        <v>1977</v>
      </c>
      <c r="CB1" s="12">
        <v>1978</v>
      </c>
      <c r="CC1" s="12">
        <v>1979</v>
      </c>
      <c r="CD1" s="12">
        <v>1980</v>
      </c>
      <c r="CE1" s="12">
        <v>1981</v>
      </c>
      <c r="CF1" s="12">
        <v>1982</v>
      </c>
      <c r="CG1" s="12">
        <v>1983</v>
      </c>
      <c r="CH1" s="12">
        <v>1984</v>
      </c>
      <c r="CI1" s="12">
        <v>1985</v>
      </c>
      <c r="CJ1" s="12">
        <v>1986</v>
      </c>
      <c r="CK1" s="12">
        <v>1987</v>
      </c>
      <c r="CL1" s="12">
        <v>1988</v>
      </c>
      <c r="CM1" s="12">
        <v>1989</v>
      </c>
      <c r="CN1" s="12">
        <v>1990</v>
      </c>
      <c r="CO1" s="12">
        <v>1991</v>
      </c>
      <c r="CP1" s="12">
        <v>1992</v>
      </c>
      <c r="CQ1" s="12">
        <v>1993</v>
      </c>
      <c r="CR1" s="12">
        <v>1994</v>
      </c>
      <c r="CS1" s="12">
        <v>1995</v>
      </c>
      <c r="CT1" s="12">
        <v>1996</v>
      </c>
      <c r="CU1" s="12">
        <v>1997</v>
      </c>
      <c r="CV1" s="12">
        <v>1998</v>
      </c>
      <c r="CW1" s="12">
        <v>1999</v>
      </c>
      <c r="CX1" s="12">
        <v>2000</v>
      </c>
      <c r="CY1" s="12">
        <v>2001</v>
      </c>
      <c r="CZ1" s="12">
        <v>2002</v>
      </c>
      <c r="DA1" s="12">
        <v>2003</v>
      </c>
      <c r="DB1" s="12">
        <v>2004</v>
      </c>
      <c r="DC1" s="12">
        <v>2005</v>
      </c>
      <c r="DD1" s="12">
        <v>2006</v>
      </c>
      <c r="DE1" s="12">
        <v>2007</v>
      </c>
      <c r="DF1" s="12">
        <v>2008</v>
      </c>
      <c r="DG1" s="12">
        <v>2009</v>
      </c>
      <c r="DH1" s="12">
        <v>2010</v>
      </c>
      <c r="DI1" s="12">
        <v>2011</v>
      </c>
      <c r="DJ1" s="12">
        <v>2012</v>
      </c>
      <c r="DK1" s="12">
        <v>2013</v>
      </c>
      <c r="DL1" s="12">
        <v>2014</v>
      </c>
      <c r="DM1" s="12">
        <v>2015</v>
      </c>
      <c r="DN1" s="49">
        <v>2016</v>
      </c>
      <c r="DO1" s="45">
        <v>2017</v>
      </c>
      <c r="DP1" s="49">
        <v>2018</v>
      </c>
      <c r="DQ1" s="49">
        <v>2019</v>
      </c>
      <c r="DR1" s="24" t="s">
        <v>30</v>
      </c>
      <c r="DS1" s="24" t="s">
        <v>31</v>
      </c>
    </row>
    <row r="2" spans="1:132" x14ac:dyDescent="0.25">
      <c r="A2" s="14">
        <v>41426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>
        <v>9.6</v>
      </c>
      <c r="CV2" s="32">
        <v>11.2</v>
      </c>
      <c r="CW2" s="32">
        <v>10</v>
      </c>
      <c r="CX2" s="32">
        <v>10.4</v>
      </c>
      <c r="CY2" s="32">
        <v>11.7</v>
      </c>
      <c r="CZ2" s="32">
        <v>9.5</v>
      </c>
      <c r="DA2" s="32"/>
      <c r="DB2" s="32">
        <v>11.6</v>
      </c>
      <c r="DC2" s="32">
        <v>12.2</v>
      </c>
      <c r="DD2" s="32">
        <v>11.5</v>
      </c>
      <c r="DE2" s="32">
        <v>10.9</v>
      </c>
      <c r="DF2" s="32"/>
      <c r="DG2" s="32">
        <v>10.763749996821099</v>
      </c>
      <c r="DH2" s="32">
        <v>11.6820834477743</v>
      </c>
      <c r="DI2" s="32">
        <v>8.9683334032694493</v>
      </c>
      <c r="DJ2" s="32">
        <v>11.348333279291801</v>
      </c>
      <c r="DK2" s="32">
        <v>11.004166666666665</v>
      </c>
      <c r="DL2" s="32"/>
      <c r="DM2" s="32">
        <v>12.449166666666665</v>
      </c>
      <c r="DN2" s="32">
        <v>11.743958333333333</v>
      </c>
      <c r="DO2" s="32">
        <v>10.86166666666667</v>
      </c>
      <c r="DP2" s="56">
        <v>9.9291666666666707</v>
      </c>
      <c r="DQ2" s="56"/>
      <c r="DR2" s="30">
        <f>AVERAGE(B2:DP2)</f>
        <v>10.913190796166139</v>
      </c>
      <c r="DS2" s="30">
        <f>_xlfn.STDEV.S(B2:DP2)+DR2</f>
        <v>11.873696211080638</v>
      </c>
      <c r="DT2"/>
      <c r="DU2" s="32"/>
      <c r="DV2"/>
      <c r="DW2"/>
      <c r="DX2"/>
      <c r="DY2"/>
      <c r="DZ2"/>
      <c r="EA2"/>
      <c r="EB2"/>
    </row>
    <row r="3" spans="1:132" x14ac:dyDescent="0.25">
      <c r="A3" s="14">
        <v>41427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>
        <v>9.9</v>
      </c>
      <c r="CV3" s="32">
        <v>11.2</v>
      </c>
      <c r="CW3" s="32">
        <v>9.8000000000000007</v>
      </c>
      <c r="CX3" s="32">
        <v>10.4</v>
      </c>
      <c r="CY3" s="32">
        <v>11</v>
      </c>
      <c r="CZ3" s="32">
        <v>9.1999999999999993</v>
      </c>
      <c r="DA3" s="32"/>
      <c r="DB3" s="32">
        <v>11.8</v>
      </c>
      <c r="DC3" s="32">
        <v>11.6</v>
      </c>
      <c r="DD3" s="32">
        <v>11.5</v>
      </c>
      <c r="DE3" s="32">
        <v>11.2</v>
      </c>
      <c r="DF3" s="32"/>
      <c r="DG3" s="32">
        <v>11.642083247502599</v>
      </c>
      <c r="DH3" s="32">
        <v>11.755416711171501</v>
      </c>
      <c r="DI3" s="32">
        <v>9.6483333110809308</v>
      </c>
      <c r="DJ3" s="32">
        <v>11.3024999698003</v>
      </c>
      <c r="DK3" s="32">
        <v>11.520833333333334</v>
      </c>
      <c r="DL3" s="32"/>
      <c r="DM3" s="32">
        <v>12.739166666666664</v>
      </c>
      <c r="DN3" s="32">
        <v>11.411666666666664</v>
      </c>
      <c r="DO3" s="32">
        <v>10.847500000000002</v>
      </c>
      <c r="DP3" s="56">
        <v>10.0208333333333</v>
      </c>
      <c r="DQ3" s="56"/>
      <c r="DR3" s="30">
        <f t="shared" ref="DR3:DR66" si="0">AVERAGE(B3:DP3)</f>
        <v>10.973070170502909</v>
      </c>
      <c r="DS3" s="30">
        <f t="shared" ref="DS3:DS66" si="1">_xlfn.STDEV.S(B3:DP3)+DR3</f>
        <v>11.883354509059835</v>
      </c>
      <c r="DT3"/>
      <c r="DU3" s="32"/>
      <c r="DV3"/>
      <c r="DW3"/>
      <c r="DX3"/>
      <c r="DY3"/>
      <c r="DZ3"/>
      <c r="EA3"/>
      <c r="EB3"/>
    </row>
    <row r="4" spans="1:132" x14ac:dyDescent="0.25">
      <c r="A4" s="14">
        <v>41428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>
        <v>9.6999999999999993</v>
      </c>
      <c r="CV4" s="32">
        <v>11.7</v>
      </c>
      <c r="CW4" s="32">
        <v>10.1</v>
      </c>
      <c r="CX4" s="32">
        <v>10.1</v>
      </c>
      <c r="CY4" s="32">
        <v>11.4</v>
      </c>
      <c r="CZ4" s="32">
        <v>9.1</v>
      </c>
      <c r="DA4" s="32"/>
      <c r="DB4" s="32">
        <v>11.8</v>
      </c>
      <c r="DC4" s="32">
        <v>11.7</v>
      </c>
      <c r="DD4" s="32">
        <v>11.1</v>
      </c>
      <c r="DE4" s="32">
        <v>11.8</v>
      </c>
      <c r="DF4" s="32"/>
      <c r="DG4" s="32">
        <v>11.792500019073501</v>
      </c>
      <c r="DH4" s="32">
        <v>12.0870833794276</v>
      </c>
      <c r="DI4" s="32">
        <v>9.4704166650772095</v>
      </c>
      <c r="DJ4" s="32">
        <v>10.301666736602799</v>
      </c>
      <c r="DK4" s="32">
        <v>10.770833333333334</v>
      </c>
      <c r="DL4" s="32"/>
      <c r="DM4" s="32">
        <v>13.005625000000004</v>
      </c>
      <c r="DN4" s="32">
        <v>11.421250000000001</v>
      </c>
      <c r="DO4" s="32">
        <v>10.851666666666668</v>
      </c>
      <c r="DP4" s="56">
        <v>10.175000000000001</v>
      </c>
      <c r="DQ4" s="56"/>
      <c r="DR4" s="30">
        <f t="shared" si="0"/>
        <v>10.967160094746376</v>
      </c>
      <c r="DS4" s="30">
        <f t="shared" si="1"/>
        <v>11.992444301771416</v>
      </c>
      <c r="DT4"/>
      <c r="DU4" s="32"/>
      <c r="DV4"/>
      <c r="DW4"/>
      <c r="DX4"/>
      <c r="DY4"/>
      <c r="DZ4"/>
      <c r="EA4"/>
      <c r="EB4"/>
    </row>
    <row r="5" spans="1:132" x14ac:dyDescent="0.25">
      <c r="A5" s="14">
        <v>41429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>
        <v>9.6</v>
      </c>
      <c r="CV5" s="32">
        <v>12</v>
      </c>
      <c r="CW5" s="32">
        <v>9.6</v>
      </c>
      <c r="CX5" s="32">
        <v>11.6</v>
      </c>
      <c r="CY5" s="32">
        <v>9.6</v>
      </c>
      <c r="CZ5" s="32">
        <v>9.6999999999999993</v>
      </c>
      <c r="DA5" s="32"/>
      <c r="DB5" s="32">
        <v>12.1</v>
      </c>
      <c r="DC5" s="32">
        <v>11.9</v>
      </c>
      <c r="DD5" s="32">
        <v>11.2</v>
      </c>
      <c r="DE5" s="32">
        <v>12</v>
      </c>
      <c r="DF5" s="32"/>
      <c r="DG5" s="32">
        <v>12.255833307902</v>
      </c>
      <c r="DH5" s="32">
        <v>10.996250073115</v>
      </c>
      <c r="DI5" s="32">
        <v>10.0299999316533</v>
      </c>
      <c r="DJ5" s="32">
        <v>10.327083309491501</v>
      </c>
      <c r="DK5" s="32">
        <v>10.845833333333331</v>
      </c>
      <c r="DL5" s="32"/>
      <c r="DM5" s="32">
        <v>12.438541666666666</v>
      </c>
      <c r="DN5" s="32">
        <v>12.470625</v>
      </c>
      <c r="DO5" s="32">
        <v>10.63</v>
      </c>
      <c r="DP5" s="56">
        <v>10.4166666666667</v>
      </c>
      <c r="DQ5" s="56"/>
      <c r="DR5" s="30">
        <f t="shared" si="0"/>
        <v>11.037412278359398</v>
      </c>
      <c r="DS5" s="30">
        <f t="shared" si="1"/>
        <v>12.082701702063197</v>
      </c>
      <c r="DT5"/>
      <c r="DU5" s="32"/>
      <c r="DV5"/>
      <c r="DW5"/>
      <c r="DX5"/>
      <c r="DY5"/>
      <c r="DZ5"/>
      <c r="EA5"/>
      <c r="EB5"/>
    </row>
    <row r="6" spans="1:132" x14ac:dyDescent="0.25">
      <c r="A6" s="14">
        <v>41430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>
        <v>9.4</v>
      </c>
      <c r="CV6" s="32">
        <v>13.3</v>
      </c>
      <c r="CW6" s="32">
        <v>9.9</v>
      </c>
      <c r="CX6" s="32">
        <v>12</v>
      </c>
      <c r="CY6" s="32">
        <v>10.4</v>
      </c>
      <c r="CZ6" s="32">
        <v>9.8000000000000007</v>
      </c>
      <c r="DA6" s="32"/>
      <c r="DB6" s="32">
        <v>12.1</v>
      </c>
      <c r="DC6" s="32">
        <v>11.8</v>
      </c>
      <c r="DD6" s="32">
        <v>11.1</v>
      </c>
      <c r="DE6" s="32">
        <v>12.4</v>
      </c>
      <c r="DF6" s="32"/>
      <c r="DG6" s="32">
        <v>11.9750000635783</v>
      </c>
      <c r="DH6" s="32">
        <v>11.933750073115</v>
      </c>
      <c r="DI6" s="32">
        <v>9.9295833508173601</v>
      </c>
      <c r="DJ6" s="32">
        <v>9.7479166984558105</v>
      </c>
      <c r="DK6" s="32">
        <v>11.416666666666666</v>
      </c>
      <c r="DL6" s="32"/>
      <c r="DM6" s="32">
        <v>12.745624999999999</v>
      </c>
      <c r="DN6" s="32">
        <v>13.268958333333332</v>
      </c>
      <c r="DO6" s="32">
        <v>10.100833333333334</v>
      </c>
      <c r="DP6" s="56">
        <v>10.591666666666701</v>
      </c>
      <c r="DQ6" s="56"/>
      <c r="DR6" s="30">
        <f t="shared" si="0"/>
        <v>11.258421062419288</v>
      </c>
      <c r="DS6" s="30">
        <f t="shared" si="1"/>
        <v>12.51211333662005</v>
      </c>
      <c r="DT6"/>
      <c r="DU6" s="32"/>
      <c r="DV6"/>
      <c r="DW6"/>
      <c r="DX6"/>
      <c r="DY6"/>
      <c r="DZ6"/>
      <c r="EA6"/>
      <c r="EB6"/>
    </row>
    <row r="7" spans="1:132" x14ac:dyDescent="0.25">
      <c r="A7" s="14">
        <v>41431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>
        <v>9.5</v>
      </c>
      <c r="CV7" s="32">
        <v>13.4</v>
      </c>
      <c r="CW7" s="32">
        <v>10</v>
      </c>
      <c r="CX7" s="32">
        <v>11.9</v>
      </c>
      <c r="CY7" s="32">
        <v>11.7</v>
      </c>
      <c r="CZ7" s="32">
        <v>10.1</v>
      </c>
      <c r="DA7" s="32"/>
      <c r="DB7" s="32">
        <v>13.4</v>
      </c>
      <c r="DC7" s="32">
        <v>11.9</v>
      </c>
      <c r="DD7" s="32">
        <v>11.4</v>
      </c>
      <c r="DE7" s="32">
        <v>11.2</v>
      </c>
      <c r="DF7" s="32"/>
      <c r="DG7" s="32">
        <v>11.369166692098</v>
      </c>
      <c r="DH7" s="32">
        <v>11.648333350817399</v>
      </c>
      <c r="DI7" s="32">
        <v>9.7062500715255702</v>
      </c>
      <c r="DJ7" s="32">
        <v>9.3541667461395299</v>
      </c>
      <c r="DK7" s="32">
        <v>11.487499999999997</v>
      </c>
      <c r="DL7" s="32"/>
      <c r="DM7" s="32">
        <v>12.924166666666665</v>
      </c>
      <c r="DN7" s="32">
        <v>13.483541666666666</v>
      </c>
      <c r="DO7" s="32">
        <v>10.1075</v>
      </c>
      <c r="DP7" s="56">
        <v>10.112500000000001</v>
      </c>
      <c r="DQ7" s="56"/>
      <c r="DR7" s="30">
        <f t="shared" si="0"/>
        <v>11.29963816810073</v>
      </c>
      <c r="DS7" s="30">
        <f t="shared" si="1"/>
        <v>12.649855514279263</v>
      </c>
      <c r="DT7"/>
      <c r="DU7" s="32"/>
      <c r="DV7"/>
      <c r="DW7"/>
      <c r="DX7"/>
      <c r="DY7"/>
      <c r="DZ7"/>
      <c r="EA7"/>
      <c r="EB7"/>
    </row>
    <row r="8" spans="1:132" x14ac:dyDescent="0.25">
      <c r="A8" s="14">
        <v>41432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>
        <v>9.4</v>
      </c>
      <c r="CV8" s="32">
        <v>12.8</v>
      </c>
      <c r="CW8" s="32">
        <v>10.6</v>
      </c>
      <c r="CX8" s="32">
        <v>12.3</v>
      </c>
      <c r="CY8" s="32">
        <v>11</v>
      </c>
      <c r="CZ8" s="32">
        <v>10.8</v>
      </c>
      <c r="DA8" s="32"/>
      <c r="DB8" s="32">
        <v>12.3</v>
      </c>
      <c r="DC8" s="32">
        <v>12</v>
      </c>
      <c r="DD8" s="32">
        <v>11</v>
      </c>
      <c r="DE8" s="32">
        <v>10.9</v>
      </c>
      <c r="DF8" s="32"/>
      <c r="DG8" s="32">
        <v>11.5133332808812</v>
      </c>
      <c r="DH8" s="32">
        <v>11.7366667191188</v>
      </c>
      <c r="DI8" s="32">
        <v>10.0737498998642</v>
      </c>
      <c r="DJ8" s="32">
        <v>9.8562500476837194</v>
      </c>
      <c r="DK8" s="32">
        <v>12.387500000000001</v>
      </c>
      <c r="DL8" s="32"/>
      <c r="DM8" s="32">
        <v>12.806041666666667</v>
      </c>
      <c r="DN8" s="32">
        <v>13.491666666666667</v>
      </c>
      <c r="DO8" s="32">
        <v>10.702083333333334</v>
      </c>
      <c r="DP8" s="56">
        <v>10.012499999999999</v>
      </c>
      <c r="DQ8" s="56"/>
      <c r="DR8" s="30">
        <f t="shared" si="0"/>
        <v>11.351567979695503</v>
      </c>
      <c r="DS8" s="30">
        <f t="shared" si="1"/>
        <v>12.493524083904852</v>
      </c>
      <c r="DT8"/>
      <c r="DU8" s="32"/>
      <c r="DV8"/>
      <c r="DW8"/>
      <c r="DX8"/>
      <c r="DY8"/>
      <c r="DZ8"/>
      <c r="EA8"/>
      <c r="EB8"/>
    </row>
    <row r="9" spans="1:132" x14ac:dyDescent="0.25">
      <c r="A9" s="14">
        <v>41433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>
        <v>9.9</v>
      </c>
      <c r="CV9" s="32">
        <v>13.2</v>
      </c>
      <c r="CW9" s="32">
        <v>10.5</v>
      </c>
      <c r="CX9" s="32">
        <v>12.2</v>
      </c>
      <c r="CY9" s="32">
        <v>11.4</v>
      </c>
      <c r="CZ9" s="32">
        <v>9.9</v>
      </c>
      <c r="DA9" s="32"/>
      <c r="DB9" s="32">
        <v>11.3</v>
      </c>
      <c r="DC9" s="32">
        <v>11.1</v>
      </c>
      <c r="DD9" s="32">
        <v>11.2</v>
      </c>
      <c r="DE9" s="32">
        <v>11</v>
      </c>
      <c r="DF9" s="32"/>
      <c r="DG9" s="32">
        <v>12.842500050862601</v>
      </c>
      <c r="DH9" s="32">
        <v>11.707083304723101</v>
      </c>
      <c r="DI9" s="32">
        <v>10.1266667048136</v>
      </c>
      <c r="DJ9" s="32">
        <v>10.674166679382299</v>
      </c>
      <c r="DK9" s="32">
        <v>11.833333333333336</v>
      </c>
      <c r="DL9" s="32"/>
      <c r="DM9" s="32">
        <v>12.959166666666667</v>
      </c>
      <c r="DN9" s="32">
        <v>13.290000000000001</v>
      </c>
      <c r="DO9" s="32">
        <v>11.227916666666665</v>
      </c>
      <c r="DP9" s="56">
        <v>9.8833333333333293</v>
      </c>
      <c r="DQ9" s="56"/>
      <c r="DR9" s="30">
        <f t="shared" si="0"/>
        <v>11.381271933672714</v>
      </c>
      <c r="DS9" s="30">
        <f t="shared" si="1"/>
        <v>12.495009961353464</v>
      </c>
      <c r="DT9"/>
      <c r="DU9" s="32"/>
      <c r="DV9"/>
      <c r="DW9"/>
      <c r="DX9"/>
      <c r="DY9"/>
      <c r="DZ9"/>
      <c r="EA9"/>
      <c r="EB9"/>
    </row>
    <row r="10" spans="1:132" x14ac:dyDescent="0.25">
      <c r="A10" s="14">
        <v>41434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>
        <v>9.8000000000000007</v>
      </c>
      <c r="CV10" s="32">
        <v>14</v>
      </c>
      <c r="CW10" s="32">
        <v>10.3</v>
      </c>
      <c r="CX10" s="32">
        <v>11.6</v>
      </c>
      <c r="CY10" s="32">
        <v>12.1</v>
      </c>
      <c r="CZ10" s="32">
        <v>9.6999999999999993</v>
      </c>
      <c r="DA10" s="32"/>
      <c r="DB10" s="32">
        <v>12.6</v>
      </c>
      <c r="DC10" s="32">
        <v>11.9</v>
      </c>
      <c r="DD10" s="32">
        <v>11.2</v>
      </c>
      <c r="DE10" s="32">
        <v>10.9</v>
      </c>
      <c r="DF10" s="32"/>
      <c r="DG10" s="32">
        <v>13.2266666094462</v>
      </c>
      <c r="DH10" s="32">
        <v>11.715833346048999</v>
      </c>
      <c r="DI10" s="32">
        <v>11.171666741371199</v>
      </c>
      <c r="DJ10" s="32">
        <v>8.8145833611488307</v>
      </c>
      <c r="DK10" s="32">
        <v>12.387499999999998</v>
      </c>
      <c r="DL10" s="32"/>
      <c r="DM10" s="32">
        <v>13.001249999999997</v>
      </c>
      <c r="DN10" s="32">
        <v>13.490833333333335</v>
      </c>
      <c r="DO10" s="32">
        <v>11.021666666666667</v>
      </c>
      <c r="DP10" s="56">
        <v>11.241666666666699</v>
      </c>
      <c r="DQ10" s="56"/>
      <c r="DR10" s="30">
        <f t="shared" si="0"/>
        <v>11.587982459193787</v>
      </c>
      <c r="DS10" s="30">
        <f t="shared" si="1"/>
        <v>12.952421977406566</v>
      </c>
      <c r="DT10"/>
      <c r="DU10" s="32"/>
      <c r="DV10"/>
      <c r="DW10"/>
      <c r="DX10"/>
      <c r="DY10"/>
      <c r="DZ10"/>
      <c r="EA10"/>
      <c r="EB10"/>
    </row>
    <row r="11" spans="1:132" x14ac:dyDescent="0.25">
      <c r="A11" s="14">
        <v>41435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>
        <v>9.9</v>
      </c>
      <c r="CV11" s="32">
        <v>14.8</v>
      </c>
      <c r="CW11" s="32">
        <v>10.3</v>
      </c>
      <c r="CX11" s="32">
        <v>11.3</v>
      </c>
      <c r="CY11" s="32">
        <v>11.4</v>
      </c>
      <c r="CZ11" s="32">
        <v>10</v>
      </c>
      <c r="DA11" s="32"/>
      <c r="DB11" s="32">
        <v>12.4</v>
      </c>
      <c r="DC11" s="32">
        <v>11.9</v>
      </c>
      <c r="DD11" s="32">
        <v>11.4</v>
      </c>
      <c r="DE11" s="32">
        <v>11</v>
      </c>
      <c r="DF11" s="32"/>
      <c r="DG11" s="32">
        <v>13.007083336512199</v>
      </c>
      <c r="DH11" s="32">
        <v>11.436666727065999</v>
      </c>
      <c r="DI11" s="32">
        <v>10.906666636467</v>
      </c>
      <c r="DJ11" s="32">
        <v>8.0075000723202994</v>
      </c>
      <c r="DK11" s="32">
        <v>12.154166666666667</v>
      </c>
      <c r="DL11" s="32"/>
      <c r="DM11" s="32">
        <v>13.545208333333333</v>
      </c>
      <c r="DN11" s="32">
        <v>13.851875</v>
      </c>
      <c r="DO11" s="32">
        <v>10.864583333333334</v>
      </c>
      <c r="DP11" s="56">
        <v>10.775</v>
      </c>
      <c r="DQ11" s="56"/>
      <c r="DR11" s="30">
        <f t="shared" si="0"/>
        <v>11.52361842661573</v>
      </c>
      <c r="DS11" s="30">
        <f t="shared" si="1"/>
        <v>13.092514345030844</v>
      </c>
      <c r="DT11"/>
      <c r="DU11" s="32"/>
      <c r="DV11"/>
      <c r="DW11"/>
      <c r="DX11"/>
      <c r="DY11"/>
      <c r="DZ11"/>
      <c r="EA11"/>
      <c r="EB11"/>
    </row>
    <row r="12" spans="1:132" x14ac:dyDescent="0.25">
      <c r="A12" s="14">
        <v>41436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>
        <v>10.4</v>
      </c>
      <c r="CV12" s="32">
        <v>14.1</v>
      </c>
      <c r="CW12" s="32">
        <v>10</v>
      </c>
      <c r="CX12" s="32">
        <v>11.2</v>
      </c>
      <c r="CY12" s="32">
        <v>11.7</v>
      </c>
      <c r="CZ12" s="32">
        <v>10</v>
      </c>
      <c r="DA12" s="32"/>
      <c r="DB12" s="32">
        <v>12.8</v>
      </c>
      <c r="DC12" s="32">
        <v>12.6</v>
      </c>
      <c r="DD12" s="32">
        <v>12.3</v>
      </c>
      <c r="DE12" s="32">
        <v>10.4</v>
      </c>
      <c r="DF12" s="32"/>
      <c r="DG12" s="32">
        <v>12.608333309491501</v>
      </c>
      <c r="DH12" s="32">
        <v>11.2716665665309</v>
      </c>
      <c r="DI12" s="32">
        <v>10.9137500524521</v>
      </c>
      <c r="DJ12" s="32">
        <v>9.2008332808812501</v>
      </c>
      <c r="DK12" s="32">
        <v>12.395833333333334</v>
      </c>
      <c r="DL12" s="32"/>
      <c r="DM12" s="32">
        <v>14.183749999999998</v>
      </c>
      <c r="DN12" s="32">
        <v>14.234375</v>
      </c>
      <c r="DO12" s="32">
        <v>10.473750000000004</v>
      </c>
      <c r="DP12" s="56">
        <v>11.15</v>
      </c>
      <c r="DQ12" s="56"/>
      <c r="DR12" s="30">
        <f t="shared" si="0"/>
        <v>11.680646923299427</v>
      </c>
      <c r="DS12" s="30">
        <f t="shared" si="1"/>
        <v>13.176899458890961</v>
      </c>
      <c r="DT12"/>
      <c r="DU12" s="32"/>
      <c r="DV12"/>
      <c r="DW12"/>
      <c r="DX12"/>
      <c r="DY12"/>
      <c r="DZ12"/>
      <c r="EA12"/>
      <c r="EB12"/>
    </row>
    <row r="13" spans="1:132" x14ac:dyDescent="0.25">
      <c r="A13" s="14">
        <v>41437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>
        <v>10.5</v>
      </c>
      <c r="CV13" s="32">
        <v>13.5</v>
      </c>
      <c r="CW13" s="32">
        <v>10.5</v>
      </c>
      <c r="CX13" s="32">
        <v>11.8</v>
      </c>
      <c r="CY13" s="32">
        <v>11.3</v>
      </c>
      <c r="CZ13" s="32">
        <v>10.1</v>
      </c>
      <c r="DA13" s="32"/>
      <c r="DB13" s="32">
        <v>13.4</v>
      </c>
      <c r="DC13" s="32">
        <v>12.5</v>
      </c>
      <c r="DD13" s="32">
        <v>12.9</v>
      </c>
      <c r="DE13" s="32">
        <v>10.7</v>
      </c>
      <c r="DF13" s="32"/>
      <c r="DG13" s="32">
        <v>12.359166622161901</v>
      </c>
      <c r="DH13" s="32">
        <v>11.843750079472899</v>
      </c>
      <c r="DI13" s="32">
        <v>10.9949998855591</v>
      </c>
      <c r="DJ13" s="32">
        <v>9.6129166682561191</v>
      </c>
      <c r="DK13" s="32">
        <v>12.883333333333333</v>
      </c>
      <c r="DL13" s="32"/>
      <c r="DM13" s="32">
        <v>13.501458333333334</v>
      </c>
      <c r="DN13" s="32">
        <v>14.212708333333333</v>
      </c>
      <c r="DO13" s="32">
        <v>10.950416666666667</v>
      </c>
      <c r="DP13" s="56">
        <v>11.345833333333299</v>
      </c>
      <c r="DQ13" s="56"/>
      <c r="DR13" s="30">
        <f t="shared" si="0"/>
        <v>11.837083329234211</v>
      </c>
      <c r="DS13" s="30">
        <f t="shared" si="1"/>
        <v>13.158227699478472</v>
      </c>
      <c r="DT13"/>
      <c r="DU13" s="32"/>
      <c r="DV13"/>
      <c r="DW13"/>
      <c r="DX13"/>
      <c r="DY13"/>
      <c r="DZ13"/>
      <c r="EA13"/>
      <c r="EB13"/>
    </row>
    <row r="14" spans="1:132" x14ac:dyDescent="0.25">
      <c r="A14" s="14">
        <v>41438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>
        <v>10.4</v>
      </c>
      <c r="CV14" s="32">
        <v>13.8</v>
      </c>
      <c r="CW14" s="32">
        <v>10.9</v>
      </c>
      <c r="CX14" s="32">
        <v>11.3</v>
      </c>
      <c r="CY14" s="32">
        <v>10.8</v>
      </c>
      <c r="CZ14" s="32">
        <v>11.3</v>
      </c>
      <c r="DA14" s="32"/>
      <c r="DB14" s="32">
        <v>13.3</v>
      </c>
      <c r="DC14" s="32">
        <v>12.9</v>
      </c>
      <c r="DD14" s="32">
        <v>12.3</v>
      </c>
      <c r="DE14" s="32">
        <v>11.1</v>
      </c>
      <c r="DF14" s="32"/>
      <c r="DG14" s="32">
        <v>12.5433332920074</v>
      </c>
      <c r="DH14" s="32">
        <v>12.6145833333333</v>
      </c>
      <c r="DI14" s="32">
        <v>11.613750060399401</v>
      </c>
      <c r="DJ14" s="32">
        <v>9.8391667604446393</v>
      </c>
      <c r="DK14" s="32">
        <v>13.024999999999997</v>
      </c>
      <c r="DL14" s="32"/>
      <c r="DM14" s="32">
        <v>13.742916666666668</v>
      </c>
      <c r="DN14" s="32">
        <v>14.101458333333333</v>
      </c>
      <c r="DO14" s="32">
        <v>10.89291666666667</v>
      </c>
      <c r="DP14" s="56">
        <v>11.616666666666699</v>
      </c>
      <c r="DQ14" s="56"/>
      <c r="DR14" s="30">
        <f t="shared" si="0"/>
        <v>12.004725883132533</v>
      </c>
      <c r="DS14" s="30">
        <f t="shared" si="1"/>
        <v>13.256346549940085</v>
      </c>
      <c r="DT14"/>
      <c r="DU14" s="32"/>
      <c r="DV14"/>
      <c r="DW14"/>
      <c r="DX14"/>
      <c r="DY14"/>
      <c r="DZ14"/>
      <c r="EA14"/>
      <c r="EB14"/>
    </row>
    <row r="15" spans="1:132" x14ac:dyDescent="0.25">
      <c r="A15" s="14">
        <v>41439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>
        <v>9.6999999999999993</v>
      </c>
      <c r="CU15" s="32">
        <v>10.3</v>
      </c>
      <c r="CV15" s="32">
        <v>14.1</v>
      </c>
      <c r="CW15" s="32">
        <v>11.1</v>
      </c>
      <c r="CX15" s="32">
        <v>11.1</v>
      </c>
      <c r="CY15" s="32">
        <v>10.5</v>
      </c>
      <c r="CZ15" s="32">
        <v>11.7</v>
      </c>
      <c r="DA15" s="32"/>
      <c r="DB15" s="32">
        <v>12.8</v>
      </c>
      <c r="DC15" s="32">
        <v>12.7</v>
      </c>
      <c r="DD15" s="32">
        <v>12.1</v>
      </c>
      <c r="DE15" s="32">
        <v>10.6</v>
      </c>
      <c r="DF15" s="32"/>
      <c r="DG15" s="32">
        <v>13.1583333015442</v>
      </c>
      <c r="DH15" s="32">
        <v>12.3420832554499</v>
      </c>
      <c r="DI15" s="32">
        <v>11.704166611035699</v>
      </c>
      <c r="DJ15" s="32">
        <v>9.9624999761581403</v>
      </c>
      <c r="DK15" s="32">
        <v>12.991666666666667</v>
      </c>
      <c r="DL15" s="32"/>
      <c r="DM15" s="32">
        <v>14.371041666666668</v>
      </c>
      <c r="DN15" s="32">
        <v>13.202083333333334</v>
      </c>
      <c r="DO15" s="32">
        <v>10.729583333333336</v>
      </c>
      <c r="DP15" s="56">
        <v>11.4125</v>
      </c>
      <c r="DQ15" s="56"/>
      <c r="DR15" s="30">
        <f t="shared" si="0"/>
        <v>11.828697907209396</v>
      </c>
      <c r="DS15" s="30">
        <f t="shared" si="1"/>
        <v>13.181475810412326</v>
      </c>
      <c r="DT15"/>
      <c r="DU15" s="32"/>
      <c r="DV15"/>
      <c r="DW15"/>
      <c r="DX15"/>
      <c r="DY15"/>
      <c r="DZ15"/>
      <c r="EA15"/>
      <c r="EB15"/>
    </row>
    <row r="16" spans="1:132" x14ac:dyDescent="0.25">
      <c r="A16" s="14">
        <v>41440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>
        <v>9.6999999999999993</v>
      </c>
      <c r="CU16" s="32">
        <v>10.8</v>
      </c>
      <c r="CV16" s="32">
        <v>14.3</v>
      </c>
      <c r="CW16" s="32">
        <v>11.2</v>
      </c>
      <c r="CX16" s="32">
        <v>10.7</v>
      </c>
      <c r="CY16" s="32">
        <v>10.6</v>
      </c>
      <c r="CZ16" s="32">
        <v>11.8</v>
      </c>
      <c r="DA16" s="32"/>
      <c r="DB16" s="32">
        <v>12.4</v>
      </c>
      <c r="DC16" s="32">
        <v>13.6</v>
      </c>
      <c r="DD16" s="32">
        <v>12.4</v>
      </c>
      <c r="DE16" s="32">
        <v>10.9</v>
      </c>
      <c r="DF16" s="32"/>
      <c r="DG16" s="32">
        <v>13.9108334382375</v>
      </c>
      <c r="DH16" s="32">
        <v>11.9016666412354</v>
      </c>
      <c r="DI16" s="32">
        <v>10.6970833142598</v>
      </c>
      <c r="DJ16" s="32">
        <v>10.283333341280599</v>
      </c>
      <c r="DK16" s="32">
        <v>13.295833333333334</v>
      </c>
      <c r="DL16" s="36">
        <v>11.803749999999996</v>
      </c>
      <c r="DM16" s="36">
        <v>14.729583333333332</v>
      </c>
      <c r="DN16" s="36">
        <v>13.171041666666662</v>
      </c>
      <c r="DO16" s="36">
        <v>10.947499999999998</v>
      </c>
      <c r="DP16" s="56">
        <v>11.5347826086957</v>
      </c>
      <c r="DQ16" s="56"/>
      <c r="DR16" s="30">
        <f t="shared" si="0"/>
        <v>11.936924175097253</v>
      </c>
      <c r="DS16" s="30">
        <f t="shared" si="1"/>
        <v>13.360402059575451</v>
      </c>
      <c r="DT16"/>
      <c r="DU16" s="32"/>
      <c r="DV16"/>
      <c r="DW16"/>
      <c r="DX16"/>
      <c r="DY16"/>
      <c r="DZ16"/>
      <c r="EA16"/>
      <c r="EB16"/>
    </row>
    <row r="17" spans="1:132" x14ac:dyDescent="0.25">
      <c r="A17" s="14">
        <v>41441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>
        <v>10.4</v>
      </c>
      <c r="CU17" s="32">
        <v>11.4</v>
      </c>
      <c r="CV17" s="32">
        <v>13.3</v>
      </c>
      <c r="CW17" s="32">
        <v>11.3</v>
      </c>
      <c r="CX17" s="32">
        <v>10.3</v>
      </c>
      <c r="CY17" s="32">
        <v>11.3</v>
      </c>
      <c r="CZ17" s="32">
        <v>12</v>
      </c>
      <c r="DA17" s="32"/>
      <c r="DB17" s="32">
        <v>12.8</v>
      </c>
      <c r="DC17" s="32">
        <v>13.4</v>
      </c>
      <c r="DD17" s="32">
        <v>12.9</v>
      </c>
      <c r="DE17" s="32">
        <v>11.1</v>
      </c>
      <c r="DF17" s="32"/>
      <c r="DG17" s="32">
        <v>13.6112500429153</v>
      </c>
      <c r="DH17" s="32">
        <v>12.523749987284299</v>
      </c>
      <c r="DI17" s="32">
        <v>10.271666606267299</v>
      </c>
      <c r="DJ17" s="32">
        <v>10.843750079472899</v>
      </c>
      <c r="DK17" s="32">
        <v>13.458333333333334</v>
      </c>
      <c r="DL17" s="36">
        <v>11.20541666666667</v>
      </c>
      <c r="DM17" s="36">
        <v>14.657083333333334</v>
      </c>
      <c r="DN17" s="36">
        <v>12.797916666666666</v>
      </c>
      <c r="DO17" s="36">
        <v>11.828750000000001</v>
      </c>
      <c r="DP17" s="56">
        <v>10.75</v>
      </c>
      <c r="DQ17" s="56"/>
      <c r="DR17" s="30">
        <f t="shared" si="0"/>
        <v>12.007043653139993</v>
      </c>
      <c r="DS17" s="30">
        <f t="shared" si="1"/>
        <v>13.270771022254632</v>
      </c>
      <c r="DT17"/>
      <c r="DU17" s="32"/>
      <c r="DV17"/>
      <c r="DW17"/>
      <c r="DX17"/>
      <c r="DY17"/>
      <c r="DZ17"/>
      <c r="EA17"/>
      <c r="EB17"/>
    </row>
    <row r="18" spans="1:132" x14ac:dyDescent="0.25">
      <c r="A18" s="14">
        <v>41442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>
        <v>10.7</v>
      </c>
      <c r="CU18" s="32">
        <v>12.1</v>
      </c>
      <c r="CV18" s="32">
        <v>13.8</v>
      </c>
      <c r="CW18" s="32">
        <v>11.5</v>
      </c>
      <c r="CX18" s="32">
        <v>10.6</v>
      </c>
      <c r="CY18" s="32">
        <v>11</v>
      </c>
      <c r="CZ18" s="32">
        <v>11.9</v>
      </c>
      <c r="DA18" s="32"/>
      <c r="DB18" s="32">
        <v>13</v>
      </c>
      <c r="DC18" s="32">
        <v>12.8</v>
      </c>
      <c r="DD18" s="32">
        <v>13</v>
      </c>
      <c r="DE18" s="32">
        <v>10.3</v>
      </c>
      <c r="DF18" s="32">
        <v>11</v>
      </c>
      <c r="DG18" s="32">
        <v>13.469166636467</v>
      </c>
      <c r="DH18" s="32">
        <v>12.646666606267299</v>
      </c>
      <c r="DI18" s="32">
        <v>10.204583366711899</v>
      </c>
      <c r="DJ18" s="32">
        <v>10.824166695276899</v>
      </c>
      <c r="DK18" s="32">
        <v>13.654166666666667</v>
      </c>
      <c r="DL18" s="36">
        <v>11.15875</v>
      </c>
      <c r="DM18" s="36">
        <v>14.356666666666664</v>
      </c>
      <c r="DN18" s="36">
        <v>13.237499999999999</v>
      </c>
      <c r="DO18" s="36">
        <v>11.821249999999999</v>
      </c>
      <c r="DP18" s="56">
        <v>10.6833333333333</v>
      </c>
      <c r="DQ18" s="56"/>
      <c r="DR18" s="30">
        <f t="shared" si="0"/>
        <v>11.988920453244987</v>
      </c>
      <c r="DS18" s="30">
        <f t="shared" si="1"/>
        <v>13.264419387147498</v>
      </c>
      <c r="DT18"/>
      <c r="DU18" s="32"/>
      <c r="DV18"/>
      <c r="DW18"/>
      <c r="DX18"/>
      <c r="DY18"/>
      <c r="DZ18"/>
      <c r="EA18"/>
      <c r="EB18"/>
    </row>
    <row r="19" spans="1:132" x14ac:dyDescent="0.25">
      <c r="A19" s="14">
        <v>41443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>
        <v>10.7</v>
      </c>
      <c r="CU19" s="32">
        <v>11.7</v>
      </c>
      <c r="CV19" s="32">
        <v>14.5</v>
      </c>
      <c r="CW19" s="32">
        <v>11.9</v>
      </c>
      <c r="CX19" s="32">
        <v>11.2</v>
      </c>
      <c r="CY19" s="32">
        <v>11.3</v>
      </c>
      <c r="CZ19" s="32">
        <v>11.7</v>
      </c>
      <c r="DA19" s="32"/>
      <c r="DB19" s="32">
        <v>13.7</v>
      </c>
      <c r="DC19" s="32">
        <v>12.1</v>
      </c>
      <c r="DD19" s="32">
        <v>13.2</v>
      </c>
      <c r="DE19" s="32">
        <v>11.1</v>
      </c>
      <c r="DF19" s="32">
        <v>11.1</v>
      </c>
      <c r="DG19" s="32">
        <v>13.5216666460037</v>
      </c>
      <c r="DH19" s="32">
        <v>12.4424999157588</v>
      </c>
      <c r="DI19" s="32">
        <v>10.8404166301092</v>
      </c>
      <c r="DJ19" s="32">
        <v>10.419166684150699</v>
      </c>
      <c r="DK19" s="32">
        <v>14.050000000000002</v>
      </c>
      <c r="DL19" s="36">
        <v>11.150416666666665</v>
      </c>
      <c r="DM19" s="36">
        <v>14.505624999999997</v>
      </c>
      <c r="DN19" s="36">
        <v>13.310000000000002</v>
      </c>
      <c r="DO19" s="36">
        <v>11.348750000000001</v>
      </c>
      <c r="DP19" s="56">
        <v>11.5210526315789</v>
      </c>
      <c r="DQ19" s="56"/>
      <c r="DR19" s="30">
        <f t="shared" si="0"/>
        <v>12.150436098830362</v>
      </c>
      <c r="DS19" s="30">
        <f t="shared" si="1"/>
        <v>13.434943162149747</v>
      </c>
      <c r="DT19"/>
      <c r="DU19" s="32"/>
      <c r="DV19"/>
      <c r="DW19"/>
      <c r="DX19"/>
      <c r="DY19"/>
      <c r="DZ19"/>
      <c r="EA19"/>
      <c r="EB19"/>
    </row>
    <row r="20" spans="1:132" x14ac:dyDescent="0.25">
      <c r="A20" s="14">
        <v>41444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>
        <v>11</v>
      </c>
      <c r="CU20" s="32">
        <v>11.9</v>
      </c>
      <c r="CV20" s="32">
        <v>14.1</v>
      </c>
      <c r="CW20" s="32">
        <v>11.9</v>
      </c>
      <c r="CX20" s="32">
        <v>11.2</v>
      </c>
      <c r="CY20" s="32">
        <v>11.7</v>
      </c>
      <c r="CZ20" s="32">
        <v>11.7</v>
      </c>
      <c r="DA20" s="32"/>
      <c r="DB20" s="32">
        <v>13.8</v>
      </c>
      <c r="DC20" s="32">
        <v>12.9</v>
      </c>
      <c r="DD20" s="32">
        <v>12.4</v>
      </c>
      <c r="DE20" s="32">
        <v>11.9</v>
      </c>
      <c r="DF20" s="32">
        <v>12.3</v>
      </c>
      <c r="DG20" s="32">
        <v>13.8070834080378</v>
      </c>
      <c r="DH20" s="32">
        <v>12.9100000063578</v>
      </c>
      <c r="DI20" s="32">
        <v>10.1291666825612</v>
      </c>
      <c r="DJ20" s="32">
        <v>9.8175000747044905</v>
      </c>
      <c r="DK20" s="32">
        <v>13.866666666666667</v>
      </c>
      <c r="DL20" s="36">
        <v>11.313333333333333</v>
      </c>
      <c r="DM20" s="36">
        <v>15.032291666666671</v>
      </c>
      <c r="DN20" s="36">
        <v>13.368541666666667</v>
      </c>
      <c r="DO20" s="36">
        <v>10.933333333333332</v>
      </c>
      <c r="DP20" s="56">
        <v>13.1947368421053</v>
      </c>
      <c r="DQ20" s="56"/>
      <c r="DR20" s="30">
        <f t="shared" si="0"/>
        <v>12.326029712746969</v>
      </c>
      <c r="DS20" s="30">
        <f t="shared" si="1"/>
        <v>13.674173126801319</v>
      </c>
      <c r="DT20"/>
      <c r="DU20" s="32"/>
      <c r="DV20"/>
      <c r="DW20"/>
      <c r="DX20"/>
      <c r="DY20"/>
      <c r="DZ20"/>
      <c r="EA20"/>
      <c r="EB20"/>
    </row>
    <row r="21" spans="1:132" x14ac:dyDescent="0.25">
      <c r="A21" s="14">
        <v>41445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>
        <v>10.7</v>
      </c>
      <c r="CU21" s="32">
        <v>11.5</v>
      </c>
      <c r="CV21" s="32">
        <v>13.7</v>
      </c>
      <c r="CW21" s="32">
        <v>12.3</v>
      </c>
      <c r="CX21" s="32">
        <v>11.4</v>
      </c>
      <c r="CY21" s="32">
        <v>12.6</v>
      </c>
      <c r="CZ21" s="32">
        <v>12.1</v>
      </c>
      <c r="DA21" s="32"/>
      <c r="DB21" s="32">
        <v>13.6</v>
      </c>
      <c r="DC21" s="32">
        <v>13.8</v>
      </c>
      <c r="DD21" s="32">
        <v>12.2</v>
      </c>
      <c r="DE21" s="32">
        <v>12.4</v>
      </c>
      <c r="DF21" s="32">
        <v>12.7</v>
      </c>
      <c r="DG21" s="32">
        <v>13.5224999586741</v>
      </c>
      <c r="DH21" s="32">
        <v>12.9887500206629</v>
      </c>
      <c r="DI21" s="32">
        <v>10.4483333031336</v>
      </c>
      <c r="DJ21" s="32">
        <v>9.84625009695689</v>
      </c>
      <c r="DK21" s="32">
        <v>12.658333333333333</v>
      </c>
      <c r="DL21" s="36">
        <v>11.917083333333332</v>
      </c>
      <c r="DM21" s="36">
        <v>15.340624999999998</v>
      </c>
      <c r="DN21" s="36">
        <v>14.450416666666667</v>
      </c>
      <c r="DO21" s="36">
        <v>11.206666666666665</v>
      </c>
      <c r="DP21" s="56">
        <v>13.733333333333301</v>
      </c>
      <c r="DQ21" s="56"/>
      <c r="DR21" s="30">
        <f t="shared" si="0"/>
        <v>12.505104168761852</v>
      </c>
      <c r="DS21" s="30">
        <f t="shared" si="1"/>
        <v>13.852190856792337</v>
      </c>
      <c r="DT21"/>
      <c r="DU21" s="32"/>
      <c r="DV21"/>
      <c r="DW21"/>
      <c r="DX21"/>
      <c r="DY21"/>
      <c r="DZ21"/>
      <c r="EA21"/>
      <c r="EB21"/>
    </row>
    <row r="22" spans="1:132" x14ac:dyDescent="0.25">
      <c r="A22" s="14">
        <v>41446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>
        <v>11.2</v>
      </c>
      <c r="CU22" s="32">
        <v>11.6</v>
      </c>
      <c r="CV22" s="32">
        <v>14.3</v>
      </c>
      <c r="CW22" s="32">
        <v>12.2</v>
      </c>
      <c r="CX22" s="32">
        <v>11.8</v>
      </c>
      <c r="CY22" s="32">
        <v>12.7</v>
      </c>
      <c r="CZ22" s="32">
        <v>12</v>
      </c>
      <c r="DA22" s="32"/>
      <c r="DB22" s="32">
        <v>14.2</v>
      </c>
      <c r="DC22" s="32">
        <v>13.4</v>
      </c>
      <c r="DD22" s="32">
        <v>13</v>
      </c>
      <c r="DE22" s="32">
        <v>12.1</v>
      </c>
      <c r="DF22" s="32">
        <v>12.5</v>
      </c>
      <c r="DG22" s="32">
        <v>12.537083387374899</v>
      </c>
      <c r="DH22" s="32">
        <v>12.555416663487801</v>
      </c>
      <c r="DI22" s="32">
        <v>10.858749985694899</v>
      </c>
      <c r="DJ22" s="32">
        <v>10.016250014305101</v>
      </c>
      <c r="DK22" s="32">
        <v>12.537500000000001</v>
      </c>
      <c r="DL22" s="36">
        <v>12.132916666666665</v>
      </c>
      <c r="DM22" s="36">
        <v>14.638333333333335</v>
      </c>
      <c r="DN22" s="36">
        <v>14.4925</v>
      </c>
      <c r="DO22" s="36">
        <v>10.940833333333336</v>
      </c>
      <c r="DP22" s="56">
        <v>12.925000000000001</v>
      </c>
      <c r="DQ22" s="56"/>
      <c r="DR22" s="30">
        <f t="shared" si="0"/>
        <v>12.483390153827093</v>
      </c>
      <c r="DS22" s="30">
        <f t="shared" si="1"/>
        <v>13.695853213329755</v>
      </c>
      <c r="DT22"/>
      <c r="DU22" s="32"/>
      <c r="DV22"/>
      <c r="DW22"/>
      <c r="DX22"/>
      <c r="DY22"/>
      <c r="DZ22"/>
      <c r="EA22"/>
      <c r="EB22"/>
    </row>
    <row r="23" spans="1:132" x14ac:dyDescent="0.25">
      <c r="A23" s="14">
        <v>41447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>
        <v>11.5</v>
      </c>
      <c r="CU23" s="32">
        <v>11.9</v>
      </c>
      <c r="CV23" s="32">
        <v>15.2</v>
      </c>
      <c r="CW23" s="32">
        <v>11.3</v>
      </c>
      <c r="CX23" s="32">
        <v>12.2</v>
      </c>
      <c r="CY23" s="32">
        <v>12.8</v>
      </c>
      <c r="CZ23" s="32">
        <v>11.7</v>
      </c>
      <c r="DA23" s="32"/>
      <c r="DB23" s="32">
        <v>13.9</v>
      </c>
      <c r="DC23" s="32">
        <v>13.5</v>
      </c>
      <c r="DD23" s="32">
        <v>13.5</v>
      </c>
      <c r="DE23" s="32">
        <v>12.1</v>
      </c>
      <c r="DF23" s="32">
        <v>12.6</v>
      </c>
      <c r="DG23" s="32">
        <v>11.485833366711899</v>
      </c>
      <c r="DH23" s="32">
        <v>12.629583398501101</v>
      </c>
      <c r="DI23" s="32">
        <v>11.3024998903275</v>
      </c>
      <c r="DJ23" s="32"/>
      <c r="DK23" s="32">
        <v>13.370833333333335</v>
      </c>
      <c r="DL23" s="36">
        <v>12.364583333333334</v>
      </c>
      <c r="DM23" s="36">
        <v>15.194583333333327</v>
      </c>
      <c r="DN23" s="36">
        <v>14.743125000000001</v>
      </c>
      <c r="DO23" s="36">
        <v>11.234999999999998</v>
      </c>
      <c r="DP23" s="56">
        <v>13.275</v>
      </c>
      <c r="DQ23" s="56"/>
      <c r="DR23" s="30">
        <f t="shared" si="0"/>
        <v>12.752430555025736</v>
      </c>
      <c r="DS23" s="30">
        <f t="shared" si="1"/>
        <v>14.006446402544086</v>
      </c>
      <c r="DT23"/>
      <c r="DU23" s="32"/>
      <c r="DV23"/>
      <c r="DW23"/>
      <c r="DX23"/>
      <c r="DY23"/>
      <c r="DZ23"/>
      <c r="EA23"/>
      <c r="EB23"/>
    </row>
    <row r="24" spans="1:132" x14ac:dyDescent="0.25">
      <c r="A24" s="14">
        <v>41448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>
        <v>12.6</v>
      </c>
      <c r="CU24" s="32">
        <v>11.3</v>
      </c>
      <c r="CV24" s="32">
        <v>15.5</v>
      </c>
      <c r="CW24" s="32">
        <v>11.1</v>
      </c>
      <c r="CX24" s="32">
        <v>12.1</v>
      </c>
      <c r="CY24" s="32">
        <v>12.7</v>
      </c>
      <c r="CZ24" s="32">
        <v>11.5</v>
      </c>
      <c r="DA24" s="32"/>
      <c r="DB24" s="32">
        <v>14.9</v>
      </c>
      <c r="DC24" s="32">
        <v>13.8</v>
      </c>
      <c r="DD24" s="32">
        <v>13.1</v>
      </c>
      <c r="DE24" s="32">
        <v>12.4</v>
      </c>
      <c r="DF24" s="32">
        <v>12.1</v>
      </c>
      <c r="DG24" s="32">
        <v>12.491666595141099</v>
      </c>
      <c r="DH24" s="32">
        <v>13.8054165840149</v>
      </c>
      <c r="DI24" s="32">
        <v>11.3079167604446</v>
      </c>
      <c r="DJ24" s="32"/>
      <c r="DK24" s="32">
        <v>14.008333333333333</v>
      </c>
      <c r="DL24" s="36">
        <v>12.757916666666665</v>
      </c>
      <c r="DM24" s="36">
        <v>15.561458333333336</v>
      </c>
      <c r="DN24" s="36">
        <v>14.464375000000002</v>
      </c>
      <c r="DO24" s="36">
        <v>11.607916666666668</v>
      </c>
      <c r="DP24" s="56">
        <v>13.545833333333301</v>
      </c>
      <c r="DQ24" s="56"/>
      <c r="DR24" s="30">
        <f t="shared" si="0"/>
        <v>12.983373012996852</v>
      </c>
      <c r="DS24" s="30">
        <f t="shared" si="1"/>
        <v>14.348493378448056</v>
      </c>
      <c r="DT24"/>
      <c r="DU24" s="32"/>
      <c r="DV24"/>
      <c r="DW24"/>
      <c r="DX24"/>
      <c r="DY24"/>
      <c r="DZ24"/>
      <c r="EA24"/>
      <c r="EB24"/>
    </row>
    <row r="25" spans="1:132" x14ac:dyDescent="0.25">
      <c r="A25" s="14">
        <v>41449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>
        <v>12.5</v>
      </c>
      <c r="CU25" s="32">
        <v>11.4</v>
      </c>
      <c r="CV25" s="32">
        <v>15.6</v>
      </c>
      <c r="CW25" s="32">
        <v>11.1</v>
      </c>
      <c r="CX25" s="32">
        <v>11.8</v>
      </c>
      <c r="CY25" s="32">
        <v>12.9</v>
      </c>
      <c r="CZ25" s="32">
        <v>12.4</v>
      </c>
      <c r="DA25" s="32"/>
      <c r="DB25" s="32">
        <v>15</v>
      </c>
      <c r="DC25" s="32">
        <v>14.7</v>
      </c>
      <c r="DD25" s="32">
        <v>13.6</v>
      </c>
      <c r="DE25" s="32">
        <v>12.9</v>
      </c>
      <c r="DF25" s="32">
        <v>12.1</v>
      </c>
      <c r="DG25" s="32">
        <v>13.3441665967306</v>
      </c>
      <c r="DH25" s="32">
        <v>14.8737499316533</v>
      </c>
      <c r="DI25" s="32">
        <v>11.752500096956901</v>
      </c>
      <c r="DJ25" s="32"/>
      <c r="DK25" s="32">
        <v>14.191666666666668</v>
      </c>
      <c r="DL25" s="36">
        <v>12.657500000000001</v>
      </c>
      <c r="DM25" s="36">
        <v>15.622916666666669</v>
      </c>
      <c r="DN25" s="36">
        <v>13.705833333333336</v>
      </c>
      <c r="DO25" s="36">
        <v>12.633749999999999</v>
      </c>
      <c r="DP25" s="56">
        <v>14.983333333333301</v>
      </c>
      <c r="DQ25" s="56"/>
      <c r="DR25" s="30">
        <f t="shared" si="0"/>
        <v>13.322162696444799</v>
      </c>
      <c r="DS25" s="30">
        <f t="shared" si="1"/>
        <v>14.719465437459679</v>
      </c>
      <c r="DT25"/>
      <c r="DU25" s="32"/>
      <c r="DV25"/>
      <c r="DW25"/>
      <c r="DX25"/>
      <c r="DY25"/>
      <c r="DZ25"/>
      <c r="EA25"/>
      <c r="EB25"/>
    </row>
    <row r="26" spans="1:132" x14ac:dyDescent="0.25">
      <c r="A26" s="14">
        <v>41450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>
        <v>12.5</v>
      </c>
      <c r="CU26" s="32">
        <v>12</v>
      </c>
      <c r="CV26" s="32">
        <v>15.6</v>
      </c>
      <c r="CW26" s="32">
        <v>11.1</v>
      </c>
      <c r="CX26" s="32">
        <v>12</v>
      </c>
      <c r="CY26" s="32">
        <v>13.2</v>
      </c>
      <c r="CZ26" s="32">
        <v>13.2</v>
      </c>
      <c r="DA26" s="32"/>
      <c r="DB26" s="32">
        <v>15.3</v>
      </c>
      <c r="DC26" s="32">
        <v>14.1</v>
      </c>
      <c r="DD26" s="32">
        <v>14.4</v>
      </c>
      <c r="DE26" s="32">
        <v>12.8</v>
      </c>
      <c r="DF26" s="32">
        <v>11.9</v>
      </c>
      <c r="DG26" s="32">
        <v>13.694285665239599</v>
      </c>
      <c r="DH26" s="32">
        <v>14.3879166444143</v>
      </c>
      <c r="DI26" s="32">
        <v>12.592500050862601</v>
      </c>
      <c r="DJ26" s="32"/>
      <c r="DK26" s="32">
        <v>14.387500000000001</v>
      </c>
      <c r="DL26" s="36">
        <v>12.802083333333334</v>
      </c>
      <c r="DM26" s="36">
        <v>15.798124999999999</v>
      </c>
      <c r="DN26" s="36">
        <v>14.257916666666665</v>
      </c>
      <c r="DO26" s="36">
        <v>13.332083333333332</v>
      </c>
      <c r="DP26" s="56">
        <v>13.762499999999999</v>
      </c>
      <c r="DQ26" s="56"/>
      <c r="DR26" s="30">
        <f t="shared" si="0"/>
        <v>13.481662413992851</v>
      </c>
      <c r="DS26" s="30">
        <f t="shared" si="1"/>
        <v>14.750131960461145</v>
      </c>
      <c r="DT26"/>
      <c r="DU26" s="32"/>
      <c r="DV26"/>
      <c r="DW26"/>
      <c r="DX26"/>
      <c r="DY26"/>
      <c r="DZ26"/>
      <c r="EA26"/>
      <c r="EB26"/>
    </row>
    <row r="27" spans="1:132" x14ac:dyDescent="0.25">
      <c r="A27" s="14">
        <v>41451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>
        <v>12.5</v>
      </c>
      <c r="CU27" s="32">
        <v>12.7</v>
      </c>
      <c r="CV27" s="32">
        <v>15.2</v>
      </c>
      <c r="CW27" s="32">
        <v>11.3</v>
      </c>
      <c r="CX27" s="32">
        <v>12.6</v>
      </c>
      <c r="CY27" s="32">
        <v>13.7</v>
      </c>
      <c r="CZ27" s="32">
        <v>13.1</v>
      </c>
      <c r="DA27" s="32"/>
      <c r="DB27" s="32">
        <v>15.9</v>
      </c>
      <c r="DC27" s="32">
        <v>14</v>
      </c>
      <c r="DD27" s="32">
        <v>14.9</v>
      </c>
      <c r="DE27" s="32">
        <v>13.3</v>
      </c>
      <c r="DF27" s="32">
        <v>12.4</v>
      </c>
      <c r="DG27" s="32"/>
      <c r="DH27" s="32">
        <v>13.8508332967758</v>
      </c>
      <c r="DI27" s="32">
        <v>11.9604167143504</v>
      </c>
      <c r="DJ27" s="32"/>
      <c r="DK27" s="32">
        <v>14.524999999999999</v>
      </c>
      <c r="DL27" s="36">
        <v>12.8125</v>
      </c>
      <c r="DM27" s="36">
        <v>15.834375</v>
      </c>
      <c r="DN27" s="36">
        <v>14.487916666666671</v>
      </c>
      <c r="DO27" s="36">
        <v>13.562916666666666</v>
      </c>
      <c r="DP27" s="56">
        <v>14.012499999999999</v>
      </c>
      <c r="DQ27" s="56"/>
      <c r="DR27" s="30">
        <f t="shared" si="0"/>
        <v>13.632322917222975</v>
      </c>
      <c r="DS27" s="30">
        <f t="shared" si="1"/>
        <v>14.888013031420563</v>
      </c>
      <c r="DT27"/>
      <c r="DU27" s="32"/>
      <c r="DV27"/>
      <c r="DW27"/>
      <c r="DX27"/>
      <c r="DY27"/>
      <c r="DZ27"/>
      <c r="EA27"/>
      <c r="EB27"/>
    </row>
    <row r="28" spans="1:132" x14ac:dyDescent="0.25">
      <c r="A28" s="14">
        <v>41452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>
        <v>12.5</v>
      </c>
      <c r="CU28" s="32">
        <v>12.9</v>
      </c>
      <c r="CV28" s="32">
        <v>14.9</v>
      </c>
      <c r="CW28" s="32">
        <v>11.2</v>
      </c>
      <c r="CX28" s="32">
        <v>13.8</v>
      </c>
      <c r="CY28" s="32">
        <v>14.4</v>
      </c>
      <c r="CZ28" s="32">
        <v>12.8</v>
      </c>
      <c r="DA28" s="32"/>
      <c r="DB28" s="32">
        <v>17.600000000000001</v>
      </c>
      <c r="DC28" s="32">
        <v>13.9</v>
      </c>
      <c r="DD28" s="32">
        <v>14.9</v>
      </c>
      <c r="DE28" s="32">
        <v>13.9</v>
      </c>
      <c r="DF28" s="32">
        <v>12.6</v>
      </c>
      <c r="DG28" s="32"/>
      <c r="DH28" s="32">
        <v>14.00916659832</v>
      </c>
      <c r="DI28" s="32">
        <v>11.802500049273201</v>
      </c>
      <c r="DJ28" s="32"/>
      <c r="DK28" s="32">
        <v>14.150000000000004</v>
      </c>
      <c r="DL28" s="36">
        <v>13.593333333333332</v>
      </c>
      <c r="DM28" s="36">
        <v>16.540625000000002</v>
      </c>
      <c r="DN28" s="36">
        <v>14.849375000000002</v>
      </c>
      <c r="DO28" s="36">
        <v>12.993333333333332</v>
      </c>
      <c r="DP28" s="56">
        <v>14.016666666666699</v>
      </c>
      <c r="DQ28" s="56"/>
      <c r="DR28" s="30">
        <f t="shared" si="0"/>
        <v>13.86774999904633</v>
      </c>
      <c r="DS28" s="30">
        <f t="shared" si="1"/>
        <v>15.360839967420054</v>
      </c>
      <c r="DT28"/>
      <c r="DU28" s="32"/>
      <c r="DV28"/>
      <c r="DW28"/>
      <c r="DX28"/>
      <c r="DY28"/>
      <c r="DZ28"/>
      <c r="EA28"/>
      <c r="EB28"/>
    </row>
    <row r="29" spans="1:132" x14ac:dyDescent="0.25">
      <c r="A29" s="14">
        <v>41453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>
        <v>12.2</v>
      </c>
      <c r="CU29" s="32">
        <v>12.8</v>
      </c>
      <c r="CV29" s="32">
        <v>15</v>
      </c>
      <c r="CW29" s="32">
        <v>11.6</v>
      </c>
      <c r="CX29" s="32">
        <v>14.1</v>
      </c>
      <c r="CY29" s="32">
        <v>14.7</v>
      </c>
      <c r="CZ29" s="32">
        <v>13</v>
      </c>
      <c r="DA29" s="32"/>
      <c r="DB29" s="32">
        <v>15.8</v>
      </c>
      <c r="DC29" s="32">
        <v>13.8</v>
      </c>
      <c r="DD29" s="32">
        <v>14.7</v>
      </c>
      <c r="DE29" s="32">
        <v>13.6</v>
      </c>
      <c r="DF29" s="32">
        <v>13.6</v>
      </c>
      <c r="DG29" s="32"/>
      <c r="DH29" s="32">
        <v>13.731666684150699</v>
      </c>
      <c r="DI29" s="32">
        <v>11.859583377838099</v>
      </c>
      <c r="DJ29" s="32"/>
      <c r="DK29" s="32">
        <v>14.620833333333332</v>
      </c>
      <c r="DL29" s="36">
        <v>13.528333333333334</v>
      </c>
      <c r="DM29" s="36">
        <v>17.053333333333335</v>
      </c>
      <c r="DN29" s="36">
        <v>15.126874999999998</v>
      </c>
      <c r="DO29" s="36">
        <v>12.977083333333335</v>
      </c>
      <c r="DP29" s="56">
        <v>13.9958333333333</v>
      </c>
      <c r="DQ29" s="56"/>
      <c r="DR29" s="30">
        <f t="shared" si="0"/>
        <v>13.889677086432769</v>
      </c>
      <c r="DS29" s="30">
        <f t="shared" si="1"/>
        <v>15.221216247862714</v>
      </c>
      <c r="DT29"/>
      <c r="DU29" s="32"/>
      <c r="DV29"/>
      <c r="DW29"/>
      <c r="DX29"/>
      <c r="DY29"/>
      <c r="DZ29"/>
      <c r="EA29"/>
      <c r="EB29"/>
    </row>
    <row r="30" spans="1:132" x14ac:dyDescent="0.25">
      <c r="A30" s="14">
        <v>41454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>
        <v>12.5</v>
      </c>
      <c r="CU30" s="32">
        <v>12.4</v>
      </c>
      <c r="CV30" s="32">
        <v>15.4</v>
      </c>
      <c r="CW30" s="32">
        <v>12.1</v>
      </c>
      <c r="CX30" s="32">
        <v>14.4</v>
      </c>
      <c r="CY30" s="32">
        <v>14.2</v>
      </c>
      <c r="CZ30" s="32">
        <v>13.6</v>
      </c>
      <c r="DA30" s="32"/>
      <c r="DB30" s="32">
        <v>15.5</v>
      </c>
      <c r="DC30" s="32">
        <v>13.7</v>
      </c>
      <c r="DD30" s="32">
        <v>14.6</v>
      </c>
      <c r="DE30" s="32">
        <v>13.7</v>
      </c>
      <c r="DF30" s="32">
        <v>13.3</v>
      </c>
      <c r="DG30" s="32"/>
      <c r="DH30" s="32">
        <v>13.772083361943601</v>
      </c>
      <c r="DI30" s="32">
        <v>12.274166663487801</v>
      </c>
      <c r="DJ30" s="32"/>
      <c r="DK30" s="32">
        <v>14.75</v>
      </c>
      <c r="DL30" s="36">
        <v>13.334583333333335</v>
      </c>
      <c r="DM30" s="36">
        <v>16.749583333333337</v>
      </c>
      <c r="DN30" s="36">
        <v>15.637708333333336</v>
      </c>
      <c r="DO30" s="36">
        <v>13.450416666666669</v>
      </c>
      <c r="DP30" s="56">
        <v>13.529166666666701</v>
      </c>
      <c r="DQ30" s="56"/>
      <c r="DR30" s="30">
        <f t="shared" si="0"/>
        <v>13.944885417938238</v>
      </c>
      <c r="DS30" s="30">
        <f t="shared" si="1"/>
        <v>15.175225479114097</v>
      </c>
      <c r="DT30"/>
      <c r="DU30" s="32"/>
      <c r="DV30"/>
      <c r="DW30"/>
      <c r="DX30"/>
      <c r="DY30"/>
      <c r="DZ30"/>
      <c r="EA30"/>
      <c r="EB30"/>
    </row>
    <row r="31" spans="1:132" x14ac:dyDescent="0.25">
      <c r="A31" s="14">
        <v>41455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>
        <v>12.5</v>
      </c>
      <c r="CU31" s="32">
        <v>12.7</v>
      </c>
      <c r="CV31" s="32">
        <v>16.3</v>
      </c>
      <c r="CW31" s="32">
        <v>11.9</v>
      </c>
      <c r="CX31" s="32">
        <v>13.9</v>
      </c>
      <c r="CY31" s="32">
        <v>14.1</v>
      </c>
      <c r="CZ31" s="32">
        <v>13.1</v>
      </c>
      <c r="DA31" s="32"/>
      <c r="DB31" s="32">
        <v>16.100000000000001</v>
      </c>
      <c r="DC31" s="32">
        <v>13.9</v>
      </c>
      <c r="DD31" s="32">
        <v>15.6</v>
      </c>
      <c r="DE31" s="32">
        <v>13.4</v>
      </c>
      <c r="DF31" s="32">
        <v>13.3</v>
      </c>
      <c r="DG31" s="32"/>
      <c r="DH31" s="32">
        <v>14.025000055631001</v>
      </c>
      <c r="DI31" s="32">
        <v>12.309166669845601</v>
      </c>
      <c r="DJ31" s="32"/>
      <c r="DK31" s="32">
        <v>15.175000000000002</v>
      </c>
      <c r="DL31" s="36">
        <v>13.337916666666667</v>
      </c>
      <c r="DM31" s="36">
        <v>18.143125000000001</v>
      </c>
      <c r="DN31" s="36">
        <v>15.614583333333336</v>
      </c>
      <c r="DO31" s="36">
        <v>14.491250000000001</v>
      </c>
      <c r="DP31" s="56">
        <v>14.175000000000001</v>
      </c>
      <c r="DQ31" s="56"/>
      <c r="DR31" s="30">
        <f t="shared" si="0"/>
        <v>14.203552086273834</v>
      </c>
      <c r="DS31" s="30">
        <f t="shared" si="1"/>
        <v>15.762805759388208</v>
      </c>
      <c r="DT31"/>
      <c r="DU31" s="32"/>
      <c r="DV31"/>
      <c r="DW31"/>
      <c r="DX31"/>
      <c r="DY31"/>
      <c r="DZ31"/>
      <c r="EA31"/>
      <c r="EB31"/>
    </row>
    <row r="32" spans="1:132" x14ac:dyDescent="0.25">
      <c r="A32" s="14">
        <v>41456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>
        <v>12.5</v>
      </c>
      <c r="CU32" s="32">
        <v>12.4</v>
      </c>
      <c r="CV32" s="32">
        <v>15.8</v>
      </c>
      <c r="CW32" s="32">
        <v>11.3</v>
      </c>
      <c r="CX32" s="32">
        <v>13.5</v>
      </c>
      <c r="CY32" s="32">
        <v>13.5</v>
      </c>
      <c r="CZ32" s="32">
        <v>13</v>
      </c>
      <c r="DA32" s="32"/>
      <c r="DB32" s="32">
        <v>17.600000000000001</v>
      </c>
      <c r="DC32" s="32">
        <v>14.4</v>
      </c>
      <c r="DD32" s="32">
        <v>16.5</v>
      </c>
      <c r="DE32" s="32">
        <v>13.3</v>
      </c>
      <c r="DF32" s="32">
        <v>13.7</v>
      </c>
      <c r="DG32" s="32"/>
      <c r="DH32" s="32">
        <v>13.9579166571299</v>
      </c>
      <c r="DI32" s="32">
        <v>12.8858333428701</v>
      </c>
      <c r="DJ32" s="32"/>
      <c r="DK32" s="32">
        <v>15.570833333333333</v>
      </c>
      <c r="DL32" s="36">
        <v>13.88125</v>
      </c>
      <c r="DM32" s="36">
        <v>17.968958333333333</v>
      </c>
      <c r="DN32" s="36">
        <v>15.878541666666665</v>
      </c>
      <c r="DO32" s="36">
        <v>13.900833333333331</v>
      </c>
      <c r="DP32" s="56">
        <v>14.1833333333333</v>
      </c>
      <c r="DQ32" s="56"/>
      <c r="DR32" s="30">
        <f t="shared" si="0"/>
        <v>14.286374999999996</v>
      </c>
      <c r="DS32" s="30">
        <f t="shared" si="1"/>
        <v>16.03655602285912</v>
      </c>
      <c r="DT32"/>
      <c r="DU32" s="32"/>
      <c r="DV32"/>
      <c r="DW32"/>
      <c r="DX32"/>
      <c r="DY32"/>
      <c r="DZ32"/>
      <c r="EA32"/>
      <c r="EB32"/>
    </row>
    <row r="33" spans="1:132" x14ac:dyDescent="0.25">
      <c r="A33" s="14">
        <v>41457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>
        <v>12.5</v>
      </c>
      <c r="CU33" s="32">
        <v>12.7</v>
      </c>
      <c r="CV33" s="32">
        <v>15.8</v>
      </c>
      <c r="CW33" s="32">
        <v>10.6</v>
      </c>
      <c r="CX33" s="32">
        <v>13.2</v>
      </c>
      <c r="CY33" s="32">
        <v>13.9</v>
      </c>
      <c r="CZ33" s="32">
        <v>12.6</v>
      </c>
      <c r="DA33" s="32"/>
      <c r="DB33" s="32">
        <v>17.7</v>
      </c>
      <c r="DC33" s="32">
        <v>14.1</v>
      </c>
      <c r="DD33" s="32">
        <v>16.399999999999999</v>
      </c>
      <c r="DE33" s="32">
        <v>13.1</v>
      </c>
      <c r="DF33" s="32">
        <v>14.3</v>
      </c>
      <c r="DG33" s="32"/>
      <c r="DH33" s="32">
        <v>14.2370832761129</v>
      </c>
      <c r="DI33" s="32">
        <v>13.1445833444595</v>
      </c>
      <c r="DJ33" s="32">
        <v>12.3521052912662</v>
      </c>
      <c r="DK33" s="32">
        <v>16.029166666666669</v>
      </c>
      <c r="DL33" s="36">
        <v>14.887916666666669</v>
      </c>
      <c r="DM33" s="36">
        <v>17.547083333333337</v>
      </c>
      <c r="DN33" s="36">
        <v>17.613333333333333</v>
      </c>
      <c r="DO33" s="36">
        <v>13.644166666666669</v>
      </c>
      <c r="DP33" s="56">
        <v>13.9375</v>
      </c>
      <c r="DQ33" s="56"/>
      <c r="DR33" s="30">
        <f t="shared" si="0"/>
        <v>14.299663741833585</v>
      </c>
      <c r="DS33" s="30">
        <f t="shared" si="1"/>
        <v>16.223230123771728</v>
      </c>
      <c r="DT33"/>
      <c r="DU33" s="32"/>
      <c r="DV33"/>
      <c r="DW33"/>
      <c r="DX33"/>
      <c r="DY33"/>
      <c r="DZ33"/>
      <c r="EA33"/>
      <c r="EB33"/>
    </row>
    <row r="34" spans="1:132" x14ac:dyDescent="0.25">
      <c r="A34" s="14">
        <v>41458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>
        <v>12.5</v>
      </c>
      <c r="CU34" s="32">
        <v>13.2</v>
      </c>
      <c r="CV34" s="32">
        <v>15.5</v>
      </c>
      <c r="CW34" s="32">
        <v>10.7</v>
      </c>
      <c r="CX34" s="32">
        <v>13.5</v>
      </c>
      <c r="CY34" s="32">
        <v>14.8</v>
      </c>
      <c r="CZ34" s="32">
        <v>12.7</v>
      </c>
      <c r="DA34" s="32"/>
      <c r="DB34" s="32">
        <v>16.600000000000001</v>
      </c>
      <c r="DC34" s="32">
        <v>14.3</v>
      </c>
      <c r="DD34" s="32">
        <v>16.3</v>
      </c>
      <c r="DE34" s="32">
        <v>13.4</v>
      </c>
      <c r="DF34" s="32">
        <v>14.6</v>
      </c>
      <c r="DG34" s="32"/>
      <c r="DH34" s="32">
        <v>14.1045833428701</v>
      </c>
      <c r="DI34" s="32">
        <v>12.375833352406801</v>
      </c>
      <c r="DJ34" s="32">
        <v>12.116250038146999</v>
      </c>
      <c r="DK34" s="32">
        <v>15.366666666666667</v>
      </c>
      <c r="DL34" s="36">
        <v>14.662083333333333</v>
      </c>
      <c r="DM34" s="36">
        <v>18.53895833333333</v>
      </c>
      <c r="DN34" s="36">
        <v>16.704583333333332</v>
      </c>
      <c r="DO34" s="36">
        <v>13.527499999999998</v>
      </c>
      <c r="DP34" s="56">
        <v>13.012499999999999</v>
      </c>
      <c r="DQ34" s="56"/>
      <c r="DR34" s="30">
        <f t="shared" si="0"/>
        <v>14.214712304766216</v>
      </c>
      <c r="DS34" s="30">
        <f t="shared" si="1"/>
        <v>16.060256918425001</v>
      </c>
      <c r="DT34"/>
      <c r="DU34" s="32"/>
      <c r="DV34"/>
      <c r="DW34"/>
      <c r="DX34"/>
      <c r="DY34"/>
      <c r="DZ34"/>
      <c r="EA34"/>
      <c r="EB34"/>
    </row>
    <row r="35" spans="1:132" x14ac:dyDescent="0.25">
      <c r="A35" s="14">
        <v>41459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>
        <v>12.8</v>
      </c>
      <c r="CU35" s="32">
        <v>14.1</v>
      </c>
      <c r="CV35" s="32">
        <v>16.100000000000001</v>
      </c>
      <c r="CW35" s="32">
        <v>11.1</v>
      </c>
      <c r="CX35" s="32">
        <v>13.6</v>
      </c>
      <c r="CY35" s="32">
        <v>14.9</v>
      </c>
      <c r="CZ35" s="32">
        <v>12.3</v>
      </c>
      <c r="DA35" s="32"/>
      <c r="DB35" s="32">
        <v>15.9</v>
      </c>
      <c r="DC35" s="32">
        <v>15.2</v>
      </c>
      <c r="DD35" s="32">
        <v>16.2</v>
      </c>
      <c r="DE35" s="32">
        <v>13.8</v>
      </c>
      <c r="DF35" s="32">
        <v>15</v>
      </c>
      <c r="DG35" s="32"/>
      <c r="DH35" s="32">
        <v>14.243333419163999</v>
      </c>
      <c r="DI35" s="32">
        <v>11.9470833539963</v>
      </c>
      <c r="DJ35" s="32">
        <v>12.224583307902</v>
      </c>
      <c r="DK35" s="32">
        <v>15.329166666666666</v>
      </c>
      <c r="DL35" s="36">
        <v>13.962916666666665</v>
      </c>
      <c r="DM35" s="36">
        <v>17.953333333333337</v>
      </c>
      <c r="DN35" s="36">
        <v>16.637708333333332</v>
      </c>
      <c r="DO35" s="36">
        <v>14.325416666666669</v>
      </c>
      <c r="DP35" s="56">
        <v>13.8083333333333</v>
      </c>
      <c r="DQ35" s="56"/>
      <c r="DR35" s="30">
        <f t="shared" si="0"/>
        <v>14.353898813383918</v>
      </c>
      <c r="DS35" s="30">
        <f t="shared" si="1"/>
        <v>16.062007293283838</v>
      </c>
      <c r="DT35"/>
      <c r="DU35" s="32"/>
      <c r="DV35"/>
      <c r="DW35"/>
      <c r="DX35"/>
      <c r="DY35"/>
      <c r="DZ35"/>
      <c r="EA35"/>
      <c r="EB35"/>
    </row>
    <row r="36" spans="1:132" x14ac:dyDescent="0.25">
      <c r="A36" s="14">
        <v>41460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>
        <v>13</v>
      </c>
      <c r="CU36" s="32">
        <v>14</v>
      </c>
      <c r="CV36" s="32">
        <v>17</v>
      </c>
      <c r="CW36" s="32">
        <v>11.6</v>
      </c>
      <c r="CX36" s="32">
        <v>14.1</v>
      </c>
      <c r="CY36" s="32">
        <v>14.6</v>
      </c>
      <c r="CZ36" s="32">
        <v>12.8</v>
      </c>
      <c r="DA36" s="32"/>
      <c r="DB36" s="32">
        <v>16.8</v>
      </c>
      <c r="DC36" s="32">
        <v>15.1</v>
      </c>
      <c r="DD36" s="32">
        <v>17.3</v>
      </c>
      <c r="DE36" s="32">
        <v>13.8</v>
      </c>
      <c r="DF36" s="32">
        <v>14.9</v>
      </c>
      <c r="DG36" s="32"/>
      <c r="DH36" s="32">
        <v>14.5954166253408</v>
      </c>
      <c r="DI36" s="32">
        <v>12.4050000111262</v>
      </c>
      <c r="DJ36" s="32">
        <v>12.3237500588099</v>
      </c>
      <c r="DK36" s="32">
        <v>15.579166666666667</v>
      </c>
      <c r="DL36" s="36">
        <v>14.858333333333334</v>
      </c>
      <c r="DM36" s="36">
        <v>17.365833333333331</v>
      </c>
      <c r="DN36" s="36">
        <v>16.844375000000003</v>
      </c>
      <c r="DO36" s="36">
        <v>14.89666666666667</v>
      </c>
      <c r="DP36" s="56">
        <v>15.116666666666699</v>
      </c>
      <c r="DQ36" s="56"/>
      <c r="DR36" s="30">
        <f t="shared" si="0"/>
        <v>14.713581350568742</v>
      </c>
      <c r="DS36" s="30">
        <f t="shared" si="1"/>
        <v>16.41763470598768</v>
      </c>
      <c r="DT36"/>
      <c r="DU36" s="32"/>
      <c r="DV36"/>
      <c r="DW36"/>
      <c r="DX36"/>
      <c r="DY36"/>
      <c r="DZ36"/>
      <c r="EA36"/>
      <c r="EB36"/>
    </row>
    <row r="37" spans="1:132" x14ac:dyDescent="0.25">
      <c r="A37" s="14">
        <v>41461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>
        <v>15.9</v>
      </c>
      <c r="CT37" s="32">
        <v>13.3</v>
      </c>
      <c r="CU37" s="32">
        <v>14.6</v>
      </c>
      <c r="CV37" s="32">
        <v>16.899999999999999</v>
      </c>
      <c r="CW37" s="32">
        <v>12</v>
      </c>
      <c r="CX37" s="32">
        <v>14.1</v>
      </c>
      <c r="CY37" s="32">
        <v>14.9</v>
      </c>
      <c r="CZ37" s="32">
        <v>13.3</v>
      </c>
      <c r="DA37" s="32"/>
      <c r="DB37" s="32">
        <v>17.600000000000001</v>
      </c>
      <c r="DC37" s="32">
        <v>15.3</v>
      </c>
      <c r="DD37" s="32">
        <v>18.2</v>
      </c>
      <c r="DE37" s="32">
        <v>13.7</v>
      </c>
      <c r="DF37" s="32">
        <v>14.8</v>
      </c>
      <c r="DG37" s="32"/>
      <c r="DH37" s="32">
        <v>14.1574999888738</v>
      </c>
      <c r="DI37" s="32">
        <v>13.070416688919099</v>
      </c>
      <c r="DJ37" s="32">
        <v>12.6358333428701</v>
      </c>
      <c r="DK37" s="32">
        <v>15.65</v>
      </c>
      <c r="DL37" s="36">
        <v>15.084583333333333</v>
      </c>
      <c r="DM37" s="36">
        <v>18.314166666666665</v>
      </c>
      <c r="DN37" s="36">
        <v>15.967916666666666</v>
      </c>
      <c r="DO37" s="36">
        <v>15.162916666666668</v>
      </c>
      <c r="DP37" s="56">
        <v>15.358333333333301</v>
      </c>
      <c r="DQ37" s="56"/>
      <c r="DR37" s="30">
        <f t="shared" si="0"/>
        <v>15.000075758514981</v>
      </c>
      <c r="DS37" s="30">
        <f t="shared" si="1"/>
        <v>16.711765875746071</v>
      </c>
      <c r="DT37"/>
      <c r="DU37" s="32"/>
      <c r="DV37"/>
      <c r="DW37"/>
      <c r="DX37"/>
      <c r="DY37"/>
      <c r="DZ37"/>
      <c r="EA37"/>
      <c r="EB37"/>
    </row>
    <row r="38" spans="1:132" x14ac:dyDescent="0.25">
      <c r="A38" s="14">
        <v>41462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>
        <v>16.3</v>
      </c>
      <c r="CT38" s="32">
        <v>13.8</v>
      </c>
      <c r="CU38" s="32">
        <v>14.2</v>
      </c>
      <c r="CV38" s="32">
        <v>17.2</v>
      </c>
      <c r="CW38" s="32">
        <v>11.9</v>
      </c>
      <c r="CX38" s="32">
        <v>13.6</v>
      </c>
      <c r="CY38" s="32">
        <v>15.9</v>
      </c>
      <c r="CZ38" s="32">
        <v>13.3</v>
      </c>
      <c r="DA38" s="32"/>
      <c r="DB38" s="32">
        <v>15.8</v>
      </c>
      <c r="DC38" s="32">
        <v>15.2</v>
      </c>
      <c r="DD38" s="32">
        <v>17</v>
      </c>
      <c r="DE38" s="32">
        <v>14</v>
      </c>
      <c r="DF38" s="32">
        <v>14.5</v>
      </c>
      <c r="DG38" s="32"/>
      <c r="DH38" s="32">
        <v>14.469583272934001</v>
      </c>
      <c r="DI38" s="32">
        <v>12.975416700045299</v>
      </c>
      <c r="DJ38" s="32">
        <v>12.6087500254313</v>
      </c>
      <c r="DK38" s="32">
        <v>15.591666666666667</v>
      </c>
      <c r="DL38" s="36">
        <v>15.18125</v>
      </c>
      <c r="DM38" s="36">
        <v>18.816458333333333</v>
      </c>
      <c r="DN38" s="36">
        <v>15.711458333333331</v>
      </c>
      <c r="DO38" s="36">
        <v>15.082500000000003</v>
      </c>
      <c r="DP38" s="56">
        <v>14.7291666666667</v>
      </c>
      <c r="DQ38" s="56"/>
      <c r="DR38" s="30">
        <f t="shared" si="0"/>
        <v>14.903011363564117</v>
      </c>
      <c r="DS38" s="30">
        <f t="shared" si="1"/>
        <v>16.52482709354177</v>
      </c>
      <c r="DT38"/>
      <c r="DU38" s="32"/>
      <c r="DV38"/>
      <c r="DW38"/>
      <c r="DX38"/>
      <c r="DY38"/>
      <c r="DZ38"/>
      <c r="EA38"/>
      <c r="EB38"/>
    </row>
    <row r="39" spans="1:132" x14ac:dyDescent="0.25">
      <c r="A39" s="14">
        <v>41463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>
        <v>16.7</v>
      </c>
      <c r="CT39" s="32">
        <v>13.2</v>
      </c>
      <c r="CU39" s="32">
        <v>15.3</v>
      </c>
      <c r="CV39" s="32">
        <v>17.5</v>
      </c>
      <c r="CW39" s="32">
        <v>12.4</v>
      </c>
      <c r="CX39" s="32">
        <v>13.9</v>
      </c>
      <c r="CY39" s="32">
        <v>15.8</v>
      </c>
      <c r="CZ39" s="32">
        <v>12.6</v>
      </c>
      <c r="DA39" s="32"/>
      <c r="DB39" s="32">
        <v>15.7</v>
      </c>
      <c r="DC39" s="32">
        <v>15.3</v>
      </c>
      <c r="DD39" s="32">
        <v>16.8</v>
      </c>
      <c r="DE39" s="32">
        <v>14.6</v>
      </c>
      <c r="DF39" s="32">
        <v>14.8</v>
      </c>
      <c r="DG39" s="32"/>
      <c r="DH39" s="32">
        <v>15.4783333142598</v>
      </c>
      <c r="DI39" s="32">
        <v>13.036666671435</v>
      </c>
      <c r="DJ39" s="32">
        <v>12.7200000683467</v>
      </c>
      <c r="DK39" s="32">
        <v>15.720833333333333</v>
      </c>
      <c r="DL39" s="36">
        <v>15.201250000000003</v>
      </c>
      <c r="DM39" s="36">
        <v>18.339166666666667</v>
      </c>
      <c r="DN39" s="36">
        <v>17.047708333333333</v>
      </c>
      <c r="DO39" s="36">
        <v>14.728749999999998</v>
      </c>
      <c r="DP39" s="56">
        <v>15.512499999999999</v>
      </c>
      <c r="DQ39" s="56"/>
      <c r="DR39" s="30">
        <f t="shared" si="0"/>
        <v>15.108418563062491</v>
      </c>
      <c r="DS39" s="30">
        <f t="shared" si="1"/>
        <v>16.743200591005373</v>
      </c>
      <c r="DT39"/>
      <c r="DU39" s="32"/>
      <c r="DV39"/>
      <c r="DW39"/>
      <c r="DX39"/>
      <c r="DY39"/>
      <c r="DZ39"/>
      <c r="EA39"/>
      <c r="EB39"/>
    </row>
    <row r="40" spans="1:132" x14ac:dyDescent="0.25">
      <c r="A40" s="14">
        <v>41464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>
        <v>16.3</v>
      </c>
      <c r="CT40" s="32">
        <v>13.2</v>
      </c>
      <c r="CU40" s="32">
        <v>14.8</v>
      </c>
      <c r="CV40" s="32">
        <v>17.2</v>
      </c>
      <c r="CW40" s="32">
        <v>12.9</v>
      </c>
      <c r="CX40" s="32">
        <v>13.9</v>
      </c>
      <c r="CY40" s="32">
        <v>15.8</v>
      </c>
      <c r="CZ40" s="32">
        <v>12.8</v>
      </c>
      <c r="DA40" s="32"/>
      <c r="DB40" s="32">
        <v>16.8</v>
      </c>
      <c r="DC40" s="32">
        <v>15.8</v>
      </c>
      <c r="DD40" s="32">
        <v>16.899999999999999</v>
      </c>
      <c r="DE40" s="32">
        <v>15.4</v>
      </c>
      <c r="DF40" s="32">
        <v>14.3</v>
      </c>
      <c r="DG40" s="32"/>
      <c r="DH40" s="32">
        <v>15.9183334112167</v>
      </c>
      <c r="DI40" s="32">
        <v>13.4579166968664</v>
      </c>
      <c r="DJ40" s="32">
        <v>13.2379165887833</v>
      </c>
      <c r="DK40" s="32">
        <v>15.649999999999997</v>
      </c>
      <c r="DL40" s="36">
        <v>15.013749999999996</v>
      </c>
      <c r="DM40" s="36">
        <v>19.045833333333334</v>
      </c>
      <c r="DN40" s="36">
        <v>17.113124999999997</v>
      </c>
      <c r="DO40" s="36">
        <v>15.116666666666667</v>
      </c>
      <c r="DP40" s="56">
        <v>15.283333333333299</v>
      </c>
      <c r="DQ40" s="56"/>
      <c r="DR40" s="30">
        <f t="shared" si="0"/>
        <v>15.269857955918171</v>
      </c>
      <c r="DS40" s="30">
        <f t="shared" si="1"/>
        <v>16.890040554886237</v>
      </c>
      <c r="DT40"/>
      <c r="DU40" s="32"/>
      <c r="DV40"/>
      <c r="DW40"/>
      <c r="DX40"/>
      <c r="DY40"/>
      <c r="DZ40"/>
      <c r="EA40"/>
      <c r="EB40"/>
    </row>
    <row r="41" spans="1:132" x14ac:dyDescent="0.25">
      <c r="A41" s="14">
        <v>41465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>
        <v>15.9</v>
      </c>
      <c r="CT41" s="32">
        <v>13.5</v>
      </c>
      <c r="CU41" s="32">
        <v>13.4</v>
      </c>
      <c r="CV41" s="32">
        <v>18.100000000000001</v>
      </c>
      <c r="CW41" s="32">
        <v>12.7</v>
      </c>
      <c r="CX41" s="32">
        <v>13.7</v>
      </c>
      <c r="CY41" s="32">
        <v>15.6</v>
      </c>
      <c r="CZ41" s="32">
        <v>14.7</v>
      </c>
      <c r="DA41" s="32"/>
      <c r="DB41" s="32">
        <v>16.899999999999999</v>
      </c>
      <c r="DC41" s="32">
        <v>14.8</v>
      </c>
      <c r="DD41" s="32">
        <v>17</v>
      </c>
      <c r="DE41" s="32">
        <v>14.7</v>
      </c>
      <c r="DF41" s="32">
        <v>13.7</v>
      </c>
      <c r="DG41" s="32"/>
      <c r="DH41" s="32">
        <v>15.3499999841054</v>
      </c>
      <c r="DI41" s="32">
        <v>14.176666736602799</v>
      </c>
      <c r="DJ41" s="32">
        <v>14.8862500985463</v>
      </c>
      <c r="DK41" s="32">
        <v>15.87083333333333</v>
      </c>
      <c r="DL41" s="36">
        <v>14.731666666666669</v>
      </c>
      <c r="DM41" s="36">
        <v>19.559583333333332</v>
      </c>
      <c r="DN41" s="36">
        <v>15.802083333333334</v>
      </c>
      <c r="DO41" s="36">
        <v>15.434999999999995</v>
      </c>
      <c r="DP41" s="56">
        <v>14.7541666666667</v>
      </c>
      <c r="DQ41" s="56"/>
      <c r="DR41" s="30">
        <f t="shared" si="0"/>
        <v>15.239375006935813</v>
      </c>
      <c r="DS41" s="30">
        <f t="shared" si="1"/>
        <v>16.845254952220088</v>
      </c>
      <c r="DT41"/>
      <c r="DU41" s="32"/>
      <c r="DV41"/>
      <c r="DW41"/>
      <c r="DX41"/>
      <c r="DY41"/>
      <c r="DZ41"/>
      <c r="EA41"/>
      <c r="EB41"/>
    </row>
    <row r="42" spans="1:132" x14ac:dyDescent="0.25">
      <c r="A42" s="14">
        <v>41466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>
        <v>15.6</v>
      </c>
      <c r="CT42" s="32">
        <v>14.2</v>
      </c>
      <c r="CU42" s="32">
        <v>13.1</v>
      </c>
      <c r="CV42" s="32">
        <v>18.100000000000001</v>
      </c>
      <c r="CW42" s="32">
        <v>12.2</v>
      </c>
      <c r="CX42" s="32">
        <v>14.1</v>
      </c>
      <c r="CY42" s="32">
        <v>15.5</v>
      </c>
      <c r="CZ42" s="32">
        <v>14.8</v>
      </c>
      <c r="DA42" s="32"/>
      <c r="DB42" s="32">
        <v>16.100000000000001</v>
      </c>
      <c r="DC42" s="32">
        <v>14.8</v>
      </c>
      <c r="DD42" s="32">
        <v>17.3</v>
      </c>
      <c r="DE42" s="32">
        <v>15.2</v>
      </c>
      <c r="DF42" s="32">
        <v>13.6</v>
      </c>
      <c r="DG42" s="32">
        <v>15.599583347638401</v>
      </c>
      <c r="DH42" s="32">
        <v>15.962083299954701</v>
      </c>
      <c r="DI42" s="32">
        <v>13.7008332808812</v>
      </c>
      <c r="DJ42" s="32">
        <v>14.301666498184201</v>
      </c>
      <c r="DK42" s="32">
        <v>15.674999999999999</v>
      </c>
      <c r="DL42" s="36">
        <v>15.082499999999998</v>
      </c>
      <c r="DM42" s="36">
        <v>19.729166666666668</v>
      </c>
      <c r="DN42" s="36">
        <v>15.479999999999999</v>
      </c>
      <c r="DO42" s="36">
        <v>15.012916666666667</v>
      </c>
      <c r="DP42" s="56">
        <v>14.95</v>
      </c>
      <c r="DQ42" s="56"/>
      <c r="DR42" s="30">
        <f t="shared" si="0"/>
        <v>15.22146738086921</v>
      </c>
      <c r="DS42" s="30">
        <f t="shared" si="1"/>
        <v>16.832410418402329</v>
      </c>
      <c r="DT42"/>
      <c r="DU42" s="32"/>
      <c r="DV42"/>
      <c r="DW42"/>
      <c r="DX42"/>
      <c r="DY42"/>
      <c r="DZ42"/>
      <c r="EA42"/>
      <c r="EB42"/>
    </row>
    <row r="43" spans="1:132" x14ac:dyDescent="0.25">
      <c r="A43" s="14">
        <v>41467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>
        <v>16.2</v>
      </c>
      <c r="CT43" s="32">
        <v>14.1</v>
      </c>
      <c r="CU43" s="32">
        <v>13.7</v>
      </c>
      <c r="CV43" s="32">
        <v>17.7</v>
      </c>
      <c r="CW43" s="32">
        <v>11.9</v>
      </c>
      <c r="CX43" s="32">
        <v>14.4</v>
      </c>
      <c r="CY43" s="32">
        <v>15.8</v>
      </c>
      <c r="CZ43" s="32">
        <v>14.1</v>
      </c>
      <c r="DA43" s="32"/>
      <c r="DB43" s="32">
        <v>16.600000000000001</v>
      </c>
      <c r="DC43" s="32">
        <v>14.9</v>
      </c>
      <c r="DD43" s="32">
        <v>17.5</v>
      </c>
      <c r="DE43" s="32">
        <v>16.100000000000001</v>
      </c>
      <c r="DF43" s="32">
        <v>15.3</v>
      </c>
      <c r="DG43" s="32">
        <v>16.021249810854599</v>
      </c>
      <c r="DH43" s="32">
        <v>15.8341666857402</v>
      </c>
      <c r="DI43" s="32">
        <v>13.112083315849301</v>
      </c>
      <c r="DJ43" s="32">
        <v>14.0741667350133</v>
      </c>
      <c r="DK43" s="32">
        <v>16.195833333333333</v>
      </c>
      <c r="DL43" s="36">
        <v>16.53875</v>
      </c>
      <c r="DM43" s="36">
        <v>19.671458333333334</v>
      </c>
      <c r="DN43" s="36">
        <v>16.135416666666664</v>
      </c>
      <c r="DO43" s="36">
        <v>15.274999999999999</v>
      </c>
      <c r="DP43" s="56">
        <v>15.608333333333301</v>
      </c>
      <c r="DQ43" s="56"/>
      <c r="DR43" s="30">
        <f t="shared" si="0"/>
        <v>15.511585139744522</v>
      </c>
      <c r="DS43" s="30">
        <f t="shared" si="1"/>
        <v>17.166684615495988</v>
      </c>
      <c r="DT43"/>
      <c r="DU43" s="32"/>
      <c r="DV43"/>
      <c r="DW43"/>
      <c r="DX43"/>
      <c r="DY43"/>
      <c r="DZ43"/>
      <c r="EA43"/>
      <c r="EB43"/>
    </row>
    <row r="44" spans="1:132" x14ac:dyDescent="0.25">
      <c r="A44" s="14">
        <v>41468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>
        <v>16.5</v>
      </c>
      <c r="CT44" s="32">
        <v>13.9</v>
      </c>
      <c r="CU44" s="32">
        <v>13.8</v>
      </c>
      <c r="CV44" s="32">
        <v>17.8</v>
      </c>
      <c r="CW44" s="32">
        <v>12.5</v>
      </c>
      <c r="CX44" s="32">
        <v>14.2</v>
      </c>
      <c r="CY44" s="32">
        <v>17.5</v>
      </c>
      <c r="CZ44" s="32">
        <v>14.7</v>
      </c>
      <c r="DA44" s="32"/>
      <c r="DB44" s="32">
        <v>17</v>
      </c>
      <c r="DC44" s="32">
        <v>14.5</v>
      </c>
      <c r="DD44" s="32">
        <v>17.100000000000001</v>
      </c>
      <c r="DE44" s="32">
        <v>16.7</v>
      </c>
      <c r="DF44" s="32">
        <v>15.6</v>
      </c>
      <c r="DG44" s="32">
        <v>15.2295833428701</v>
      </c>
      <c r="DH44" s="32">
        <v>14.966666618983</v>
      </c>
      <c r="DI44" s="32">
        <v>13.655416727065999</v>
      </c>
      <c r="DJ44" s="32">
        <v>14.1304166316986</v>
      </c>
      <c r="DK44" s="32">
        <v>16.516666666666666</v>
      </c>
      <c r="DL44" s="36">
        <v>16.895833333333339</v>
      </c>
      <c r="DM44" s="36">
        <v>19.86375</v>
      </c>
      <c r="DN44" s="36">
        <v>16.328125</v>
      </c>
      <c r="DO44" s="36">
        <v>15.924999999999997</v>
      </c>
      <c r="DP44" s="56">
        <v>15.9166666666667</v>
      </c>
      <c r="DQ44" s="56"/>
      <c r="DR44" s="30">
        <f t="shared" si="0"/>
        <v>15.705570651621057</v>
      </c>
      <c r="DS44" s="30">
        <f t="shared" si="1"/>
        <v>17.385101903562948</v>
      </c>
      <c r="DT44"/>
      <c r="DU44" s="32"/>
      <c r="DV44"/>
      <c r="DW44"/>
      <c r="DX44"/>
      <c r="DY44"/>
      <c r="DZ44"/>
      <c r="EA44"/>
      <c r="EB44"/>
    </row>
    <row r="45" spans="1:132" x14ac:dyDescent="0.25">
      <c r="A45" s="14">
        <v>41469</v>
      </c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>
        <v>16</v>
      </c>
      <c r="CT45" s="32">
        <v>14.6</v>
      </c>
      <c r="CU45" s="32">
        <v>13.7</v>
      </c>
      <c r="CV45" s="32">
        <v>17.8</v>
      </c>
      <c r="CW45" s="32">
        <v>12.2</v>
      </c>
      <c r="CX45" s="32">
        <v>14</v>
      </c>
      <c r="CY45" s="32">
        <v>17.5</v>
      </c>
      <c r="CZ45" s="32">
        <v>16.100000000000001</v>
      </c>
      <c r="DA45" s="32"/>
      <c r="DB45" s="32">
        <v>17.399999999999999</v>
      </c>
      <c r="DC45" s="32">
        <v>14.6</v>
      </c>
      <c r="DD45" s="32">
        <v>16.8</v>
      </c>
      <c r="DE45" s="32">
        <v>17.399999999999999</v>
      </c>
      <c r="DF45" s="32">
        <v>14.7</v>
      </c>
      <c r="DG45" s="32">
        <v>14.224583466847699</v>
      </c>
      <c r="DH45" s="32">
        <v>16.276666601498899</v>
      </c>
      <c r="DI45" s="32">
        <v>13.987916747729001</v>
      </c>
      <c r="DJ45" s="32">
        <v>13.952499985694899</v>
      </c>
      <c r="DK45" s="32">
        <v>16.383333333333329</v>
      </c>
      <c r="DL45" s="36">
        <v>16.717916666666664</v>
      </c>
      <c r="DM45" s="36">
        <v>18.635625000000001</v>
      </c>
      <c r="DN45" s="36">
        <v>17.010416666666664</v>
      </c>
      <c r="DO45" s="36">
        <v>15.970416666666665</v>
      </c>
      <c r="DP45" s="56">
        <v>15.829166666666699</v>
      </c>
      <c r="DQ45" s="56"/>
      <c r="DR45" s="30">
        <f t="shared" si="0"/>
        <v>15.729936600076982</v>
      </c>
      <c r="DS45" s="30">
        <f t="shared" si="1"/>
        <v>17.351548663380655</v>
      </c>
      <c r="DT45"/>
      <c r="DU45" s="32"/>
      <c r="DV45"/>
      <c r="DW45"/>
      <c r="DX45"/>
      <c r="DY45"/>
      <c r="DZ45"/>
      <c r="EA45"/>
      <c r="EB45"/>
    </row>
    <row r="46" spans="1:132" x14ac:dyDescent="0.25">
      <c r="A46" s="14">
        <v>41470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>
        <v>16</v>
      </c>
      <c r="CT46" s="32">
        <v>14.4</v>
      </c>
      <c r="CU46" s="32">
        <v>14.1</v>
      </c>
      <c r="CV46" s="32">
        <v>18.2</v>
      </c>
      <c r="CW46" s="32">
        <v>12.7</v>
      </c>
      <c r="CX46" s="32">
        <v>14</v>
      </c>
      <c r="CY46" s="32">
        <v>15.9</v>
      </c>
      <c r="CZ46" s="32">
        <v>15.4</v>
      </c>
      <c r="DA46" s="32">
        <v>16.8</v>
      </c>
      <c r="DB46" s="32">
        <v>17.2</v>
      </c>
      <c r="DC46" s="32">
        <v>15.5</v>
      </c>
      <c r="DD46" s="32">
        <v>16.5</v>
      </c>
      <c r="DE46" s="32">
        <v>17.399999999999999</v>
      </c>
      <c r="DF46" s="32">
        <v>15.4</v>
      </c>
      <c r="DG46" s="32">
        <v>15.6354166666667</v>
      </c>
      <c r="DH46" s="32">
        <v>16.647916475931801</v>
      </c>
      <c r="DI46" s="32">
        <v>14.2991667191188</v>
      </c>
      <c r="DJ46" s="32">
        <v>14.638333400090501</v>
      </c>
      <c r="DK46" s="32">
        <v>15.795833333333333</v>
      </c>
      <c r="DL46" s="36">
        <v>17.418333333333333</v>
      </c>
      <c r="DM46" s="36">
        <v>18.594166666666663</v>
      </c>
      <c r="DN46" s="36">
        <v>15.636874999999998</v>
      </c>
      <c r="DO46" s="36">
        <v>16.093749999999996</v>
      </c>
      <c r="DP46" s="56">
        <v>16.241666666666699</v>
      </c>
      <c r="DQ46" s="56"/>
      <c r="DR46" s="30">
        <f t="shared" si="0"/>
        <v>15.854227427575326</v>
      </c>
      <c r="DS46" s="30">
        <f t="shared" si="1"/>
        <v>17.252079831444245</v>
      </c>
      <c r="DT46"/>
      <c r="DU46" s="32"/>
      <c r="DV46"/>
      <c r="DW46"/>
      <c r="DX46"/>
      <c r="DY46"/>
      <c r="DZ46"/>
      <c r="EA46"/>
      <c r="EB46"/>
    </row>
    <row r="47" spans="1:132" x14ac:dyDescent="0.25">
      <c r="A47" s="14">
        <v>41471</v>
      </c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>
        <v>16.5</v>
      </c>
      <c r="CT47" s="32">
        <v>14.4</v>
      </c>
      <c r="CU47" s="32">
        <v>13.8</v>
      </c>
      <c r="CV47" s="32">
        <v>19</v>
      </c>
      <c r="CW47" s="32">
        <v>13</v>
      </c>
      <c r="CX47" s="32">
        <v>15</v>
      </c>
      <c r="CY47" s="32">
        <v>15.6</v>
      </c>
      <c r="CZ47" s="32">
        <v>14.9</v>
      </c>
      <c r="DA47" s="32">
        <v>16.7</v>
      </c>
      <c r="DB47" s="32">
        <v>17.100000000000001</v>
      </c>
      <c r="DC47" s="32">
        <v>15.6</v>
      </c>
      <c r="DD47" s="32">
        <v>16.5</v>
      </c>
      <c r="DE47" s="32">
        <v>16.399999999999999</v>
      </c>
      <c r="DF47" s="32">
        <v>16.2</v>
      </c>
      <c r="DG47" s="32">
        <v>16.7949999173482</v>
      </c>
      <c r="DH47" s="32">
        <v>15.590416709582</v>
      </c>
      <c r="DI47" s="32">
        <v>14.320000012715701</v>
      </c>
      <c r="DJ47" s="32">
        <v>14.459999918937701</v>
      </c>
      <c r="DK47" s="32">
        <v>15.983333333333334</v>
      </c>
      <c r="DL47" s="36">
        <v>17.259583333333335</v>
      </c>
      <c r="DM47" s="36">
        <v>18.717083333333331</v>
      </c>
      <c r="DN47" s="36">
        <v>15.576874999999999</v>
      </c>
      <c r="DO47" s="36">
        <v>15.875000000000002</v>
      </c>
      <c r="DP47" s="56">
        <v>17.391666666666701</v>
      </c>
      <c r="DQ47" s="56"/>
      <c r="DR47" s="30">
        <f t="shared" si="0"/>
        <v>15.944539926052096</v>
      </c>
      <c r="DS47" s="30">
        <f t="shared" si="1"/>
        <v>17.379366525793227</v>
      </c>
      <c r="DT47"/>
      <c r="DU47" s="32"/>
      <c r="DV47"/>
      <c r="DW47"/>
      <c r="DX47"/>
      <c r="DY47"/>
      <c r="DZ47"/>
      <c r="EA47"/>
      <c r="EB47"/>
    </row>
    <row r="48" spans="1:132" x14ac:dyDescent="0.25">
      <c r="A48" s="14">
        <v>41472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>
        <v>16.899999999999999</v>
      </c>
      <c r="CT48" s="32">
        <v>15.3</v>
      </c>
      <c r="CU48" s="32">
        <v>13.7</v>
      </c>
      <c r="CV48" s="32">
        <v>18</v>
      </c>
      <c r="CW48" s="32">
        <v>12.6</v>
      </c>
      <c r="CX48" s="32">
        <v>15.7</v>
      </c>
      <c r="CY48" s="32">
        <v>16.100000000000001</v>
      </c>
      <c r="CZ48" s="32">
        <v>15.4</v>
      </c>
      <c r="DA48" s="32">
        <v>16.399999999999999</v>
      </c>
      <c r="DB48" s="32">
        <v>17.399999999999999</v>
      </c>
      <c r="DC48" s="32">
        <v>14.5</v>
      </c>
      <c r="DD48" s="32">
        <v>16.899999999999999</v>
      </c>
      <c r="DE48" s="32">
        <v>16.600000000000001</v>
      </c>
      <c r="DF48" s="32">
        <v>16.100000000000001</v>
      </c>
      <c r="DG48" s="32">
        <v>16.8774999777476</v>
      </c>
      <c r="DH48" s="32">
        <v>15.915833393732701</v>
      </c>
      <c r="DI48" s="32">
        <v>14.1204166809718</v>
      </c>
      <c r="DJ48" s="32">
        <v>15.0716667175293</v>
      </c>
      <c r="DK48" s="32">
        <v>16.55</v>
      </c>
      <c r="DL48" s="36">
        <v>16.808333333333334</v>
      </c>
      <c r="DM48" s="36">
        <v>18.684374999999999</v>
      </c>
      <c r="DN48" s="36">
        <v>16.670208333333335</v>
      </c>
      <c r="DO48" s="36">
        <v>16.307499999999997</v>
      </c>
      <c r="DP48" s="56">
        <v>17.375</v>
      </c>
      <c r="DQ48" s="56"/>
      <c r="DR48" s="30">
        <f t="shared" si="0"/>
        <v>16.082534726527005</v>
      </c>
      <c r="DS48" s="30">
        <f t="shared" si="1"/>
        <v>17.461954440653081</v>
      </c>
      <c r="DT48"/>
      <c r="DU48" s="32"/>
      <c r="DV48"/>
      <c r="DW48"/>
      <c r="DX48"/>
      <c r="DY48"/>
      <c r="DZ48"/>
      <c r="EA48"/>
      <c r="EB48"/>
    </row>
    <row r="49" spans="1:132" x14ac:dyDescent="0.25">
      <c r="A49" s="14">
        <v>41473</v>
      </c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>
        <v>17.100000000000001</v>
      </c>
      <c r="CT49" s="32">
        <v>15.4</v>
      </c>
      <c r="CU49" s="32">
        <v>14.7</v>
      </c>
      <c r="CV49" s="32">
        <v>17.600000000000001</v>
      </c>
      <c r="CW49" s="32">
        <v>12.7</v>
      </c>
      <c r="CX49" s="32">
        <v>14.9</v>
      </c>
      <c r="CY49" s="32">
        <v>16.7</v>
      </c>
      <c r="CZ49" s="32">
        <v>15.9</v>
      </c>
      <c r="DA49" s="32">
        <v>17.100000000000001</v>
      </c>
      <c r="DB49" s="32">
        <v>17.3</v>
      </c>
      <c r="DC49" s="32">
        <v>15.4</v>
      </c>
      <c r="DD49" s="32">
        <v>17.100000000000001</v>
      </c>
      <c r="DE49" s="32">
        <v>16.399999999999999</v>
      </c>
      <c r="DF49" s="32">
        <v>15.5</v>
      </c>
      <c r="DG49" s="32">
        <v>16.8283332188924</v>
      </c>
      <c r="DH49" s="32">
        <v>16.476666450500499</v>
      </c>
      <c r="DI49" s="32">
        <v>14.510833382606499</v>
      </c>
      <c r="DJ49" s="32">
        <v>15.828333457311</v>
      </c>
      <c r="DK49" s="32">
        <v>16.625</v>
      </c>
      <c r="DL49" s="36">
        <v>17.207916666666666</v>
      </c>
      <c r="DM49" s="36">
        <v>18.699583333333333</v>
      </c>
      <c r="DN49" s="36">
        <v>17.039583333333336</v>
      </c>
      <c r="DO49" s="36">
        <v>16.18375</v>
      </c>
      <c r="DP49" s="56">
        <v>17.066666666666698</v>
      </c>
      <c r="DQ49" s="56"/>
      <c r="DR49" s="30">
        <f t="shared" si="0"/>
        <v>16.261111104554605</v>
      </c>
      <c r="DS49" s="30">
        <f t="shared" si="1"/>
        <v>17.515907994807201</v>
      </c>
      <c r="DT49"/>
      <c r="DU49" s="32"/>
      <c r="DV49"/>
      <c r="DW49"/>
      <c r="DX49"/>
      <c r="DY49"/>
      <c r="DZ49"/>
      <c r="EA49"/>
      <c r="EB49"/>
    </row>
    <row r="50" spans="1:132" x14ac:dyDescent="0.25">
      <c r="A50" s="14">
        <v>41474</v>
      </c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>
        <v>17.3</v>
      </c>
      <c r="CT50" s="32">
        <v>14.6</v>
      </c>
      <c r="CU50" s="32">
        <v>15</v>
      </c>
      <c r="CV50" s="32">
        <v>17.600000000000001</v>
      </c>
      <c r="CW50" s="32">
        <v>13.4</v>
      </c>
      <c r="CX50" s="32">
        <v>14.5</v>
      </c>
      <c r="CY50" s="32">
        <v>16.7</v>
      </c>
      <c r="CZ50" s="32">
        <v>15.8</v>
      </c>
      <c r="DA50" s="32">
        <v>16.8</v>
      </c>
      <c r="DB50" s="32">
        <v>17.8</v>
      </c>
      <c r="DC50" s="32">
        <v>15.6</v>
      </c>
      <c r="DD50" s="32">
        <v>17.100000000000001</v>
      </c>
      <c r="DE50" s="32">
        <v>17.100000000000001</v>
      </c>
      <c r="DF50" s="32">
        <v>16.7</v>
      </c>
      <c r="DG50" s="32">
        <v>16.707083344459502</v>
      </c>
      <c r="DH50" s="32">
        <v>16.202916582425399</v>
      </c>
      <c r="DI50" s="32">
        <v>14.5129167238871</v>
      </c>
      <c r="DJ50" s="32">
        <v>15.327916741371199</v>
      </c>
      <c r="DK50" s="32">
        <v>17.133333333333333</v>
      </c>
      <c r="DL50" s="36">
        <v>17.418749999999999</v>
      </c>
      <c r="DM50" s="36">
        <v>19.820416666666667</v>
      </c>
      <c r="DN50" s="36">
        <v>16.949583333333337</v>
      </c>
      <c r="DO50" s="36">
        <v>16.62</v>
      </c>
      <c r="DP50" s="56">
        <v>17.516666666666701</v>
      </c>
      <c r="DQ50" s="56"/>
      <c r="DR50" s="30">
        <f t="shared" si="0"/>
        <v>16.425399308005968</v>
      </c>
      <c r="DS50" s="30">
        <f t="shared" si="1"/>
        <v>17.809161832565341</v>
      </c>
      <c r="DT50"/>
      <c r="DU50" s="32"/>
      <c r="DV50"/>
      <c r="DW50"/>
      <c r="DX50"/>
      <c r="DY50"/>
      <c r="DZ50"/>
      <c r="EA50"/>
      <c r="EB50"/>
    </row>
    <row r="51" spans="1:132" x14ac:dyDescent="0.25">
      <c r="A51" s="14">
        <v>41475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>
        <v>17.899999999999999</v>
      </c>
      <c r="CT51" s="32">
        <v>14.6</v>
      </c>
      <c r="CU51" s="32">
        <v>15.1</v>
      </c>
      <c r="CV51" s="32">
        <v>17.3</v>
      </c>
      <c r="CW51" s="32">
        <v>13.9</v>
      </c>
      <c r="CX51" s="32">
        <v>14.9</v>
      </c>
      <c r="CY51" s="32">
        <v>16.100000000000001</v>
      </c>
      <c r="CZ51" s="32">
        <v>15.6</v>
      </c>
      <c r="DA51" s="32">
        <v>16.8</v>
      </c>
      <c r="DB51" s="32">
        <v>17.899999999999999</v>
      </c>
      <c r="DC51" s="32">
        <v>15.8</v>
      </c>
      <c r="DD51" s="32">
        <v>17.8</v>
      </c>
      <c r="DE51" s="32">
        <v>17.2</v>
      </c>
      <c r="DF51" s="32">
        <v>17</v>
      </c>
      <c r="DG51" s="32">
        <v>17.157083431879698</v>
      </c>
      <c r="DH51" s="32">
        <v>16.599999864896098</v>
      </c>
      <c r="DI51" s="32">
        <v>14.640833457311</v>
      </c>
      <c r="DJ51" s="32">
        <v>15.5087500413259</v>
      </c>
      <c r="DK51" s="32">
        <v>17.175000000000001</v>
      </c>
      <c r="DL51" s="36">
        <v>16.666250000000002</v>
      </c>
      <c r="DM51" s="36">
        <v>19.991041666666664</v>
      </c>
      <c r="DN51" s="36">
        <v>17.554375</v>
      </c>
      <c r="DO51" s="36">
        <v>16.627499999999994</v>
      </c>
      <c r="DP51" s="56">
        <v>16.987500000000001</v>
      </c>
      <c r="DQ51" s="56"/>
      <c r="DR51" s="30">
        <f t="shared" si="0"/>
        <v>16.533680560919976</v>
      </c>
      <c r="DS51" s="30">
        <f t="shared" si="1"/>
        <v>17.890144399130421</v>
      </c>
      <c r="DT51"/>
      <c r="DU51" s="32"/>
      <c r="DV51"/>
      <c r="DW51"/>
      <c r="DX51"/>
      <c r="DY51"/>
      <c r="DZ51"/>
      <c r="EA51"/>
      <c r="EB51"/>
    </row>
    <row r="52" spans="1:132" x14ac:dyDescent="0.25">
      <c r="A52" s="14">
        <v>41476</v>
      </c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>
        <v>17.899999999999999</v>
      </c>
      <c r="CT52" s="32">
        <v>14.8</v>
      </c>
      <c r="CU52" s="32">
        <v>15.2</v>
      </c>
      <c r="CV52" s="32">
        <v>17.7</v>
      </c>
      <c r="CW52" s="32">
        <v>13.8</v>
      </c>
      <c r="CX52" s="32">
        <v>16.2</v>
      </c>
      <c r="CY52" s="32">
        <v>15.4</v>
      </c>
      <c r="CZ52" s="32">
        <v>15.7</v>
      </c>
      <c r="DA52" s="32">
        <v>16.7</v>
      </c>
      <c r="DB52" s="32">
        <v>18.100000000000001</v>
      </c>
      <c r="DC52" s="32">
        <v>16.100000000000001</v>
      </c>
      <c r="DD52" s="32">
        <v>18.5</v>
      </c>
      <c r="DE52" s="32">
        <v>17.2</v>
      </c>
      <c r="DF52" s="32">
        <v>16.3</v>
      </c>
      <c r="DG52" s="32">
        <v>18.0170834064484</v>
      </c>
      <c r="DH52" s="32">
        <v>17.132500092188501</v>
      </c>
      <c r="DI52" s="32">
        <v>14.4816667238871</v>
      </c>
      <c r="DJ52" s="32">
        <v>15.897499998410501</v>
      </c>
      <c r="DK52" s="32">
        <v>17.208333333333332</v>
      </c>
      <c r="DL52" s="36">
        <v>17.052500000000002</v>
      </c>
      <c r="DM52" s="36">
        <v>18.33145833333333</v>
      </c>
      <c r="DN52" s="36">
        <v>17.948124999999997</v>
      </c>
      <c r="DO52" s="36">
        <v>16.63625</v>
      </c>
      <c r="DP52" s="56">
        <v>17.154166666666701</v>
      </c>
      <c r="DQ52" s="56"/>
      <c r="DR52" s="30">
        <f t="shared" si="0"/>
        <v>16.644149314761162</v>
      </c>
      <c r="DS52" s="30">
        <f t="shared" si="1"/>
        <v>17.926883713870836</v>
      </c>
      <c r="DT52"/>
      <c r="DU52" s="32"/>
      <c r="DV52"/>
      <c r="DW52"/>
      <c r="DX52"/>
      <c r="DY52"/>
      <c r="DZ52"/>
      <c r="EA52"/>
      <c r="EB52"/>
    </row>
    <row r="53" spans="1:132" x14ac:dyDescent="0.25">
      <c r="A53" s="14">
        <v>41477</v>
      </c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>
        <v>17.600000000000001</v>
      </c>
      <c r="CT53" s="32">
        <v>14</v>
      </c>
      <c r="CU53" s="32">
        <v>15.7</v>
      </c>
      <c r="CV53" s="32">
        <v>18.7</v>
      </c>
      <c r="CW53" s="32">
        <v>14.8</v>
      </c>
      <c r="CX53" s="32">
        <v>15.9</v>
      </c>
      <c r="CY53" s="32">
        <v>15.3</v>
      </c>
      <c r="CZ53" s="32">
        <v>15.7</v>
      </c>
      <c r="DA53" s="32">
        <v>17.100000000000001</v>
      </c>
      <c r="DB53" s="32">
        <v>18.7</v>
      </c>
      <c r="DC53" s="32">
        <v>15.8</v>
      </c>
      <c r="DD53" s="32">
        <v>18.600000000000001</v>
      </c>
      <c r="DE53" s="32">
        <v>16.8</v>
      </c>
      <c r="DF53" s="32">
        <v>15.8</v>
      </c>
      <c r="DG53" s="32">
        <v>17.789166609446202</v>
      </c>
      <c r="DH53" s="32">
        <v>16.962916692097998</v>
      </c>
      <c r="DI53" s="32">
        <v>13.522083361943601</v>
      </c>
      <c r="DJ53" s="32">
        <v>15.477916638056399</v>
      </c>
      <c r="DK53" s="32">
        <v>17.433333333333334</v>
      </c>
      <c r="DL53" s="36">
        <v>18.107916666666664</v>
      </c>
      <c r="DM53" s="36">
        <v>18.985416666666673</v>
      </c>
      <c r="DN53" s="36">
        <v>17.979791666666667</v>
      </c>
      <c r="DO53" s="36">
        <v>16.621249999999996</v>
      </c>
      <c r="DP53" s="56">
        <v>17.841666666666701</v>
      </c>
      <c r="DQ53" s="56"/>
      <c r="DR53" s="30">
        <f t="shared" si="0"/>
        <v>16.717560762564343</v>
      </c>
      <c r="DS53" s="30">
        <f t="shared" si="1"/>
        <v>18.23901969300789</v>
      </c>
      <c r="DT53"/>
      <c r="DU53" s="32"/>
      <c r="DV53"/>
      <c r="DW53"/>
      <c r="DX53"/>
      <c r="DY53"/>
      <c r="DZ53"/>
      <c r="EA53"/>
      <c r="EB53"/>
    </row>
    <row r="54" spans="1:132" x14ac:dyDescent="0.25">
      <c r="A54" s="14">
        <v>41478</v>
      </c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>
        <v>18</v>
      </c>
      <c r="CT54" s="32">
        <v>14.3</v>
      </c>
      <c r="CU54" s="32">
        <v>15.6</v>
      </c>
      <c r="CV54" s="32">
        <v>19.399999999999999</v>
      </c>
      <c r="CW54" s="32">
        <v>14.6</v>
      </c>
      <c r="CX54" s="32">
        <v>15.4</v>
      </c>
      <c r="CY54" s="32">
        <v>15.8</v>
      </c>
      <c r="CZ54" s="32">
        <v>16.8</v>
      </c>
      <c r="DA54" s="32">
        <v>17.600000000000001</v>
      </c>
      <c r="DB54" s="32">
        <v>18.899999999999999</v>
      </c>
      <c r="DC54" s="32">
        <v>17.3</v>
      </c>
      <c r="DD54" s="32">
        <v>18.399999999999999</v>
      </c>
      <c r="DE54" s="32">
        <v>16.8</v>
      </c>
      <c r="DF54" s="32">
        <v>15.8</v>
      </c>
      <c r="DG54" s="32">
        <v>17.130833387374899</v>
      </c>
      <c r="DH54" s="32">
        <v>16.402916590372701</v>
      </c>
      <c r="DI54" s="32">
        <v>13.959999918937701</v>
      </c>
      <c r="DJ54" s="32">
        <v>15.122916618983</v>
      </c>
      <c r="DK54" s="32">
        <v>17.795833333333334</v>
      </c>
      <c r="DL54" s="36">
        <v>17.937083333333334</v>
      </c>
      <c r="DM54" s="36">
        <v>19.668958333333332</v>
      </c>
      <c r="DN54" s="36">
        <v>17.4575</v>
      </c>
      <c r="DO54" s="36">
        <v>16.477916666666669</v>
      </c>
      <c r="DP54" s="56">
        <v>17.704166666666701</v>
      </c>
      <c r="DQ54" s="56"/>
      <c r="DR54" s="30">
        <f t="shared" si="0"/>
        <v>16.848255202041738</v>
      </c>
      <c r="DS54" s="30">
        <f t="shared" si="1"/>
        <v>18.401772603477834</v>
      </c>
      <c r="DT54"/>
      <c r="DU54" s="32"/>
      <c r="DV54"/>
      <c r="DW54"/>
      <c r="DX54"/>
      <c r="DY54"/>
      <c r="DZ54"/>
      <c r="EA54"/>
      <c r="EB54"/>
    </row>
    <row r="55" spans="1:132" x14ac:dyDescent="0.25">
      <c r="A55" s="14">
        <v>41479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>
        <v>18.8</v>
      </c>
      <c r="CT55" s="32">
        <v>14.2</v>
      </c>
      <c r="CU55" s="32">
        <v>15.2</v>
      </c>
      <c r="CV55" s="32">
        <v>18.600000000000001</v>
      </c>
      <c r="CW55" s="32">
        <v>14.1</v>
      </c>
      <c r="CX55" s="32">
        <v>15.8</v>
      </c>
      <c r="CY55" s="32">
        <v>15.9</v>
      </c>
      <c r="CZ55" s="32">
        <v>17.3</v>
      </c>
      <c r="DA55" s="32">
        <v>17.3</v>
      </c>
      <c r="DB55" s="32">
        <v>19.2</v>
      </c>
      <c r="DC55" s="32">
        <v>16.7</v>
      </c>
      <c r="DD55" s="32">
        <v>18.7</v>
      </c>
      <c r="DE55" s="32">
        <v>16</v>
      </c>
      <c r="DF55" s="32">
        <v>16.600000000000001</v>
      </c>
      <c r="DG55" s="32">
        <v>17.890416701634699</v>
      </c>
      <c r="DH55" s="32">
        <v>17.620416720708199</v>
      </c>
      <c r="DI55" s="32">
        <v>15.113333384196</v>
      </c>
      <c r="DJ55" s="32">
        <v>15.1245834032694</v>
      </c>
      <c r="DK55" s="32">
        <v>18.524999999999999</v>
      </c>
      <c r="DL55" s="36">
        <v>17.070833333333333</v>
      </c>
      <c r="DM55" s="36">
        <v>19.751666666666669</v>
      </c>
      <c r="DN55" s="36">
        <v>18.594583333333329</v>
      </c>
      <c r="DO55" s="36">
        <v>15.65625</v>
      </c>
      <c r="DP55" s="56">
        <v>16.962499999999999</v>
      </c>
      <c r="DQ55" s="56"/>
      <c r="DR55" s="30">
        <f t="shared" si="0"/>
        <v>16.946232647630897</v>
      </c>
      <c r="DS55" s="30">
        <f t="shared" si="1"/>
        <v>18.555136581707803</v>
      </c>
      <c r="DT55"/>
      <c r="DU55" s="32"/>
      <c r="DV55"/>
      <c r="DW55"/>
      <c r="DX55"/>
      <c r="DY55"/>
      <c r="DZ55"/>
      <c r="EA55"/>
      <c r="EB55"/>
    </row>
    <row r="56" spans="1:132" x14ac:dyDescent="0.25">
      <c r="A56" s="14">
        <v>41480</v>
      </c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>
        <v>18.600000000000001</v>
      </c>
      <c r="CT56" s="32">
        <v>14.7</v>
      </c>
      <c r="CU56" s="32">
        <v>14.1</v>
      </c>
      <c r="CV56" s="32">
        <v>18.5</v>
      </c>
      <c r="CW56" s="32">
        <v>14.5</v>
      </c>
      <c r="CX56" s="32">
        <v>16.899999999999999</v>
      </c>
      <c r="CY56" s="32">
        <v>15.4</v>
      </c>
      <c r="CZ56" s="32">
        <v>16.8</v>
      </c>
      <c r="DA56" s="32">
        <v>17.3</v>
      </c>
      <c r="DB56" s="32">
        <v>19.100000000000001</v>
      </c>
      <c r="DC56" s="32">
        <v>15.9</v>
      </c>
      <c r="DD56" s="32">
        <v>18</v>
      </c>
      <c r="DE56" s="32">
        <v>15.7</v>
      </c>
      <c r="DF56" s="32">
        <v>17.3</v>
      </c>
      <c r="DG56" s="32">
        <v>18.1345833142598</v>
      </c>
      <c r="DH56" s="32">
        <v>17.940416733423898</v>
      </c>
      <c r="DI56" s="32">
        <v>14.8220833539963</v>
      </c>
      <c r="DJ56" s="32">
        <v>15.6495833794276</v>
      </c>
      <c r="DK56" s="32">
        <v>18.708333333333332</v>
      </c>
      <c r="DL56" s="36">
        <v>16.885833333333334</v>
      </c>
      <c r="DM56" s="36">
        <v>19.24645833333334</v>
      </c>
      <c r="DN56" s="36">
        <v>18.808958333333337</v>
      </c>
      <c r="DO56" s="36">
        <v>15.85375</v>
      </c>
      <c r="DP56" s="56">
        <v>17.5416666666667</v>
      </c>
      <c r="DQ56" s="56"/>
      <c r="DR56" s="30">
        <f t="shared" si="0"/>
        <v>16.932986115879483</v>
      </c>
      <c r="DS56" s="30">
        <f t="shared" si="1"/>
        <v>18.512040072891512</v>
      </c>
      <c r="DT56"/>
      <c r="DU56" s="32"/>
      <c r="DV56"/>
      <c r="DW56"/>
      <c r="DX56"/>
      <c r="DY56"/>
      <c r="DZ56"/>
      <c r="EA56"/>
      <c r="EB56"/>
    </row>
    <row r="57" spans="1:132" x14ac:dyDescent="0.25">
      <c r="A57" s="14">
        <v>41481</v>
      </c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>
        <v>18.8</v>
      </c>
      <c r="CT57" s="32">
        <v>16.3</v>
      </c>
      <c r="CU57" s="32">
        <v>14.3</v>
      </c>
      <c r="CV57" s="32">
        <v>19.2</v>
      </c>
      <c r="CW57" s="32">
        <v>15</v>
      </c>
      <c r="CX57" s="32">
        <v>17.3</v>
      </c>
      <c r="CY57" s="32">
        <v>16</v>
      </c>
      <c r="CZ57" s="32">
        <v>16.7</v>
      </c>
      <c r="DA57" s="32">
        <v>18.399999999999999</v>
      </c>
      <c r="DB57" s="32">
        <v>18.100000000000001</v>
      </c>
      <c r="DC57" s="32">
        <v>16.5</v>
      </c>
      <c r="DD57" s="32">
        <v>18.899999999999999</v>
      </c>
      <c r="DE57" s="32">
        <v>16.7</v>
      </c>
      <c r="DF57" s="32">
        <v>17.399999999999999</v>
      </c>
      <c r="DG57" s="32">
        <v>17.8574999173482</v>
      </c>
      <c r="DH57" s="32">
        <v>17.107083161672001</v>
      </c>
      <c r="DI57" s="32">
        <v>13.8875000476837</v>
      </c>
      <c r="DJ57" s="32">
        <v>15.6737500826518</v>
      </c>
      <c r="DK57" s="32">
        <v>18.891666666666666</v>
      </c>
      <c r="DL57" s="36">
        <v>17.125416666666666</v>
      </c>
      <c r="DM57" s="36">
        <v>18.902916666666673</v>
      </c>
      <c r="DN57" s="36">
        <v>18.848333333333336</v>
      </c>
      <c r="DO57" s="36">
        <v>17.424583333333331</v>
      </c>
      <c r="DP57" s="56">
        <v>17.9583333333333</v>
      </c>
      <c r="DQ57" s="56"/>
      <c r="DR57" s="30">
        <f t="shared" si="0"/>
        <v>17.219878467056486</v>
      </c>
      <c r="DS57" s="30">
        <f t="shared" si="1"/>
        <v>18.710184601288276</v>
      </c>
      <c r="DT57"/>
      <c r="DU57" s="32"/>
      <c r="DV57"/>
      <c r="DW57"/>
      <c r="DX57"/>
      <c r="DY57"/>
      <c r="DZ57"/>
      <c r="EA57"/>
      <c r="EB57"/>
    </row>
    <row r="58" spans="1:132" x14ac:dyDescent="0.25">
      <c r="A58" s="14">
        <v>41482</v>
      </c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>
        <v>17.899999999999999</v>
      </c>
      <c r="CT58" s="32">
        <v>16.7</v>
      </c>
      <c r="CU58" s="32">
        <v>15.6</v>
      </c>
      <c r="CV58" s="32">
        <v>19.5</v>
      </c>
      <c r="CW58" s="32">
        <v>14.7</v>
      </c>
      <c r="CX58" s="32">
        <v>16.2</v>
      </c>
      <c r="CY58" s="32">
        <v>17.2</v>
      </c>
      <c r="CZ58" s="32">
        <v>16.8</v>
      </c>
      <c r="DA58" s="32">
        <v>18.899999999999999</v>
      </c>
      <c r="DB58" s="32">
        <v>18.2</v>
      </c>
      <c r="DC58" s="32">
        <v>17.7</v>
      </c>
      <c r="DD58" s="32">
        <v>18.899999999999999</v>
      </c>
      <c r="DE58" s="32">
        <v>16.5</v>
      </c>
      <c r="DF58" s="32">
        <v>17.100000000000001</v>
      </c>
      <c r="DG58" s="32">
        <v>18.2066667079926</v>
      </c>
      <c r="DH58" s="32">
        <v>17.7550001144409</v>
      </c>
      <c r="DI58" s="32">
        <v>14.203750093778</v>
      </c>
      <c r="DJ58" s="32">
        <v>15.6520833174388</v>
      </c>
      <c r="DK58" s="32">
        <v>18.141666666666666</v>
      </c>
      <c r="DL58" s="36">
        <v>17.003333333333334</v>
      </c>
      <c r="DM58" s="36">
        <v>18.067499999999995</v>
      </c>
      <c r="DN58" s="36">
        <v>18.295416666666668</v>
      </c>
      <c r="DO58" s="36">
        <v>17.312083333333334</v>
      </c>
      <c r="DP58" s="56">
        <v>17.933333333333302</v>
      </c>
      <c r="DQ58" s="56"/>
      <c r="DR58" s="30">
        <f t="shared" si="0"/>
        <v>17.269618065290981</v>
      </c>
      <c r="DS58" s="30">
        <f t="shared" si="1"/>
        <v>18.580722654496601</v>
      </c>
      <c r="DT58"/>
      <c r="DU58" s="32"/>
      <c r="DV58"/>
      <c r="DW58"/>
      <c r="DX58"/>
      <c r="DY58"/>
      <c r="DZ58"/>
      <c r="EA58"/>
      <c r="EB58"/>
    </row>
    <row r="59" spans="1:132" x14ac:dyDescent="0.25">
      <c r="A59" s="14">
        <v>41483</v>
      </c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>
        <v>18.600000000000001</v>
      </c>
      <c r="CT59" s="32">
        <v>17.3</v>
      </c>
      <c r="CU59" s="32">
        <v>15.8</v>
      </c>
      <c r="CV59" s="32">
        <v>20.3</v>
      </c>
      <c r="CW59" s="32">
        <v>14.2</v>
      </c>
      <c r="CX59" s="32">
        <v>16.3</v>
      </c>
      <c r="CY59" s="32">
        <v>16.600000000000001</v>
      </c>
      <c r="CZ59" s="32">
        <v>17.2</v>
      </c>
      <c r="DA59" s="32">
        <v>18.2</v>
      </c>
      <c r="DB59" s="32">
        <v>19.100000000000001</v>
      </c>
      <c r="DC59" s="32">
        <v>17.100000000000001</v>
      </c>
      <c r="DD59" s="32">
        <v>18.899999999999999</v>
      </c>
      <c r="DE59" s="32">
        <v>16.2</v>
      </c>
      <c r="DF59" s="32">
        <v>17.5</v>
      </c>
      <c r="DG59" s="32">
        <v>18.817083279291801</v>
      </c>
      <c r="DH59" s="32">
        <v>18.914583285649599</v>
      </c>
      <c r="DI59" s="32">
        <v>15.119166652361599</v>
      </c>
      <c r="DJ59" s="32">
        <v>15.411250074704499</v>
      </c>
      <c r="DK59" s="32">
        <v>18.408333333333331</v>
      </c>
      <c r="DL59" s="36">
        <v>16.91041666666667</v>
      </c>
      <c r="DM59" s="36">
        <v>18.234999999999996</v>
      </c>
      <c r="DN59" s="36">
        <v>17.69875</v>
      </c>
      <c r="DO59" s="36">
        <v>16.716666666666669</v>
      </c>
      <c r="DP59" s="56">
        <v>18.237500000000001</v>
      </c>
      <c r="DQ59" s="56"/>
      <c r="DR59" s="30">
        <f t="shared" si="0"/>
        <v>17.407031248278091</v>
      </c>
      <c r="DS59" s="30">
        <f t="shared" si="1"/>
        <v>18.859757070881582</v>
      </c>
      <c r="DT59"/>
      <c r="DU59" s="32"/>
      <c r="DV59"/>
      <c r="DW59"/>
      <c r="DX59"/>
      <c r="DY59"/>
      <c r="DZ59"/>
      <c r="EA59"/>
      <c r="EB59"/>
    </row>
    <row r="60" spans="1:132" x14ac:dyDescent="0.25">
      <c r="A60" s="14">
        <v>41484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>
        <v>17.7</v>
      </c>
      <c r="CT60" s="32">
        <v>17.600000000000001</v>
      </c>
      <c r="CU60" s="32">
        <v>15.6</v>
      </c>
      <c r="CV60" s="32">
        <v>20.2</v>
      </c>
      <c r="CW60" s="32">
        <v>14.1</v>
      </c>
      <c r="CX60" s="32">
        <v>16.8</v>
      </c>
      <c r="CY60" s="32">
        <v>16.399999999999999</v>
      </c>
      <c r="CZ60" s="32">
        <v>17.5</v>
      </c>
      <c r="DA60" s="32">
        <v>18.399999999999999</v>
      </c>
      <c r="DB60" s="32">
        <v>19.3</v>
      </c>
      <c r="DC60" s="32">
        <v>16.5</v>
      </c>
      <c r="DD60" s="32">
        <v>19.600000000000001</v>
      </c>
      <c r="DE60" s="32">
        <v>16.5</v>
      </c>
      <c r="DF60" s="32">
        <v>17.7</v>
      </c>
      <c r="DG60" s="32">
        <v>19.8062500953674</v>
      </c>
      <c r="DH60" s="32">
        <v>18.297916571299201</v>
      </c>
      <c r="DI60" s="32">
        <v>15.488333384196</v>
      </c>
      <c r="DJ60" s="32">
        <v>16.1549999316533</v>
      </c>
      <c r="DK60" s="32">
        <v>18.791666666666668</v>
      </c>
      <c r="DL60" s="36">
        <v>17.145416666666666</v>
      </c>
      <c r="DM60" s="36">
        <v>19.094375000000003</v>
      </c>
      <c r="DN60" s="36">
        <v>18.576875000000001</v>
      </c>
      <c r="DO60" s="36">
        <v>16.660833333333333</v>
      </c>
      <c r="DP60" s="56">
        <v>18.837499999999999</v>
      </c>
      <c r="DQ60" s="56"/>
      <c r="DR60" s="30">
        <f t="shared" si="0"/>
        <v>17.614756943715943</v>
      </c>
      <c r="DS60" s="30">
        <f t="shared" si="1"/>
        <v>19.149770877029486</v>
      </c>
      <c r="DT60"/>
      <c r="DU60" s="32"/>
      <c r="DV60"/>
      <c r="DW60"/>
      <c r="DX60"/>
      <c r="DY60"/>
      <c r="DZ60"/>
      <c r="EA60"/>
      <c r="EB60"/>
    </row>
    <row r="61" spans="1:132" x14ac:dyDescent="0.25">
      <c r="A61" s="14">
        <v>41485</v>
      </c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>
        <v>16.399999999999999</v>
      </c>
      <c r="CT61" s="32">
        <v>16</v>
      </c>
      <c r="CU61" s="32">
        <v>16.7</v>
      </c>
      <c r="CV61" s="32">
        <v>20.399999999999999</v>
      </c>
      <c r="CW61" s="32">
        <v>14.6</v>
      </c>
      <c r="CX61" s="32">
        <v>16.2</v>
      </c>
      <c r="CY61" s="32">
        <v>16.3</v>
      </c>
      <c r="CZ61" s="32">
        <v>17.100000000000001</v>
      </c>
      <c r="DA61" s="32">
        <v>19</v>
      </c>
      <c r="DB61" s="32">
        <v>19.399999999999999</v>
      </c>
      <c r="DC61" s="32">
        <v>17</v>
      </c>
      <c r="DD61" s="32">
        <v>19.100000000000001</v>
      </c>
      <c r="DE61" s="32">
        <v>16.600000000000001</v>
      </c>
      <c r="DF61" s="32">
        <v>17.8</v>
      </c>
      <c r="DG61" s="32">
        <v>20.098749955495201</v>
      </c>
      <c r="DH61" s="32">
        <v>18.065833409627299</v>
      </c>
      <c r="DI61" s="32">
        <v>16.2337499459585</v>
      </c>
      <c r="DJ61" s="32">
        <v>16.167391155077102</v>
      </c>
      <c r="DK61" s="32">
        <v>18.179166666666667</v>
      </c>
      <c r="DL61" s="36">
        <v>17.304583333333337</v>
      </c>
      <c r="DM61" s="36">
        <v>19.745625</v>
      </c>
      <c r="DN61" s="36">
        <v>19.162916666666664</v>
      </c>
      <c r="DO61" s="36">
        <v>17.468333333333337</v>
      </c>
      <c r="DP61" s="56">
        <v>19.045833333333299</v>
      </c>
      <c r="DQ61" s="56"/>
      <c r="DR61" s="30">
        <f t="shared" si="0"/>
        <v>17.669674283312144</v>
      </c>
      <c r="DS61" s="30">
        <f t="shared" si="1"/>
        <v>19.20533929435701</v>
      </c>
      <c r="DT61"/>
      <c r="DU61" s="32"/>
      <c r="DV61"/>
      <c r="DW61"/>
      <c r="DX61"/>
      <c r="DY61"/>
      <c r="DZ61"/>
      <c r="EA61"/>
      <c r="EB61"/>
    </row>
    <row r="62" spans="1:132" x14ac:dyDescent="0.25">
      <c r="A62" s="14">
        <v>41486</v>
      </c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>
        <v>17.3</v>
      </c>
      <c r="CT62" s="32">
        <v>16.399999999999999</v>
      </c>
      <c r="CU62" s="32">
        <v>16.399999999999999</v>
      </c>
      <c r="CV62" s="32">
        <v>20</v>
      </c>
      <c r="CW62" s="32">
        <v>14.6</v>
      </c>
      <c r="CX62" s="32">
        <v>16</v>
      </c>
      <c r="CY62" s="32">
        <v>16.3</v>
      </c>
      <c r="CZ62" s="32">
        <v>16.3</v>
      </c>
      <c r="DA62" s="32">
        <v>19.8</v>
      </c>
      <c r="DB62" s="32">
        <v>19.399999999999999</v>
      </c>
      <c r="DC62" s="32">
        <v>18</v>
      </c>
      <c r="DD62" s="32">
        <v>19.2</v>
      </c>
      <c r="DE62" s="32">
        <v>16.399999999999999</v>
      </c>
      <c r="DF62" s="32">
        <v>17.5</v>
      </c>
      <c r="DG62" s="32">
        <v>18.972500085830699</v>
      </c>
      <c r="DH62" s="32">
        <v>18.495000044504799</v>
      </c>
      <c r="DI62" s="32">
        <v>16.101249933242801</v>
      </c>
      <c r="DJ62" s="32">
        <v>15.956666747729001</v>
      </c>
      <c r="DK62" s="32">
        <v>18.833333333333332</v>
      </c>
      <c r="DL62" s="36">
        <v>17.551249999999996</v>
      </c>
      <c r="DM62" s="36">
        <v>19.605</v>
      </c>
      <c r="DN62" s="36">
        <v>18.047708333333336</v>
      </c>
      <c r="DO62" s="36">
        <v>17.906666666666666</v>
      </c>
      <c r="DP62" s="56">
        <v>19.254166666666698</v>
      </c>
      <c r="DQ62" s="56"/>
      <c r="DR62" s="30">
        <f t="shared" si="0"/>
        <v>17.680147575471139</v>
      </c>
      <c r="DS62" s="30">
        <f t="shared" si="1"/>
        <v>19.183356860045492</v>
      </c>
      <c r="DT62"/>
      <c r="DU62" s="32"/>
      <c r="DV62"/>
      <c r="DW62"/>
      <c r="DX62"/>
      <c r="DY62"/>
      <c r="DZ62"/>
      <c r="EA62"/>
      <c r="EB62"/>
    </row>
    <row r="63" spans="1:132" x14ac:dyDescent="0.25">
      <c r="A63" s="14">
        <v>41487</v>
      </c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>
        <v>17.899999999999999</v>
      </c>
      <c r="CT63" s="32">
        <v>16.7</v>
      </c>
      <c r="CU63" s="32">
        <v>14.8</v>
      </c>
      <c r="CV63" s="32">
        <v>19.5</v>
      </c>
      <c r="CW63" s="32">
        <v>15</v>
      </c>
      <c r="CX63" s="32">
        <v>15.7</v>
      </c>
      <c r="CY63" s="32">
        <v>16.3</v>
      </c>
      <c r="CZ63" s="32">
        <v>16.8</v>
      </c>
      <c r="DA63" s="32"/>
      <c r="DB63" s="32">
        <v>19.8</v>
      </c>
      <c r="DC63" s="32">
        <v>17.399999999999999</v>
      </c>
      <c r="DD63" s="32">
        <v>19.899999999999999</v>
      </c>
      <c r="DE63" s="32">
        <v>17.399999999999999</v>
      </c>
      <c r="DF63" s="32">
        <v>17.7</v>
      </c>
      <c r="DG63" s="32">
        <v>18.779999971389799</v>
      </c>
      <c r="DH63" s="32">
        <v>17.880833387374899</v>
      </c>
      <c r="DI63" s="32">
        <v>15.4595832824707</v>
      </c>
      <c r="DJ63" s="32">
        <v>16.474583268165599</v>
      </c>
      <c r="DK63" s="32">
        <v>19.133333333333336</v>
      </c>
      <c r="DL63" s="36">
        <v>18.21125</v>
      </c>
      <c r="DM63" s="36">
        <v>19.412708333333331</v>
      </c>
      <c r="DN63" s="36">
        <v>18.741458333333338</v>
      </c>
      <c r="DO63" s="36">
        <v>16.655000000000001</v>
      </c>
      <c r="DP63" s="56">
        <v>19.8125</v>
      </c>
      <c r="DQ63" s="56"/>
      <c r="DR63" s="30">
        <f t="shared" si="0"/>
        <v>17.628749996060911</v>
      </c>
      <c r="DS63" s="30">
        <f t="shared" si="1"/>
        <v>19.219518256549431</v>
      </c>
      <c r="DT63"/>
      <c r="DU63" s="32"/>
      <c r="DV63"/>
      <c r="DW63"/>
      <c r="DX63"/>
      <c r="DY63"/>
      <c r="DZ63"/>
      <c r="EA63"/>
      <c r="EB63"/>
    </row>
    <row r="64" spans="1:132" x14ac:dyDescent="0.25">
      <c r="A64" s="14">
        <v>41488</v>
      </c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>
        <v>17.7</v>
      </c>
      <c r="CT64" s="32">
        <v>16.2</v>
      </c>
      <c r="CU64" s="32">
        <v>15.8</v>
      </c>
      <c r="CV64" s="32">
        <v>19.8</v>
      </c>
      <c r="CW64" s="32">
        <v>15.6</v>
      </c>
      <c r="CX64" s="32">
        <v>15.9</v>
      </c>
      <c r="CY64" s="32">
        <v>16.7</v>
      </c>
      <c r="CZ64" s="32">
        <v>16.8</v>
      </c>
      <c r="DA64" s="32"/>
      <c r="DB64" s="32">
        <v>20</v>
      </c>
      <c r="DC64" s="32">
        <v>16.8</v>
      </c>
      <c r="DD64" s="32">
        <v>19.100000000000001</v>
      </c>
      <c r="DE64" s="32">
        <v>18.5</v>
      </c>
      <c r="DF64" s="32">
        <v>17.3</v>
      </c>
      <c r="DG64" s="32">
        <v>19.6345835526784</v>
      </c>
      <c r="DH64" s="32">
        <v>18.297916491826399</v>
      </c>
      <c r="DI64" s="32">
        <v>15.919166684150699</v>
      </c>
      <c r="DJ64" s="32">
        <v>16.696249961852999</v>
      </c>
      <c r="DK64" s="32">
        <v>18.8125</v>
      </c>
      <c r="DL64" s="36">
        <v>18.992916666666666</v>
      </c>
      <c r="DM64" s="36">
        <v>19.239375000000003</v>
      </c>
      <c r="DN64" s="36">
        <v>19.34770833333333</v>
      </c>
      <c r="DO64" s="36">
        <v>16.889583333333331</v>
      </c>
      <c r="DP64" s="56">
        <v>18.3125</v>
      </c>
      <c r="DQ64" s="56"/>
      <c r="DR64" s="30">
        <f t="shared" si="0"/>
        <v>17.754021740167037</v>
      </c>
      <c r="DS64" s="30">
        <f t="shared" si="1"/>
        <v>19.197308966682225</v>
      </c>
      <c r="DT64"/>
      <c r="DU64" s="32"/>
      <c r="DV64"/>
      <c r="DW64"/>
      <c r="DX64"/>
      <c r="DY64"/>
      <c r="DZ64"/>
      <c r="EA64"/>
      <c r="EB64"/>
    </row>
    <row r="65" spans="1:132" x14ac:dyDescent="0.25">
      <c r="A65" s="14">
        <v>41489</v>
      </c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>
        <v>18.100000000000001</v>
      </c>
      <c r="CT65" s="32">
        <v>16.399999999999999</v>
      </c>
      <c r="CU65" s="32">
        <v>17.2</v>
      </c>
      <c r="CV65" s="32">
        <v>21</v>
      </c>
      <c r="CW65" s="32">
        <v>15.4</v>
      </c>
      <c r="CX65" s="32">
        <v>16</v>
      </c>
      <c r="CY65" s="32">
        <v>17.100000000000001</v>
      </c>
      <c r="CZ65" s="32">
        <v>16.3</v>
      </c>
      <c r="DA65" s="32"/>
      <c r="DB65" s="32">
        <v>20.2</v>
      </c>
      <c r="DC65" s="32">
        <v>17.100000000000001</v>
      </c>
      <c r="DD65" s="32">
        <v>18.2</v>
      </c>
      <c r="DE65" s="32">
        <v>17.3</v>
      </c>
      <c r="DF65" s="32">
        <v>16</v>
      </c>
      <c r="DG65" s="32">
        <v>19.775000015894602</v>
      </c>
      <c r="DH65" s="32">
        <v>19.161666870117202</v>
      </c>
      <c r="DI65" s="32">
        <v>16.207916816075599</v>
      </c>
      <c r="DJ65" s="32">
        <v>16.352083444595301</v>
      </c>
      <c r="DK65" s="32">
        <v>18.737499999999994</v>
      </c>
      <c r="DL65" s="36">
        <v>18.977499999999996</v>
      </c>
      <c r="DM65" s="36">
        <v>19.901249999999997</v>
      </c>
      <c r="DN65" s="36">
        <v>17.978333333333335</v>
      </c>
      <c r="DO65" s="36">
        <v>17.433333333333334</v>
      </c>
      <c r="DP65" s="56">
        <v>18.108333333333299</v>
      </c>
      <c r="DQ65" s="56"/>
      <c r="DR65" s="30">
        <f t="shared" si="0"/>
        <v>17.779692049855772</v>
      </c>
      <c r="DS65" s="30">
        <f t="shared" si="1"/>
        <v>19.311305105929431</v>
      </c>
      <c r="DT65"/>
      <c r="DU65" s="32"/>
      <c r="DV65"/>
      <c r="DW65"/>
      <c r="DX65"/>
      <c r="DY65"/>
      <c r="DZ65"/>
      <c r="EA65"/>
      <c r="EB65"/>
    </row>
    <row r="66" spans="1:132" x14ac:dyDescent="0.25">
      <c r="A66" s="14">
        <v>41490</v>
      </c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>
        <v>18</v>
      </c>
      <c r="CT66" s="32">
        <v>15.4</v>
      </c>
      <c r="CU66" s="32">
        <v>17.399999999999999</v>
      </c>
      <c r="CV66" s="32">
        <v>21.3</v>
      </c>
      <c r="CW66" s="32">
        <v>15.2</v>
      </c>
      <c r="CX66" s="32">
        <v>15.9</v>
      </c>
      <c r="CY66" s="32">
        <v>17.100000000000001</v>
      </c>
      <c r="CZ66" s="32">
        <v>16.5</v>
      </c>
      <c r="DA66" s="32"/>
      <c r="DB66" s="32">
        <v>20.9</v>
      </c>
      <c r="DC66" s="32">
        <v>18.2</v>
      </c>
      <c r="DD66" s="32">
        <v>19</v>
      </c>
      <c r="DE66" s="32">
        <v>16.8</v>
      </c>
      <c r="DF66" s="32">
        <v>16.2</v>
      </c>
      <c r="DG66" s="32">
        <v>19.338750282923399</v>
      </c>
      <c r="DH66" s="32">
        <v>18.692083358764599</v>
      </c>
      <c r="DI66" s="32">
        <v>15.934583346048999</v>
      </c>
      <c r="DJ66" s="32">
        <v>17.2762501239777</v>
      </c>
      <c r="DK66" s="32">
        <v>19.370833333333334</v>
      </c>
      <c r="DL66" s="36">
        <v>18.769583333333333</v>
      </c>
      <c r="DM66" s="36">
        <v>19.385208333333335</v>
      </c>
      <c r="DN66" s="36">
        <v>18.362499999999997</v>
      </c>
      <c r="DO66" s="36">
        <v>17.817916666666665</v>
      </c>
      <c r="DP66" s="56">
        <v>19.0625</v>
      </c>
      <c r="DQ66" s="56"/>
      <c r="DR66" s="30">
        <f t="shared" si="0"/>
        <v>17.90913951210354</v>
      </c>
      <c r="DS66" s="30">
        <f t="shared" si="1"/>
        <v>19.560651540858689</v>
      </c>
      <c r="DT66"/>
      <c r="DU66" s="32"/>
      <c r="DV66"/>
      <c r="DW66"/>
      <c r="DX66"/>
      <c r="DY66"/>
      <c r="DZ66"/>
      <c r="EA66"/>
      <c r="EB66"/>
    </row>
    <row r="67" spans="1:132" x14ac:dyDescent="0.25">
      <c r="A67" s="14">
        <v>41491</v>
      </c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>
        <v>17</v>
      </c>
      <c r="CT67" s="32">
        <v>15.1</v>
      </c>
      <c r="CU67" s="32">
        <v>17.100000000000001</v>
      </c>
      <c r="CV67" s="32">
        <v>20.8</v>
      </c>
      <c r="CW67" s="32">
        <v>16.2</v>
      </c>
      <c r="CX67" s="32">
        <v>17.100000000000001</v>
      </c>
      <c r="CY67" s="32">
        <v>16.399999999999999</v>
      </c>
      <c r="CZ67" s="32">
        <v>16.3</v>
      </c>
      <c r="DA67" s="32"/>
      <c r="DB67" s="32">
        <v>20.9</v>
      </c>
      <c r="DC67" s="32">
        <v>18</v>
      </c>
      <c r="DD67" s="32">
        <v>18.600000000000001</v>
      </c>
      <c r="DE67" s="32">
        <v>17.2</v>
      </c>
      <c r="DF67" s="32">
        <v>17.2</v>
      </c>
      <c r="DG67" s="32">
        <v>19.045833428700799</v>
      </c>
      <c r="DH67" s="32">
        <v>18.811666647593199</v>
      </c>
      <c r="DI67" s="32">
        <v>15.8233333428701</v>
      </c>
      <c r="DJ67" s="32">
        <v>18.1474999586741</v>
      </c>
      <c r="DK67" s="32">
        <v>19.99583333333333</v>
      </c>
      <c r="DL67" s="36">
        <v>19.398749999999996</v>
      </c>
      <c r="DM67" s="36">
        <v>18.563958333333332</v>
      </c>
      <c r="DN67" s="36">
        <v>19.046666666666663</v>
      </c>
      <c r="DO67" s="36">
        <v>17.748750000000001</v>
      </c>
      <c r="DP67" s="56">
        <v>18.9583333333333</v>
      </c>
      <c r="DQ67" s="56"/>
      <c r="DR67" s="30">
        <f t="shared" ref="DR67:DR130" si="2">AVERAGE(B67:DP67)</f>
        <v>17.975679349761084</v>
      </c>
      <c r="DS67" s="30">
        <f t="shared" ref="DS67:DS130" si="3">_xlfn.STDEV.S(B67:DP67)+DR67</f>
        <v>19.519634448450184</v>
      </c>
      <c r="DT67"/>
      <c r="DU67" s="32"/>
      <c r="DV67"/>
      <c r="DW67"/>
      <c r="DX67"/>
      <c r="DY67"/>
      <c r="DZ67"/>
      <c r="EA67"/>
      <c r="EB67"/>
    </row>
    <row r="68" spans="1:132" x14ac:dyDescent="0.25">
      <c r="A68" s="14">
        <v>41492</v>
      </c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>
        <v>17</v>
      </c>
      <c r="CT68" s="32">
        <v>16</v>
      </c>
      <c r="CU68" s="32">
        <v>17</v>
      </c>
      <c r="CV68" s="32">
        <v>20.399999999999999</v>
      </c>
      <c r="CW68" s="32">
        <v>16.5</v>
      </c>
      <c r="CX68" s="32">
        <v>17.7</v>
      </c>
      <c r="CY68" s="32">
        <v>16.5</v>
      </c>
      <c r="CZ68" s="32">
        <v>15.4</v>
      </c>
      <c r="DA68" s="32"/>
      <c r="DB68" s="32">
        <v>20.2</v>
      </c>
      <c r="DC68" s="32">
        <v>17.7</v>
      </c>
      <c r="DD68" s="32">
        <v>19.399999999999999</v>
      </c>
      <c r="DE68" s="32">
        <v>17.899999999999999</v>
      </c>
      <c r="DF68" s="32">
        <v>17.8</v>
      </c>
      <c r="DG68" s="32">
        <v>19.247083346048999</v>
      </c>
      <c r="DH68" s="32">
        <v>19.386666695276901</v>
      </c>
      <c r="DI68" s="32">
        <v>15.6166667540868</v>
      </c>
      <c r="DJ68" s="32">
        <v>17.4125000635783</v>
      </c>
      <c r="DK68" s="32">
        <v>20.291666666666664</v>
      </c>
      <c r="DL68" s="36">
        <v>18.966249999999999</v>
      </c>
      <c r="DM68" s="36">
        <v>18.931249999999999</v>
      </c>
      <c r="DN68" s="36">
        <v>18.86</v>
      </c>
      <c r="DO68" s="36">
        <v>17.66416666666667</v>
      </c>
      <c r="DP68" s="56">
        <v>19.625</v>
      </c>
      <c r="DQ68" s="56"/>
      <c r="DR68" s="30">
        <f t="shared" si="2"/>
        <v>18.065271747492364</v>
      </c>
      <c r="DS68" s="30">
        <f t="shared" si="3"/>
        <v>19.572845301744454</v>
      </c>
      <c r="DT68"/>
      <c r="DU68" s="32"/>
      <c r="DV68"/>
      <c r="DW68"/>
      <c r="DX68"/>
      <c r="DY68"/>
      <c r="DZ68"/>
      <c r="EA68"/>
      <c r="EB68"/>
    </row>
    <row r="69" spans="1:132" x14ac:dyDescent="0.25">
      <c r="A69" s="14">
        <v>41493</v>
      </c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>
        <v>17.600000000000001</v>
      </c>
      <c r="CT69" s="32">
        <v>16.600000000000001</v>
      </c>
      <c r="CU69" s="32">
        <v>17</v>
      </c>
      <c r="CV69" s="32">
        <v>20.5</v>
      </c>
      <c r="CW69" s="32">
        <v>15.9</v>
      </c>
      <c r="CX69" s="32">
        <v>17.399999999999999</v>
      </c>
      <c r="CY69" s="32">
        <v>16</v>
      </c>
      <c r="CZ69" s="32">
        <v>15.9</v>
      </c>
      <c r="DA69" s="32">
        <v>19.8</v>
      </c>
      <c r="DB69" s="32">
        <v>19.600000000000001</v>
      </c>
      <c r="DC69" s="32">
        <v>17.3</v>
      </c>
      <c r="DD69" s="32">
        <v>19.2</v>
      </c>
      <c r="DE69" s="32">
        <v>18.399999999999999</v>
      </c>
      <c r="DF69" s="32">
        <v>18.2</v>
      </c>
      <c r="DG69" s="32">
        <v>18.616249640782701</v>
      </c>
      <c r="DH69" s="32">
        <v>19.391666650772098</v>
      </c>
      <c r="DI69" s="32">
        <v>15.694166700045299</v>
      </c>
      <c r="DJ69" s="32">
        <v>17.4125000635783</v>
      </c>
      <c r="DK69" s="32">
        <v>20.516666666666662</v>
      </c>
      <c r="DL69" s="36">
        <v>18.432500000000001</v>
      </c>
      <c r="DM69" s="36">
        <v>20.093958333333337</v>
      </c>
      <c r="DN69" s="36">
        <v>18.765208333333337</v>
      </c>
      <c r="DO69" s="36">
        <v>18.322916666666668</v>
      </c>
      <c r="DP69" s="56">
        <v>19.533333333333299</v>
      </c>
      <c r="DQ69" s="56"/>
      <c r="DR69" s="30">
        <f t="shared" si="2"/>
        <v>18.174131932854653</v>
      </c>
      <c r="DS69" s="30">
        <f t="shared" si="3"/>
        <v>19.673074396134375</v>
      </c>
      <c r="DT69"/>
      <c r="DU69" s="32"/>
      <c r="DV69"/>
      <c r="DW69"/>
      <c r="DX69"/>
      <c r="DY69"/>
      <c r="DZ69"/>
      <c r="EA69"/>
      <c r="EB69"/>
    </row>
    <row r="70" spans="1:132" x14ac:dyDescent="0.25">
      <c r="A70" s="14">
        <v>41494</v>
      </c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>
        <v>17.100000000000001</v>
      </c>
      <c r="CT70" s="32">
        <v>16.399999999999999</v>
      </c>
      <c r="CU70" s="32">
        <v>15.7</v>
      </c>
      <c r="CV70" s="32">
        <v>20.7</v>
      </c>
      <c r="CW70" s="32">
        <v>16.399999999999999</v>
      </c>
      <c r="CX70" s="32">
        <v>17.7</v>
      </c>
      <c r="CY70" s="32">
        <v>15.6</v>
      </c>
      <c r="CZ70" s="32">
        <v>16.8</v>
      </c>
      <c r="DA70" s="32">
        <v>19.899999999999999</v>
      </c>
      <c r="DB70" s="32">
        <v>19.600000000000001</v>
      </c>
      <c r="DC70" s="32">
        <v>17.600000000000001</v>
      </c>
      <c r="DD70" s="32">
        <v>18.399999999999999</v>
      </c>
      <c r="DE70" s="32">
        <v>17.899999999999999</v>
      </c>
      <c r="DF70" s="32">
        <v>18</v>
      </c>
      <c r="DG70" s="32">
        <v>18.729583422342898</v>
      </c>
      <c r="DH70" s="32">
        <v>19.7024999459585</v>
      </c>
      <c r="DI70" s="32">
        <v>16.434166828791302</v>
      </c>
      <c r="DJ70" s="32">
        <v>17.893333276112902</v>
      </c>
      <c r="DK70" s="32">
        <v>20.729166666666668</v>
      </c>
      <c r="DL70" s="36">
        <v>18.889583333333331</v>
      </c>
      <c r="DM70" s="36">
        <v>20.031458333333333</v>
      </c>
      <c r="DN70" s="36">
        <v>18.917291666666667</v>
      </c>
      <c r="DO70" s="36">
        <v>18.362083333333334</v>
      </c>
      <c r="DP70" s="56">
        <v>19.4375</v>
      </c>
      <c r="DQ70" s="56"/>
      <c r="DR70" s="30">
        <f t="shared" si="2"/>
        <v>18.205277783605791</v>
      </c>
      <c r="DS70" s="30">
        <f t="shared" si="3"/>
        <v>19.717375963893126</v>
      </c>
      <c r="DT70"/>
      <c r="DU70" s="32"/>
      <c r="DV70"/>
      <c r="DW70"/>
      <c r="DX70"/>
      <c r="DY70"/>
      <c r="DZ70"/>
      <c r="EA70"/>
      <c r="EB70"/>
    </row>
    <row r="71" spans="1:132" x14ac:dyDescent="0.25">
      <c r="A71" s="14">
        <v>41495</v>
      </c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>
        <v>16.399999999999999</v>
      </c>
      <c r="CT71" s="32">
        <v>16.5</v>
      </c>
      <c r="CU71" s="32">
        <v>16.2</v>
      </c>
      <c r="CV71" s="32">
        <v>20.6</v>
      </c>
      <c r="CW71" s="32">
        <v>17.100000000000001</v>
      </c>
      <c r="CX71" s="32">
        <v>18.3</v>
      </c>
      <c r="CY71" s="32">
        <v>15.5</v>
      </c>
      <c r="CZ71" s="32">
        <v>17.100000000000001</v>
      </c>
      <c r="DA71" s="32">
        <v>19.600000000000001</v>
      </c>
      <c r="DB71" s="32">
        <v>19.399999999999999</v>
      </c>
      <c r="DC71" s="32">
        <v>17.899999999999999</v>
      </c>
      <c r="DD71" s="32">
        <v>18.2</v>
      </c>
      <c r="DE71" s="32">
        <v>17.3</v>
      </c>
      <c r="DF71" s="32">
        <v>19.399999999999999</v>
      </c>
      <c r="DG71" s="32">
        <v>19.553750038147001</v>
      </c>
      <c r="DH71" s="32">
        <v>19.536666790644301</v>
      </c>
      <c r="DI71" s="32">
        <v>17.120833237965901</v>
      </c>
      <c r="DJ71" s="32">
        <v>17.3512498537699</v>
      </c>
      <c r="DK71" s="32">
        <v>20.8125</v>
      </c>
      <c r="DL71" s="36">
        <v>19.217083333333331</v>
      </c>
      <c r="DM71" s="36">
        <v>19.921666666666667</v>
      </c>
      <c r="DN71" s="36">
        <v>19.089999999999996</v>
      </c>
      <c r="DO71" s="36">
        <v>18.089583333333337</v>
      </c>
      <c r="DP71" s="56">
        <v>20.4375</v>
      </c>
      <c r="DQ71" s="56"/>
      <c r="DR71" s="30">
        <f t="shared" si="2"/>
        <v>18.359618052244183</v>
      </c>
      <c r="DS71" s="30">
        <f t="shared" si="3"/>
        <v>19.875867340596702</v>
      </c>
      <c r="DT71"/>
      <c r="DU71" s="32"/>
      <c r="DV71"/>
      <c r="DW71"/>
      <c r="DX71"/>
      <c r="DY71"/>
      <c r="DZ71"/>
      <c r="EA71"/>
      <c r="EB71"/>
    </row>
    <row r="72" spans="1:132" x14ac:dyDescent="0.25">
      <c r="A72" s="14">
        <v>41496</v>
      </c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>
        <v>16.5</v>
      </c>
      <c r="CT72" s="32">
        <v>16.7</v>
      </c>
      <c r="CU72" s="32">
        <v>17.100000000000001</v>
      </c>
      <c r="CV72" s="32">
        <v>20.2</v>
      </c>
      <c r="CW72" s="32">
        <v>16.899999999999999</v>
      </c>
      <c r="CX72" s="32">
        <v>17.5</v>
      </c>
      <c r="CY72" s="32">
        <v>16.100000000000001</v>
      </c>
      <c r="CZ72" s="32">
        <v>16.8</v>
      </c>
      <c r="DA72" s="32">
        <v>18.899999999999999</v>
      </c>
      <c r="DB72" s="32">
        <v>19.8</v>
      </c>
      <c r="DC72" s="32">
        <v>17.899999999999999</v>
      </c>
      <c r="DD72" s="32">
        <v>18.5</v>
      </c>
      <c r="DE72" s="32">
        <v>17.5</v>
      </c>
      <c r="DF72" s="32">
        <v>18.600000000000001</v>
      </c>
      <c r="DG72" s="32">
        <v>19.708749930063899</v>
      </c>
      <c r="DH72" s="32">
        <v>18.165416638056399</v>
      </c>
      <c r="DI72" s="32">
        <v>16.527916590372701</v>
      </c>
      <c r="DJ72" s="32">
        <v>17.846666733423898</v>
      </c>
      <c r="DK72" s="32">
        <v>20.804166666666671</v>
      </c>
      <c r="DL72" s="36">
        <v>19.91416666666667</v>
      </c>
      <c r="DM72" s="36">
        <v>20.093541666666663</v>
      </c>
      <c r="DN72" s="36">
        <v>18.738541666666666</v>
      </c>
      <c r="DO72" s="36">
        <v>18.393333333333338</v>
      </c>
      <c r="DP72" s="56">
        <v>20.295833333333299</v>
      </c>
      <c r="DQ72" s="56"/>
      <c r="DR72" s="30">
        <f t="shared" si="2"/>
        <v>18.312013884385426</v>
      </c>
      <c r="DS72" s="30">
        <f t="shared" si="3"/>
        <v>19.721648014179475</v>
      </c>
      <c r="DT72"/>
      <c r="DU72" s="32"/>
      <c r="DV72"/>
      <c r="DW72"/>
      <c r="DX72"/>
      <c r="DY72"/>
      <c r="DZ72"/>
      <c r="EA72"/>
      <c r="EB72"/>
    </row>
    <row r="73" spans="1:132" x14ac:dyDescent="0.25">
      <c r="A73" s="14">
        <v>41497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>
        <v>16.5</v>
      </c>
      <c r="CT73" s="32">
        <v>16.100000000000001</v>
      </c>
      <c r="CU73" s="32">
        <v>17.399999999999999</v>
      </c>
      <c r="CV73" s="32">
        <v>20.3</v>
      </c>
      <c r="CW73" s="32">
        <v>16.5</v>
      </c>
      <c r="CX73" s="32">
        <v>17.3</v>
      </c>
      <c r="CY73" s="32">
        <v>16.8</v>
      </c>
      <c r="CZ73" s="32">
        <v>16.399999999999999</v>
      </c>
      <c r="DA73" s="32">
        <v>19.399999999999999</v>
      </c>
      <c r="DB73" s="32">
        <v>20.2</v>
      </c>
      <c r="DC73" s="32">
        <v>17.7</v>
      </c>
      <c r="DD73" s="32">
        <v>17.7</v>
      </c>
      <c r="DE73" s="32">
        <v>17.899999999999999</v>
      </c>
      <c r="DF73" s="32">
        <v>18</v>
      </c>
      <c r="DG73" s="32">
        <v>19.6754167079926</v>
      </c>
      <c r="DH73" s="32">
        <v>18.555416742960599</v>
      </c>
      <c r="DI73" s="32">
        <v>16.933749755223602</v>
      </c>
      <c r="DJ73" s="32">
        <v>17.770833174387601</v>
      </c>
      <c r="DK73" s="32">
        <v>21.129166666666666</v>
      </c>
      <c r="DL73" s="36">
        <v>20.264583333333334</v>
      </c>
      <c r="DM73" s="36">
        <v>20.057083333333338</v>
      </c>
      <c r="DN73" s="36">
        <v>19.096666666666668</v>
      </c>
      <c r="DO73" s="36">
        <v>18.525416666666672</v>
      </c>
      <c r="DP73" s="56">
        <v>19.912500000000001</v>
      </c>
      <c r="DQ73" s="56"/>
      <c r="DR73" s="30">
        <f t="shared" si="2"/>
        <v>18.338368043634624</v>
      </c>
      <c r="DS73" s="30">
        <f t="shared" si="3"/>
        <v>19.828700597337484</v>
      </c>
      <c r="DT73"/>
      <c r="DU73" s="32"/>
      <c r="DV73"/>
      <c r="DW73"/>
      <c r="DX73"/>
      <c r="DY73"/>
      <c r="DZ73"/>
      <c r="EA73"/>
      <c r="EB73"/>
    </row>
    <row r="74" spans="1:132" x14ac:dyDescent="0.25">
      <c r="A74" s="14">
        <v>41498</v>
      </c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>
        <v>15.7</v>
      </c>
      <c r="CT74" s="32">
        <v>17</v>
      </c>
      <c r="CU74" s="32">
        <v>17.8</v>
      </c>
      <c r="CV74" s="32">
        <v>20.399999999999999</v>
      </c>
      <c r="CW74" s="32">
        <v>16.8</v>
      </c>
      <c r="CX74" s="32">
        <v>17.600000000000001</v>
      </c>
      <c r="CY74" s="32">
        <v>17.5</v>
      </c>
      <c r="CZ74" s="32">
        <v>16.5</v>
      </c>
      <c r="DA74" s="32">
        <v>19.5</v>
      </c>
      <c r="DB74" s="32">
        <v>20.3</v>
      </c>
      <c r="DC74" s="32">
        <v>18.2</v>
      </c>
      <c r="DD74" s="32">
        <v>17.7</v>
      </c>
      <c r="DE74" s="32">
        <v>18</v>
      </c>
      <c r="DF74" s="32">
        <v>18.600000000000001</v>
      </c>
      <c r="DG74" s="32">
        <v>19.257916609446202</v>
      </c>
      <c r="DH74" s="32">
        <v>18.890416622161901</v>
      </c>
      <c r="DI74" s="32">
        <v>17.399166504541999</v>
      </c>
      <c r="DJ74" s="32">
        <v>18.572499990463299</v>
      </c>
      <c r="DK74" s="32">
        <v>20.945833333333329</v>
      </c>
      <c r="DL74" s="36">
        <v>20.104166666666668</v>
      </c>
      <c r="DM74" s="36">
        <v>19.810625000000002</v>
      </c>
      <c r="DN74" s="36">
        <v>19.431666666666668</v>
      </c>
      <c r="DO74" s="36">
        <v>18.713333333333335</v>
      </c>
      <c r="DP74" s="56">
        <v>19.7083333333333</v>
      </c>
      <c r="DQ74" s="56"/>
      <c r="DR74" s="30">
        <f t="shared" si="2"/>
        <v>18.518081585831116</v>
      </c>
      <c r="DS74" s="30">
        <f t="shared" si="3"/>
        <v>19.880669904819669</v>
      </c>
      <c r="DT74"/>
      <c r="DU74" s="32"/>
      <c r="DV74"/>
      <c r="DW74"/>
      <c r="DX74"/>
      <c r="DY74"/>
      <c r="DZ74"/>
      <c r="EA74"/>
      <c r="EB74"/>
    </row>
    <row r="75" spans="1:132" x14ac:dyDescent="0.25">
      <c r="A75" s="14">
        <v>41499</v>
      </c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>
        <v>15.9</v>
      </c>
      <c r="CT75" s="32">
        <v>17.600000000000001</v>
      </c>
      <c r="CU75" s="32">
        <v>17.3</v>
      </c>
      <c r="CV75" s="32">
        <v>20.3</v>
      </c>
      <c r="CW75" s="32">
        <v>17.100000000000001</v>
      </c>
      <c r="CX75" s="32">
        <v>17.399999999999999</v>
      </c>
      <c r="CY75" s="32">
        <v>17.3</v>
      </c>
      <c r="CZ75" s="32">
        <v>16.899999999999999</v>
      </c>
      <c r="DA75" s="32">
        <v>19.2</v>
      </c>
      <c r="DB75" s="32">
        <v>20.399999999999999</v>
      </c>
      <c r="DC75" s="32">
        <v>18.7</v>
      </c>
      <c r="DD75" s="32">
        <v>18.899999999999999</v>
      </c>
      <c r="DE75" s="32">
        <v>17.899999999999999</v>
      </c>
      <c r="DF75" s="32">
        <v>18.5</v>
      </c>
      <c r="DG75" s="32">
        <v>18.6254166762034</v>
      </c>
      <c r="DH75" s="32">
        <v>18.334999799728401</v>
      </c>
      <c r="DI75" s="32">
        <v>17.020416577657102</v>
      </c>
      <c r="DJ75" s="32">
        <v>18.337916612625101</v>
      </c>
      <c r="DK75" s="32">
        <v>21.120833333333334</v>
      </c>
      <c r="DL75" s="36">
        <v>19.991250000000001</v>
      </c>
      <c r="DM75" s="36">
        <v>20.253958333333337</v>
      </c>
      <c r="DN75" s="36">
        <v>19.787499999999998</v>
      </c>
      <c r="DO75" s="36">
        <v>18.652083333333334</v>
      </c>
      <c r="DP75" s="56">
        <v>20.1041666666667</v>
      </c>
      <c r="DQ75" s="56"/>
      <c r="DR75" s="30">
        <f t="shared" si="2"/>
        <v>18.567855888870028</v>
      </c>
      <c r="DS75" s="30">
        <f t="shared" si="3"/>
        <v>19.929616042376498</v>
      </c>
      <c r="DT75"/>
      <c r="DU75" s="32"/>
      <c r="DV75"/>
      <c r="DW75"/>
      <c r="DX75"/>
      <c r="DY75"/>
      <c r="DZ75"/>
      <c r="EA75"/>
      <c r="EB75"/>
    </row>
    <row r="76" spans="1:132" x14ac:dyDescent="0.25">
      <c r="A76" s="14">
        <v>41500</v>
      </c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>
        <v>16.2</v>
      </c>
      <c r="CT76" s="32">
        <v>16.899999999999999</v>
      </c>
      <c r="CU76" s="32">
        <v>17</v>
      </c>
      <c r="CV76" s="32">
        <v>20.100000000000001</v>
      </c>
      <c r="CW76" s="32">
        <v>17.2</v>
      </c>
      <c r="CX76" s="32">
        <v>18</v>
      </c>
      <c r="CY76" s="32">
        <v>17.3</v>
      </c>
      <c r="CZ76" s="32">
        <v>16.399999999999999</v>
      </c>
      <c r="DA76" s="32">
        <v>19.5</v>
      </c>
      <c r="DB76" s="32">
        <v>20.5</v>
      </c>
      <c r="DC76" s="32">
        <v>19.100000000000001</v>
      </c>
      <c r="DD76" s="32">
        <v>19</v>
      </c>
      <c r="DE76" s="32">
        <v>17.600000000000001</v>
      </c>
      <c r="DF76" s="32">
        <v>18.100000000000001</v>
      </c>
      <c r="DG76" s="32">
        <v>18.0033334891001</v>
      </c>
      <c r="DH76" s="32">
        <v>18.722083330154401</v>
      </c>
      <c r="DI76" s="32">
        <v>17.000833431879698</v>
      </c>
      <c r="DJ76" s="32">
        <v>18.024583419163999</v>
      </c>
      <c r="DK76" s="32">
        <v>20.837500000000002</v>
      </c>
      <c r="DL76" s="36">
        <v>19.851250000000004</v>
      </c>
      <c r="DM76" s="36">
        <v>19.6675</v>
      </c>
      <c r="DN76" s="36">
        <v>19.894166666666667</v>
      </c>
      <c r="DO76" s="36">
        <v>18.616666666666671</v>
      </c>
      <c r="DP76" s="56">
        <v>19.975000000000001</v>
      </c>
      <c r="DQ76" s="56"/>
      <c r="DR76" s="30">
        <f t="shared" si="2"/>
        <v>18.478871541817981</v>
      </c>
      <c r="DS76" s="30">
        <f t="shared" si="3"/>
        <v>19.839411427289559</v>
      </c>
      <c r="DT76"/>
      <c r="DU76" s="32"/>
      <c r="DV76"/>
      <c r="DW76"/>
      <c r="DX76"/>
      <c r="DY76"/>
      <c r="DZ76"/>
      <c r="EA76"/>
      <c r="EB76"/>
    </row>
    <row r="77" spans="1:132" x14ac:dyDescent="0.25">
      <c r="A77" s="14">
        <v>41501</v>
      </c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>
        <v>16.2</v>
      </c>
      <c r="CT77" s="32">
        <v>16.600000000000001</v>
      </c>
      <c r="CU77" s="32">
        <v>16.3</v>
      </c>
      <c r="CV77" s="32">
        <v>20.2</v>
      </c>
      <c r="CW77" s="32">
        <v>16.600000000000001</v>
      </c>
      <c r="CX77" s="32">
        <v>18.3</v>
      </c>
      <c r="CY77" s="32">
        <v>17.899999999999999</v>
      </c>
      <c r="CZ77" s="32">
        <v>16.600000000000001</v>
      </c>
      <c r="DA77" s="32">
        <v>19.899999999999999</v>
      </c>
      <c r="DB77" s="32">
        <v>21</v>
      </c>
      <c r="DC77" s="32">
        <v>19.399999999999999</v>
      </c>
      <c r="DD77" s="32">
        <v>18.7</v>
      </c>
      <c r="DE77" s="32">
        <v>17.899999999999999</v>
      </c>
      <c r="DF77" s="32">
        <v>18.5</v>
      </c>
      <c r="DG77" s="32">
        <v>18.467500130335502</v>
      </c>
      <c r="DH77" s="32">
        <v>19.5229166348775</v>
      </c>
      <c r="DI77" s="32">
        <v>17.359166701634699</v>
      </c>
      <c r="DJ77" s="32">
        <v>17.903333504994698</v>
      </c>
      <c r="DK77" s="32">
        <v>20.120833333333334</v>
      </c>
      <c r="DL77" s="36">
        <v>20.339166666666671</v>
      </c>
      <c r="DM77" s="36">
        <v>19.141874999999999</v>
      </c>
      <c r="DN77" s="36">
        <v>19.87833333333333</v>
      </c>
      <c r="DO77" s="36">
        <v>18.569166666666671</v>
      </c>
      <c r="DP77" s="56">
        <v>19.925000000000001</v>
      </c>
      <c r="DQ77" s="56"/>
      <c r="DR77" s="30">
        <f t="shared" si="2"/>
        <v>18.555303832160099</v>
      </c>
      <c r="DS77" s="30">
        <f t="shared" si="3"/>
        <v>19.979601857814703</v>
      </c>
      <c r="DT77"/>
      <c r="DU77" s="32"/>
      <c r="DV77"/>
      <c r="DW77"/>
      <c r="DX77"/>
      <c r="DY77"/>
      <c r="DZ77"/>
      <c r="EA77"/>
      <c r="EB77"/>
    </row>
    <row r="78" spans="1:132" x14ac:dyDescent="0.25">
      <c r="A78" s="14">
        <v>41502</v>
      </c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>
        <v>15.7</v>
      </c>
      <c r="CT78" s="32">
        <v>16.8</v>
      </c>
      <c r="CU78" s="32">
        <v>16.399999999999999</v>
      </c>
      <c r="CV78" s="32">
        <v>20.100000000000001</v>
      </c>
      <c r="CW78" s="32">
        <v>17</v>
      </c>
      <c r="CX78" s="32">
        <v>18</v>
      </c>
      <c r="CY78" s="32">
        <v>18.399999999999999</v>
      </c>
      <c r="CZ78" s="32">
        <v>17.100000000000001</v>
      </c>
      <c r="DA78" s="32">
        <v>19.399999999999999</v>
      </c>
      <c r="DB78" s="32">
        <v>20.9</v>
      </c>
      <c r="DC78" s="32">
        <v>19.5</v>
      </c>
      <c r="DD78" s="32">
        <v>18.100000000000001</v>
      </c>
      <c r="DE78" s="32">
        <v>18.2</v>
      </c>
      <c r="DF78" s="32">
        <v>18.2</v>
      </c>
      <c r="DG78" s="32">
        <v>18.975416819254601</v>
      </c>
      <c r="DH78" s="32">
        <v>19.4554165204366</v>
      </c>
      <c r="DI78" s="32">
        <v>17.2316666444143</v>
      </c>
      <c r="DJ78" s="32">
        <v>18.1579166253408</v>
      </c>
      <c r="DK78" s="32">
        <v>20.166666666666668</v>
      </c>
      <c r="DL78" s="36">
        <v>20.64916666666667</v>
      </c>
      <c r="DM78" s="36">
        <v>19.175000000000001</v>
      </c>
      <c r="DN78" s="36">
        <v>20.097499999999997</v>
      </c>
      <c r="DO78" s="36">
        <v>18.980416666666667</v>
      </c>
      <c r="DP78" s="56">
        <v>19.941666666666698</v>
      </c>
      <c r="DQ78" s="56"/>
      <c r="DR78" s="30">
        <f t="shared" si="2"/>
        <v>18.609618053171374</v>
      </c>
      <c r="DS78" s="30">
        <f t="shared" si="3"/>
        <v>20.014108908373927</v>
      </c>
      <c r="DT78"/>
      <c r="DU78" s="32"/>
      <c r="DV78"/>
      <c r="DW78"/>
      <c r="DX78"/>
      <c r="DY78"/>
      <c r="DZ78"/>
      <c r="EA78"/>
      <c r="EB78"/>
    </row>
    <row r="79" spans="1:132" x14ac:dyDescent="0.25">
      <c r="A79" s="14">
        <v>41503</v>
      </c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>
        <v>14.7</v>
      </c>
      <c r="CT79" s="32">
        <v>16.5</v>
      </c>
      <c r="CU79" s="32">
        <v>17.8</v>
      </c>
      <c r="CV79" s="32">
        <v>20.6</v>
      </c>
      <c r="CW79" s="32">
        <v>17.2</v>
      </c>
      <c r="CX79" s="32">
        <v>17.899999999999999</v>
      </c>
      <c r="CY79" s="32">
        <v>18.399999999999999</v>
      </c>
      <c r="CZ79" s="32">
        <v>16.899999999999999</v>
      </c>
      <c r="DA79" s="32">
        <v>18.600000000000001</v>
      </c>
      <c r="DB79" s="32">
        <v>20.5</v>
      </c>
      <c r="DC79" s="32">
        <v>18.899999999999999</v>
      </c>
      <c r="DD79" s="32">
        <v>18.3</v>
      </c>
      <c r="DE79" s="32">
        <v>18</v>
      </c>
      <c r="DF79" s="32">
        <v>18.2</v>
      </c>
      <c r="DG79" s="32">
        <v>19.1966667175293</v>
      </c>
      <c r="DH79" s="32">
        <v>19.600416819254601</v>
      </c>
      <c r="DI79" s="32">
        <v>17.592083454132101</v>
      </c>
      <c r="DJ79" s="32">
        <v>19.2550001144409</v>
      </c>
      <c r="DK79" s="32">
        <v>20.737500000000001</v>
      </c>
      <c r="DL79" s="36">
        <v>19.804166666666664</v>
      </c>
      <c r="DM79" s="36">
        <v>19.856666666666669</v>
      </c>
      <c r="DN79" s="36">
        <v>19.900833333333335</v>
      </c>
      <c r="DO79" s="36">
        <v>18.983333333333331</v>
      </c>
      <c r="DP79" s="56">
        <v>18.8</v>
      </c>
      <c r="DQ79" s="56"/>
      <c r="DR79" s="30">
        <f t="shared" si="2"/>
        <v>18.592777796056538</v>
      </c>
      <c r="DS79" s="30">
        <f t="shared" si="3"/>
        <v>20.010488145140108</v>
      </c>
      <c r="DT79"/>
      <c r="DU79" s="32"/>
      <c r="DV79"/>
      <c r="DW79"/>
      <c r="DX79"/>
      <c r="DY79"/>
      <c r="DZ79"/>
      <c r="EA79"/>
      <c r="EB79"/>
    </row>
    <row r="80" spans="1:132" x14ac:dyDescent="0.25">
      <c r="A80" s="14">
        <v>41504</v>
      </c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>
        <v>14.1</v>
      </c>
      <c r="CT80" s="32">
        <v>16.899999999999999</v>
      </c>
      <c r="CU80" s="32">
        <v>18.5</v>
      </c>
      <c r="CV80" s="32">
        <v>20.399999999999999</v>
      </c>
      <c r="CW80" s="32">
        <v>17.5</v>
      </c>
      <c r="CX80" s="32">
        <v>17.7</v>
      </c>
      <c r="CY80" s="32">
        <v>17.899999999999999</v>
      </c>
      <c r="CZ80" s="32">
        <v>17.3</v>
      </c>
      <c r="DA80" s="32">
        <v>19.5</v>
      </c>
      <c r="DB80" s="32">
        <v>20.399999999999999</v>
      </c>
      <c r="DC80" s="32">
        <v>18</v>
      </c>
      <c r="DD80" s="32">
        <v>18.7</v>
      </c>
      <c r="DE80" s="32">
        <v>18</v>
      </c>
      <c r="DF80" s="32">
        <v>19.600000000000001</v>
      </c>
      <c r="DG80" s="32">
        <v>18.850833336512199</v>
      </c>
      <c r="DH80" s="32">
        <v>19.889583428700799</v>
      </c>
      <c r="DI80" s="32">
        <v>17.503333568573002</v>
      </c>
      <c r="DJ80" s="32">
        <v>19.490000089009602</v>
      </c>
      <c r="DK80" s="32">
        <v>19.833333333333332</v>
      </c>
      <c r="DL80" s="36">
        <v>19.820869565217389</v>
      </c>
      <c r="DM80" s="36">
        <v>19.604583333333338</v>
      </c>
      <c r="DN80" s="36">
        <v>19.613541666666666</v>
      </c>
      <c r="DO80" s="36">
        <v>18.645833333333332</v>
      </c>
      <c r="DP80" s="56">
        <v>17.704166666666701</v>
      </c>
      <c r="DQ80" s="56"/>
      <c r="DR80" s="30">
        <f t="shared" si="2"/>
        <v>18.560669930056097</v>
      </c>
      <c r="DS80" s="30">
        <f t="shared" si="3"/>
        <v>19.973442439244412</v>
      </c>
      <c r="DT80"/>
      <c r="DU80" s="32"/>
      <c r="DV80"/>
      <c r="DW80"/>
      <c r="DX80"/>
      <c r="DY80"/>
      <c r="DZ80"/>
      <c r="EA80"/>
      <c r="EB80"/>
    </row>
    <row r="81" spans="1:132" x14ac:dyDescent="0.25">
      <c r="A81" s="14">
        <v>41505</v>
      </c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>
        <v>17.2</v>
      </c>
      <c r="CU81" s="32">
        <v>18.7</v>
      </c>
      <c r="CV81" s="32">
        <v>20.2</v>
      </c>
      <c r="CW81" s="32">
        <v>17.899999999999999</v>
      </c>
      <c r="CX81" s="32">
        <v>18</v>
      </c>
      <c r="CY81" s="32">
        <v>17.5</v>
      </c>
      <c r="CZ81" s="32">
        <v>17.5</v>
      </c>
      <c r="DA81" s="32">
        <v>19.5</v>
      </c>
      <c r="DB81" s="32">
        <v>20.7</v>
      </c>
      <c r="DC81" s="32">
        <v>18.399999999999999</v>
      </c>
      <c r="DD81" s="32">
        <v>19</v>
      </c>
      <c r="DE81" s="32">
        <v>18.100000000000001</v>
      </c>
      <c r="DF81" s="32">
        <v>19.5</v>
      </c>
      <c r="DG81" s="32">
        <v>18.514166752497399</v>
      </c>
      <c r="DH81" s="32">
        <v>19.025416692097998</v>
      </c>
      <c r="DI81" s="32">
        <v>17.5004166762034</v>
      </c>
      <c r="DJ81" s="32">
        <v>19.3312500317891</v>
      </c>
      <c r="DK81" s="32">
        <v>19.495833333333334</v>
      </c>
      <c r="DL81" s="36">
        <v>20.31958333333333</v>
      </c>
      <c r="DM81" s="36">
        <v>19.932916666666667</v>
      </c>
      <c r="DN81" s="36">
        <v>19.887499999999999</v>
      </c>
      <c r="DO81" s="36">
        <v>18.146249999999998</v>
      </c>
      <c r="DP81" s="56">
        <v>18.012499999999999</v>
      </c>
      <c r="DQ81" s="56"/>
      <c r="DR81" s="30">
        <f t="shared" si="2"/>
        <v>18.798514499387878</v>
      </c>
      <c r="DS81" s="30">
        <f t="shared" si="3"/>
        <v>19.822113880775046</v>
      </c>
      <c r="DT81"/>
      <c r="DU81" s="32"/>
      <c r="DV81"/>
      <c r="DW81"/>
      <c r="DX81"/>
      <c r="DY81"/>
      <c r="DZ81"/>
      <c r="EA81"/>
      <c r="EB81"/>
    </row>
    <row r="82" spans="1:132" x14ac:dyDescent="0.25">
      <c r="A82" s="14">
        <v>41506</v>
      </c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>
        <v>17.2</v>
      </c>
      <c r="CU82" s="32">
        <v>18.899999999999999</v>
      </c>
      <c r="CV82" s="32">
        <v>20.2</v>
      </c>
      <c r="CW82" s="32">
        <v>17.2</v>
      </c>
      <c r="CX82" s="32">
        <v>17.8</v>
      </c>
      <c r="CY82" s="32">
        <v>17.8</v>
      </c>
      <c r="CZ82" s="32">
        <v>16.7</v>
      </c>
      <c r="DA82" s="32">
        <v>18.899999999999999</v>
      </c>
      <c r="DB82" s="32">
        <v>20.8</v>
      </c>
      <c r="DC82" s="32">
        <v>19.3</v>
      </c>
      <c r="DD82" s="32">
        <v>18.899999999999999</v>
      </c>
      <c r="DE82" s="32">
        <v>17.899999999999999</v>
      </c>
      <c r="DF82" s="32">
        <v>18.5</v>
      </c>
      <c r="DG82" s="32">
        <v>19.157916386922199</v>
      </c>
      <c r="DH82" s="32">
        <v>18.606250206629401</v>
      </c>
      <c r="DI82" s="32">
        <v>18.0887498855591</v>
      </c>
      <c r="DJ82" s="32">
        <v>19.103333393732701</v>
      </c>
      <c r="DK82" s="32">
        <v>19.774999999999995</v>
      </c>
      <c r="DL82" s="36">
        <v>20.626666666666662</v>
      </c>
      <c r="DM82" s="36">
        <v>20.214375</v>
      </c>
      <c r="DN82" s="36">
        <v>20.572083333333335</v>
      </c>
      <c r="DO82" s="36">
        <v>18.425833333333333</v>
      </c>
      <c r="DP82" s="56">
        <v>18.55</v>
      </c>
      <c r="DQ82" s="56"/>
      <c r="DR82" s="30">
        <f t="shared" si="2"/>
        <v>18.835661226355512</v>
      </c>
      <c r="DS82" s="30">
        <f t="shared" si="3"/>
        <v>19.98447195828388</v>
      </c>
      <c r="DT82"/>
      <c r="DU82" s="32"/>
      <c r="DV82"/>
      <c r="DW82"/>
      <c r="DX82"/>
      <c r="DY82"/>
      <c r="DZ82"/>
      <c r="EA82"/>
      <c r="EB82"/>
    </row>
    <row r="83" spans="1:132" x14ac:dyDescent="0.25">
      <c r="A83" s="14">
        <v>41507</v>
      </c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>
        <v>17.100000000000001</v>
      </c>
      <c r="CU83" s="32">
        <v>18.7</v>
      </c>
      <c r="CV83" s="32">
        <v>19.899999999999999</v>
      </c>
      <c r="CW83" s="32">
        <v>16.8</v>
      </c>
      <c r="CX83" s="32">
        <v>17.8</v>
      </c>
      <c r="CY83" s="32">
        <v>18.3</v>
      </c>
      <c r="CZ83" s="32">
        <v>16.8</v>
      </c>
      <c r="DA83" s="32">
        <v>19.7</v>
      </c>
      <c r="DB83" s="32">
        <v>20.6</v>
      </c>
      <c r="DC83" s="32">
        <v>19.399999999999999</v>
      </c>
      <c r="DD83" s="32">
        <v>18.7</v>
      </c>
      <c r="DE83" s="32">
        <v>18.100000000000001</v>
      </c>
      <c r="DF83" s="32">
        <v>18.399999999999999</v>
      </c>
      <c r="DG83" s="32">
        <v>18.899166663487801</v>
      </c>
      <c r="DH83" s="32">
        <v>18.719583352406801</v>
      </c>
      <c r="DI83" s="32">
        <v>17.8095834255219</v>
      </c>
      <c r="DJ83" s="32">
        <v>18.7595831553141</v>
      </c>
      <c r="DK83" s="32">
        <v>19.429166666666664</v>
      </c>
      <c r="DL83" s="36">
        <v>19.890416666666667</v>
      </c>
      <c r="DM83" s="36">
        <v>19.443750000000001</v>
      </c>
      <c r="DN83" s="36">
        <v>20.630416666666665</v>
      </c>
      <c r="DO83" s="36">
        <v>18.622499999999999</v>
      </c>
      <c r="DP83" s="56">
        <v>18.045833333333299</v>
      </c>
      <c r="DQ83" s="56"/>
      <c r="DR83" s="30">
        <f t="shared" si="2"/>
        <v>18.719565214350606</v>
      </c>
      <c r="DS83" s="30">
        <f t="shared" si="3"/>
        <v>19.790461760288277</v>
      </c>
      <c r="DT83"/>
      <c r="DU83" s="32"/>
      <c r="DV83"/>
      <c r="DW83"/>
      <c r="DX83"/>
      <c r="DY83"/>
      <c r="DZ83"/>
      <c r="EA83"/>
      <c r="EB83"/>
    </row>
    <row r="84" spans="1:132" x14ac:dyDescent="0.25">
      <c r="A84" s="14">
        <v>41508</v>
      </c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>
        <v>17.399999999999999</v>
      </c>
      <c r="CU84" s="32">
        <v>18.100000000000001</v>
      </c>
      <c r="CV84" s="32">
        <v>20.2</v>
      </c>
      <c r="CW84" s="32">
        <v>16.899999999999999</v>
      </c>
      <c r="CX84" s="32">
        <v>18</v>
      </c>
      <c r="CY84" s="32">
        <v>19</v>
      </c>
      <c r="CZ84" s="32">
        <v>17.3</v>
      </c>
      <c r="DA84" s="32">
        <v>19.600000000000001</v>
      </c>
      <c r="DB84" s="32">
        <v>20</v>
      </c>
      <c r="DC84" s="32">
        <v>18.3</v>
      </c>
      <c r="DD84" s="32">
        <v>19.2</v>
      </c>
      <c r="DE84" s="32">
        <v>18.3</v>
      </c>
      <c r="DF84" s="32">
        <v>18.2</v>
      </c>
      <c r="DG84" s="32">
        <v>18.780833403269501</v>
      </c>
      <c r="DH84" s="32">
        <v>18.8074998855591</v>
      </c>
      <c r="DI84" s="32">
        <v>17.8974999586741</v>
      </c>
      <c r="DJ84" s="32">
        <v>19.080000003178899</v>
      </c>
      <c r="DK84" s="32">
        <v>19.804166666666664</v>
      </c>
      <c r="DL84" s="36">
        <v>19.682083333333335</v>
      </c>
      <c r="DM84" s="36">
        <v>18.836250000000003</v>
      </c>
      <c r="DN84" s="36">
        <v>19.571874999999999</v>
      </c>
      <c r="DO84" s="36">
        <v>19.367916666666666</v>
      </c>
      <c r="DP84" s="56">
        <v>18.470833333333299</v>
      </c>
      <c r="DQ84" s="56"/>
      <c r="DR84" s="30">
        <f t="shared" si="2"/>
        <v>18.730389489160064</v>
      </c>
      <c r="DS84" s="30">
        <f t="shared" si="3"/>
        <v>19.625992064709497</v>
      </c>
      <c r="DT84"/>
      <c r="DU84" s="32"/>
      <c r="DV84"/>
      <c r="DW84"/>
      <c r="DX84"/>
      <c r="DY84"/>
      <c r="DZ84"/>
      <c r="EA84"/>
      <c r="EB84"/>
    </row>
    <row r="85" spans="1:132" x14ac:dyDescent="0.25">
      <c r="A85" s="14">
        <v>41509</v>
      </c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>
        <v>17.3</v>
      </c>
      <c r="CU85" s="32">
        <v>18.399999999999999</v>
      </c>
      <c r="CV85" s="32">
        <v>20.100000000000001</v>
      </c>
      <c r="CW85" s="32">
        <v>18.3</v>
      </c>
      <c r="CX85" s="32">
        <v>17.8</v>
      </c>
      <c r="CY85" s="32">
        <v>18.5</v>
      </c>
      <c r="CZ85" s="32">
        <v>17.8</v>
      </c>
      <c r="DA85" s="32">
        <v>19.100000000000001</v>
      </c>
      <c r="DB85" s="32">
        <v>19.600000000000001</v>
      </c>
      <c r="DC85" s="32">
        <v>17.600000000000001</v>
      </c>
      <c r="DD85" s="32">
        <v>18.899999999999999</v>
      </c>
      <c r="DE85" s="32">
        <v>18.5</v>
      </c>
      <c r="DF85" s="32">
        <v>18.899999999999999</v>
      </c>
      <c r="DG85" s="32">
        <v>18.416250069936101</v>
      </c>
      <c r="DH85" s="32">
        <v>18.706249872843401</v>
      </c>
      <c r="DI85" s="32">
        <v>18.420416831970201</v>
      </c>
      <c r="DJ85" s="32">
        <v>19.3366665840149</v>
      </c>
      <c r="DK85" s="32">
        <v>19.887500000000006</v>
      </c>
      <c r="DL85" s="36">
        <v>19.3825</v>
      </c>
      <c r="DM85" s="36">
        <v>19.718333333333334</v>
      </c>
      <c r="DN85" s="36">
        <v>19.172083333333333</v>
      </c>
      <c r="DO85" s="36">
        <v>19.35083333333333</v>
      </c>
      <c r="DP85" s="56">
        <v>18.6458333333333</v>
      </c>
      <c r="DQ85" s="56"/>
      <c r="DR85" s="30">
        <f t="shared" si="2"/>
        <v>18.775507247482519</v>
      </c>
      <c r="DS85" s="30">
        <f t="shared" si="3"/>
        <v>19.517901386125079</v>
      </c>
      <c r="DT85"/>
      <c r="DU85" s="32"/>
      <c r="DV85"/>
      <c r="DW85"/>
      <c r="DX85"/>
      <c r="DY85"/>
      <c r="DZ85"/>
      <c r="EA85"/>
      <c r="EB85"/>
    </row>
    <row r="86" spans="1:132" x14ac:dyDescent="0.25">
      <c r="A86" s="14">
        <v>41510</v>
      </c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>
        <v>17</v>
      </c>
      <c r="CU86" s="32">
        <v>18.5</v>
      </c>
      <c r="CV86" s="32">
        <v>19.600000000000001</v>
      </c>
      <c r="CW86" s="32">
        <v>18.100000000000001</v>
      </c>
      <c r="CX86" s="32">
        <v>17.5</v>
      </c>
      <c r="CY86" s="32">
        <v>17.7</v>
      </c>
      <c r="CZ86" s="32">
        <v>18.3</v>
      </c>
      <c r="DA86" s="32">
        <v>18.5</v>
      </c>
      <c r="DB86" s="32">
        <v>20.100000000000001</v>
      </c>
      <c r="DC86" s="32">
        <v>17.5</v>
      </c>
      <c r="DD86" s="32">
        <v>18.2</v>
      </c>
      <c r="DE86" s="32">
        <v>18.5</v>
      </c>
      <c r="DF86" s="32">
        <v>19.100000000000001</v>
      </c>
      <c r="DG86" s="32">
        <v>18.491250038147001</v>
      </c>
      <c r="DH86" s="32">
        <v>19.112083276112902</v>
      </c>
      <c r="DI86" s="32">
        <v>17.850000143051101</v>
      </c>
      <c r="DJ86" s="32">
        <v>18.540416797002202</v>
      </c>
      <c r="DK86" s="32">
        <v>19.712499999999999</v>
      </c>
      <c r="DL86" s="36">
        <v>19.609999999999996</v>
      </c>
      <c r="DM86" s="36">
        <v>19.844791666666669</v>
      </c>
      <c r="DN86" s="36">
        <v>19.222916666666663</v>
      </c>
      <c r="DO86" s="36">
        <v>18.391249999999996</v>
      </c>
      <c r="DP86" s="56">
        <v>18.158333333333299</v>
      </c>
      <c r="DQ86" s="56"/>
      <c r="DR86" s="30">
        <f t="shared" si="2"/>
        <v>18.588414866129558</v>
      </c>
      <c r="DS86" s="30">
        <f t="shared" si="3"/>
        <v>19.416637293182671</v>
      </c>
      <c r="DT86"/>
      <c r="DU86" s="32"/>
      <c r="DV86"/>
      <c r="DW86"/>
      <c r="DX86"/>
      <c r="DY86"/>
      <c r="DZ86"/>
      <c r="EA86"/>
      <c r="EB86"/>
    </row>
    <row r="87" spans="1:132" x14ac:dyDescent="0.25">
      <c r="A87" s="14">
        <v>41511</v>
      </c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>
        <v>15.2</v>
      </c>
      <c r="CT87" s="32">
        <v>17.3</v>
      </c>
      <c r="CU87" s="32">
        <v>18.3</v>
      </c>
      <c r="CV87" s="32">
        <v>19.600000000000001</v>
      </c>
      <c r="CW87" s="32">
        <v>17.399999999999999</v>
      </c>
      <c r="CX87" s="32">
        <v>17.5</v>
      </c>
      <c r="CY87" s="32">
        <v>16.7</v>
      </c>
      <c r="CZ87" s="32">
        <v>18</v>
      </c>
      <c r="DA87" s="32">
        <v>18.600000000000001</v>
      </c>
      <c r="DB87" s="32">
        <v>19.899999999999999</v>
      </c>
      <c r="DC87" s="32">
        <v>17.8</v>
      </c>
      <c r="DD87" s="32">
        <v>19.100000000000001</v>
      </c>
      <c r="DE87" s="32">
        <v>18</v>
      </c>
      <c r="DF87" s="32">
        <v>18</v>
      </c>
      <c r="DG87" s="32">
        <v>18.840416828791302</v>
      </c>
      <c r="DH87" s="32">
        <v>19.649583339691201</v>
      </c>
      <c r="DI87" s="32">
        <v>17.192083358764599</v>
      </c>
      <c r="DJ87" s="32">
        <v>18.704166889190699</v>
      </c>
      <c r="DK87" s="32">
        <v>19.645833333333339</v>
      </c>
      <c r="DL87" s="36">
        <v>19.521666666666668</v>
      </c>
      <c r="DM87" s="36">
        <v>19.441458333333333</v>
      </c>
      <c r="DN87" s="36">
        <v>19.214791666666667</v>
      </c>
      <c r="DO87" s="36">
        <v>18.156666666666666</v>
      </c>
      <c r="DP87" s="56">
        <v>17.716666666666701</v>
      </c>
      <c r="DQ87" s="56"/>
      <c r="DR87" s="30">
        <f t="shared" si="2"/>
        <v>18.311805572907129</v>
      </c>
      <c r="DS87" s="30">
        <f t="shared" si="3"/>
        <v>19.442892789944327</v>
      </c>
      <c r="DT87"/>
      <c r="DU87" s="32"/>
      <c r="DV87"/>
      <c r="DW87"/>
      <c r="DX87"/>
      <c r="DY87"/>
      <c r="DZ87"/>
      <c r="EA87"/>
      <c r="EB87"/>
    </row>
    <row r="88" spans="1:132" x14ac:dyDescent="0.25">
      <c r="A88" s="14">
        <v>41512</v>
      </c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>
        <v>15.5</v>
      </c>
      <c r="CT88" s="32">
        <v>17.8</v>
      </c>
      <c r="CU88" s="32">
        <v>18.600000000000001</v>
      </c>
      <c r="CV88" s="32">
        <v>19.600000000000001</v>
      </c>
      <c r="CW88" s="32">
        <v>17.3</v>
      </c>
      <c r="CX88" s="32">
        <v>17.7</v>
      </c>
      <c r="CY88" s="32">
        <v>16.7</v>
      </c>
      <c r="CZ88" s="32">
        <v>18.5</v>
      </c>
      <c r="DA88" s="32">
        <v>19.2</v>
      </c>
      <c r="DB88" s="32">
        <v>19</v>
      </c>
      <c r="DC88" s="32">
        <v>18.3</v>
      </c>
      <c r="DD88" s="32">
        <v>19.3</v>
      </c>
      <c r="DE88" s="32">
        <v>17.5</v>
      </c>
      <c r="DF88" s="32">
        <v>16.600000000000001</v>
      </c>
      <c r="DG88" s="32">
        <v>18.717916568120302</v>
      </c>
      <c r="DH88" s="32">
        <v>18.720000028610201</v>
      </c>
      <c r="DI88" s="32">
        <v>17.413750092188501</v>
      </c>
      <c r="DJ88" s="32">
        <v>19.280833244323698</v>
      </c>
      <c r="DK88" s="32">
        <v>19.354166666666668</v>
      </c>
      <c r="DL88" s="36">
        <v>19.684583333333332</v>
      </c>
      <c r="DM88" s="36">
        <v>19.112708333333334</v>
      </c>
      <c r="DN88" s="36">
        <v>19.194166666666668</v>
      </c>
      <c r="DO88" s="36">
        <v>18.697500000000002</v>
      </c>
      <c r="DP88" s="56">
        <v>17.7291666666667</v>
      </c>
      <c r="DQ88" s="56"/>
      <c r="DR88" s="30">
        <f t="shared" si="2"/>
        <v>18.312699649996222</v>
      </c>
      <c r="DS88" s="30">
        <f t="shared" si="3"/>
        <v>19.39067844431284</v>
      </c>
      <c r="DT88"/>
      <c r="DU88" s="32"/>
      <c r="DV88"/>
      <c r="DW88"/>
      <c r="DX88"/>
      <c r="DY88"/>
      <c r="DZ88"/>
      <c r="EA88"/>
      <c r="EB88"/>
    </row>
    <row r="89" spans="1:132" x14ac:dyDescent="0.25">
      <c r="A89" s="14">
        <v>41513</v>
      </c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>
        <v>15.8</v>
      </c>
      <c r="CT89" s="32">
        <v>17.5</v>
      </c>
      <c r="CU89" s="32">
        <v>18.399999999999999</v>
      </c>
      <c r="CV89" s="32">
        <v>19.7</v>
      </c>
      <c r="CW89" s="32">
        <v>17.5</v>
      </c>
      <c r="CX89" s="32">
        <v>17.5</v>
      </c>
      <c r="CY89" s="32">
        <v>17</v>
      </c>
      <c r="CZ89" s="32">
        <v>18.5</v>
      </c>
      <c r="DA89" s="32">
        <v>18.899999999999999</v>
      </c>
      <c r="DB89" s="32">
        <v>19.3</v>
      </c>
      <c r="DC89" s="32">
        <v>18.5</v>
      </c>
      <c r="DD89" s="32">
        <v>19.5</v>
      </c>
      <c r="DE89" s="32">
        <v>17.2</v>
      </c>
      <c r="DF89" s="32">
        <v>16.8</v>
      </c>
      <c r="DG89" s="32">
        <v>18.3433333237966</v>
      </c>
      <c r="DH89" s="32">
        <v>17.894999901453701</v>
      </c>
      <c r="DI89" s="32">
        <v>17.716666539510101</v>
      </c>
      <c r="DJ89" s="32">
        <v>19.129583279291801</v>
      </c>
      <c r="DK89" s="32">
        <v>19.304166666666671</v>
      </c>
      <c r="DL89" s="36">
        <v>20.162500000000001</v>
      </c>
      <c r="DM89" s="36">
        <v>19.338333333333335</v>
      </c>
      <c r="DN89" s="36">
        <v>19.585833333333337</v>
      </c>
      <c r="DO89" s="36">
        <v>19.369166666666665</v>
      </c>
      <c r="DP89" s="56">
        <v>17.470833333333299</v>
      </c>
      <c r="DQ89" s="56"/>
      <c r="DR89" s="30">
        <f t="shared" si="2"/>
        <v>18.350642349057729</v>
      </c>
      <c r="DS89" s="30">
        <f t="shared" si="3"/>
        <v>19.460719369468951</v>
      </c>
      <c r="DT89"/>
      <c r="DU89" s="32"/>
      <c r="DV89"/>
      <c r="DW89"/>
      <c r="DX89"/>
      <c r="DY89"/>
      <c r="DZ89"/>
      <c r="EA89"/>
      <c r="EB89"/>
    </row>
    <row r="90" spans="1:132" x14ac:dyDescent="0.25">
      <c r="A90" s="14">
        <v>41514</v>
      </c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>
        <v>15.7</v>
      </c>
      <c r="CT90" s="32">
        <v>17.3</v>
      </c>
      <c r="CU90" s="32">
        <v>18</v>
      </c>
      <c r="CV90" s="32">
        <v>19.7</v>
      </c>
      <c r="CW90" s="32">
        <v>18.399999999999999</v>
      </c>
      <c r="CX90" s="32">
        <v>17.100000000000001</v>
      </c>
      <c r="CY90" s="32">
        <v>16.5</v>
      </c>
      <c r="CZ90" s="32">
        <v>18.7</v>
      </c>
      <c r="DA90" s="32">
        <v>18.3</v>
      </c>
      <c r="DB90" s="32">
        <v>19.5</v>
      </c>
      <c r="DC90" s="32">
        <v>18.399999999999999</v>
      </c>
      <c r="DD90" s="32">
        <v>19</v>
      </c>
      <c r="DE90" s="32">
        <v>17.2</v>
      </c>
      <c r="DF90" s="32">
        <v>17.399999999999999</v>
      </c>
      <c r="DG90" s="32">
        <v>18.869583368301399</v>
      </c>
      <c r="DH90" s="32">
        <v>17.986250162124598</v>
      </c>
      <c r="DI90" s="32">
        <v>18.072916825612399</v>
      </c>
      <c r="DJ90" s="32">
        <v>18.2437500953674</v>
      </c>
      <c r="DK90" s="32">
        <v>19.912500000000005</v>
      </c>
      <c r="DL90" s="36">
        <v>19.859166666666663</v>
      </c>
      <c r="DM90" s="36">
        <v>19.397916666666667</v>
      </c>
      <c r="DN90" s="36">
        <v>19.648750000000003</v>
      </c>
      <c r="DO90" s="36">
        <v>19.220416666666669</v>
      </c>
      <c r="DP90" s="56">
        <v>17.533333333333299</v>
      </c>
      <c r="DQ90" s="56"/>
      <c r="DR90" s="30">
        <f t="shared" si="2"/>
        <v>18.33102432436413</v>
      </c>
      <c r="DS90" s="30">
        <f t="shared" si="3"/>
        <v>19.44545816224197</v>
      </c>
      <c r="DT90"/>
      <c r="DU90" s="32"/>
      <c r="DV90"/>
      <c r="DW90"/>
      <c r="DX90"/>
      <c r="DY90"/>
      <c r="DZ90"/>
      <c r="EA90"/>
      <c r="EB90"/>
    </row>
    <row r="91" spans="1:132" x14ac:dyDescent="0.25">
      <c r="A91" s="14">
        <v>41515</v>
      </c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>
        <v>15.2</v>
      </c>
      <c r="CT91" s="32">
        <v>18.399999999999999</v>
      </c>
      <c r="CU91" s="32">
        <v>17.7</v>
      </c>
      <c r="CV91" s="32">
        <v>20</v>
      </c>
      <c r="CW91" s="32">
        <v>17.600000000000001</v>
      </c>
      <c r="CX91" s="32">
        <v>17.8</v>
      </c>
      <c r="CY91" s="32">
        <v>16.7</v>
      </c>
      <c r="CZ91" s="32">
        <v>18.5</v>
      </c>
      <c r="DA91" s="32">
        <v>18.5</v>
      </c>
      <c r="DB91" s="32">
        <v>19.3</v>
      </c>
      <c r="DC91" s="32">
        <v>17.899999999999999</v>
      </c>
      <c r="DD91" s="32">
        <v>18.899999999999999</v>
      </c>
      <c r="DE91" s="32">
        <v>18</v>
      </c>
      <c r="DF91" s="32">
        <v>17.399999999999999</v>
      </c>
      <c r="DG91" s="32">
        <v>18.734166701634699</v>
      </c>
      <c r="DH91" s="32">
        <v>17.999999920527099</v>
      </c>
      <c r="DI91" s="32">
        <v>18.0500000317891</v>
      </c>
      <c r="DJ91" s="32">
        <v>17.877500057220502</v>
      </c>
      <c r="DK91" s="32">
        <v>19.716666666666665</v>
      </c>
      <c r="DL91" s="36">
        <v>19.686666666666671</v>
      </c>
      <c r="DM91" s="36">
        <v>19.115416666666668</v>
      </c>
      <c r="DN91" s="36">
        <v>19.951250000000005</v>
      </c>
      <c r="DO91" s="36">
        <v>18.648749999999996</v>
      </c>
      <c r="DP91" s="56">
        <v>18.141666666666701</v>
      </c>
      <c r="DQ91" s="56"/>
      <c r="DR91" s="30">
        <f t="shared" si="2"/>
        <v>18.325920140743257</v>
      </c>
      <c r="DS91" s="30">
        <f t="shared" si="3"/>
        <v>19.402173672134722</v>
      </c>
      <c r="DT91"/>
      <c r="DU91" s="32"/>
      <c r="DV91"/>
      <c r="DW91"/>
      <c r="DX91"/>
      <c r="DY91"/>
      <c r="DZ91"/>
      <c r="EA91"/>
      <c r="EB91"/>
    </row>
    <row r="92" spans="1:132" x14ac:dyDescent="0.25">
      <c r="A92" s="14">
        <v>41516</v>
      </c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>
        <v>15.3</v>
      </c>
      <c r="CT92" s="32">
        <v>17.8</v>
      </c>
      <c r="CU92" s="32">
        <v>17.5</v>
      </c>
      <c r="CV92" s="32">
        <v>19.399999999999999</v>
      </c>
      <c r="CW92" s="32">
        <v>16.5</v>
      </c>
      <c r="CX92" s="32">
        <v>17.8</v>
      </c>
      <c r="CY92" s="32">
        <v>17.3</v>
      </c>
      <c r="CZ92" s="32">
        <v>17.899999999999999</v>
      </c>
      <c r="DA92" s="32">
        <v>18.899999999999999</v>
      </c>
      <c r="DB92" s="32">
        <v>19.100000000000001</v>
      </c>
      <c r="DC92" s="32">
        <v>17.7</v>
      </c>
      <c r="DD92" s="32">
        <v>18.2</v>
      </c>
      <c r="DE92" s="32">
        <v>18.600000000000001</v>
      </c>
      <c r="DF92" s="32">
        <v>16.600000000000001</v>
      </c>
      <c r="DG92" s="32">
        <v>18.115000168482499</v>
      </c>
      <c r="DH92" s="32">
        <v>17.5766665935516</v>
      </c>
      <c r="DI92" s="32">
        <v>17.7329165935516</v>
      </c>
      <c r="DJ92" s="32">
        <v>18.144583304723099</v>
      </c>
      <c r="DK92" s="32">
        <v>19.493750000000002</v>
      </c>
      <c r="DL92" s="36">
        <v>19.775416666666668</v>
      </c>
      <c r="DM92" s="36">
        <v>19.292708333333334</v>
      </c>
      <c r="DN92" s="36">
        <v>20.112916666666667</v>
      </c>
      <c r="DO92" s="36">
        <v>18.634166666666669</v>
      </c>
      <c r="DP92" s="56">
        <v>18.1666666666667</v>
      </c>
      <c r="DQ92" s="56"/>
      <c r="DR92" s="30">
        <f t="shared" si="2"/>
        <v>18.151866319179529</v>
      </c>
      <c r="DS92" s="30">
        <f t="shared" si="3"/>
        <v>19.264638087902888</v>
      </c>
      <c r="DT92"/>
      <c r="DU92" s="32"/>
      <c r="DV92"/>
      <c r="DW92"/>
      <c r="DX92"/>
      <c r="DY92"/>
      <c r="DZ92"/>
      <c r="EA92"/>
      <c r="EB92"/>
    </row>
    <row r="93" spans="1:132" x14ac:dyDescent="0.25">
      <c r="A93" s="14">
        <v>41517</v>
      </c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>
        <v>15.5</v>
      </c>
      <c r="CT93" s="32">
        <v>17.3</v>
      </c>
      <c r="CU93" s="32">
        <v>17.7</v>
      </c>
      <c r="CV93" s="32">
        <v>18.899999999999999</v>
      </c>
      <c r="CW93" s="32">
        <v>16.100000000000001</v>
      </c>
      <c r="CX93" s="32">
        <v>17.100000000000001</v>
      </c>
      <c r="CY93" s="32">
        <v>17.600000000000001</v>
      </c>
      <c r="CZ93" s="32">
        <v>17.5</v>
      </c>
      <c r="DA93" s="32">
        <v>19</v>
      </c>
      <c r="DB93" s="32">
        <v>18.399999999999999</v>
      </c>
      <c r="DC93" s="32">
        <v>18</v>
      </c>
      <c r="DD93" s="32">
        <v>17.7</v>
      </c>
      <c r="DE93" s="32">
        <v>17.3</v>
      </c>
      <c r="DF93" s="32">
        <v>15.9</v>
      </c>
      <c r="DG93" s="32">
        <v>18.263750076293899</v>
      </c>
      <c r="DH93" s="32">
        <v>17.859166542689</v>
      </c>
      <c r="DI93" s="32">
        <v>16.926249980926499</v>
      </c>
      <c r="DJ93" s="32">
        <v>17.996666431426998</v>
      </c>
      <c r="DK93" s="32">
        <v>19.470833333333331</v>
      </c>
      <c r="DL93" s="36">
        <v>19.838333333333331</v>
      </c>
      <c r="DM93" s="36">
        <v>18.895208333333336</v>
      </c>
      <c r="DN93" s="36">
        <v>19.723958333333332</v>
      </c>
      <c r="DO93" s="36">
        <v>18.522916666666667</v>
      </c>
      <c r="DP93" s="56">
        <v>17.808333333333302</v>
      </c>
      <c r="DQ93" s="56"/>
      <c r="DR93" s="30">
        <f t="shared" si="2"/>
        <v>17.887725681861237</v>
      </c>
      <c r="DS93" s="30">
        <f t="shared" si="3"/>
        <v>19.01421009821604</v>
      </c>
      <c r="DT93"/>
      <c r="DU93" s="32"/>
      <c r="DV93"/>
      <c r="DW93"/>
      <c r="DX93"/>
      <c r="DY93"/>
      <c r="DZ93"/>
      <c r="EA93"/>
      <c r="EB93"/>
    </row>
    <row r="94" spans="1:132" x14ac:dyDescent="0.25">
      <c r="A94" s="14">
        <v>41518</v>
      </c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>
        <v>15.9</v>
      </c>
      <c r="CT94" s="32">
        <v>17.7</v>
      </c>
      <c r="CU94" s="32">
        <v>17.899999999999999</v>
      </c>
      <c r="CV94" s="32">
        <v>19.399999999999999</v>
      </c>
      <c r="CW94" s="32">
        <v>16.5</v>
      </c>
      <c r="CX94" s="32">
        <v>16.2</v>
      </c>
      <c r="CY94" s="32">
        <v>17.3</v>
      </c>
      <c r="CZ94" s="32">
        <v>18.399999999999999</v>
      </c>
      <c r="DA94" s="32">
        <v>18.399999999999999</v>
      </c>
      <c r="DB94" s="32">
        <v>17.600000000000001</v>
      </c>
      <c r="DC94" s="32">
        <v>18.3</v>
      </c>
      <c r="DD94" s="32">
        <v>18.5</v>
      </c>
      <c r="DE94" s="32">
        <v>17.399999999999999</v>
      </c>
      <c r="DF94" s="32">
        <v>15.8</v>
      </c>
      <c r="DG94" s="32">
        <v>19.0999999046326</v>
      </c>
      <c r="DH94" s="32">
        <v>18.2470834255219</v>
      </c>
      <c r="DI94" s="32">
        <v>16.687499920527099</v>
      </c>
      <c r="DJ94" s="32">
        <v>17.057916720708199</v>
      </c>
      <c r="DK94" s="32">
        <v>19.258333333333336</v>
      </c>
      <c r="DL94" s="36">
        <v>19.78875</v>
      </c>
      <c r="DM94" s="36">
        <v>18.811458333333334</v>
      </c>
      <c r="DN94" s="36">
        <v>19.09</v>
      </c>
      <c r="DO94" s="36">
        <v>18.627916666666668</v>
      </c>
      <c r="DP94" s="56">
        <v>17.516666666666701</v>
      </c>
      <c r="DQ94" s="56"/>
      <c r="DR94" s="30">
        <f t="shared" si="2"/>
        <v>17.895234373807913</v>
      </c>
      <c r="DS94" s="30">
        <f t="shared" si="3"/>
        <v>19.024783951547441</v>
      </c>
      <c r="DT94"/>
      <c r="DU94" s="32"/>
      <c r="DV94"/>
      <c r="DW94"/>
      <c r="DX94"/>
      <c r="DY94"/>
      <c r="DZ94"/>
      <c r="EA94"/>
      <c r="EB94"/>
    </row>
    <row r="95" spans="1:132" x14ac:dyDescent="0.25">
      <c r="A95" s="14">
        <v>41519</v>
      </c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>
        <v>15.8</v>
      </c>
      <c r="CT95" s="32">
        <v>18</v>
      </c>
      <c r="CU95" s="32">
        <v>18</v>
      </c>
      <c r="CV95" s="32">
        <v>19.8</v>
      </c>
      <c r="CW95" s="32">
        <v>16.899999999999999</v>
      </c>
      <c r="CX95" s="32">
        <v>16.2</v>
      </c>
      <c r="CY95" s="32">
        <v>16.899999999999999</v>
      </c>
      <c r="CZ95" s="32">
        <v>18.600000000000001</v>
      </c>
      <c r="DA95" s="32">
        <v>18.2</v>
      </c>
      <c r="DB95" s="32">
        <v>16.7</v>
      </c>
      <c r="DC95" s="32">
        <v>18.399999999999999</v>
      </c>
      <c r="DD95" s="32">
        <v>19</v>
      </c>
      <c r="DE95" s="32">
        <v>17.600000000000001</v>
      </c>
      <c r="DF95" s="32">
        <v>16</v>
      </c>
      <c r="DG95" s="32">
        <v>19.727083285649599</v>
      </c>
      <c r="DH95" s="32">
        <v>18.0562499364217</v>
      </c>
      <c r="DI95" s="32">
        <v>17.107916752497399</v>
      </c>
      <c r="DJ95" s="32">
        <v>17.7170833746592</v>
      </c>
      <c r="DK95" s="32">
        <v>19.124999999999996</v>
      </c>
      <c r="DL95" s="36">
        <v>18.848749999999999</v>
      </c>
      <c r="DM95" s="36">
        <v>18.501250000000002</v>
      </c>
      <c r="DN95" s="36">
        <v>18.922708333333329</v>
      </c>
      <c r="DO95" s="36">
        <v>19.046250000000001</v>
      </c>
      <c r="DP95" s="56">
        <v>17.841666666666701</v>
      </c>
      <c r="DQ95" s="56"/>
      <c r="DR95" s="30">
        <f t="shared" si="2"/>
        <v>17.958081597884494</v>
      </c>
      <c r="DS95" s="30">
        <f t="shared" si="3"/>
        <v>19.084407207423371</v>
      </c>
      <c r="DT95"/>
      <c r="DU95" s="32"/>
      <c r="DV95"/>
      <c r="DW95"/>
      <c r="DX95"/>
      <c r="DY95"/>
      <c r="DZ95"/>
      <c r="EA95"/>
      <c r="EB95"/>
    </row>
    <row r="96" spans="1:132" x14ac:dyDescent="0.25">
      <c r="A96" s="14">
        <v>41520</v>
      </c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>
        <v>15.8</v>
      </c>
      <c r="CT96" s="32">
        <v>17.899999999999999</v>
      </c>
      <c r="CU96" s="32">
        <v>17.2</v>
      </c>
      <c r="CV96" s="32">
        <v>19.5</v>
      </c>
      <c r="CW96" s="32">
        <v>16.600000000000001</v>
      </c>
      <c r="CX96" s="32">
        <v>15.9</v>
      </c>
      <c r="CY96" s="32">
        <v>17.399999999999999</v>
      </c>
      <c r="CZ96" s="32">
        <v>18.3</v>
      </c>
      <c r="DA96" s="32">
        <v>18.8</v>
      </c>
      <c r="DB96" s="32">
        <v>17.5</v>
      </c>
      <c r="DC96" s="32">
        <v>18</v>
      </c>
      <c r="DD96" s="32">
        <v>19.100000000000001</v>
      </c>
      <c r="DE96" s="32">
        <v>17.7</v>
      </c>
      <c r="DF96" s="32">
        <v>16.399999999999999</v>
      </c>
      <c r="DG96" s="32">
        <v>19.147500276565601</v>
      </c>
      <c r="DH96" s="32">
        <v>18.25</v>
      </c>
      <c r="DI96" s="32">
        <v>17.3833333651225</v>
      </c>
      <c r="DJ96" s="32">
        <v>18.048749923706101</v>
      </c>
      <c r="DK96" s="32">
        <v>18.824999999999996</v>
      </c>
      <c r="DL96" s="36">
        <v>17.758333333333333</v>
      </c>
      <c r="DM96" s="36">
        <v>17.804374999999997</v>
      </c>
      <c r="DN96" s="36">
        <v>19.048125000000002</v>
      </c>
      <c r="DO96" s="36">
        <v>19.215</v>
      </c>
      <c r="DP96" s="56">
        <v>17.641666666666701</v>
      </c>
      <c r="DQ96" s="56"/>
      <c r="DR96" s="30">
        <f t="shared" si="2"/>
        <v>17.884253481891427</v>
      </c>
      <c r="DS96" s="30">
        <f t="shared" si="3"/>
        <v>18.910662751378656</v>
      </c>
      <c r="DT96"/>
      <c r="DU96" s="32"/>
      <c r="DV96"/>
      <c r="DW96"/>
      <c r="DX96"/>
      <c r="DY96"/>
      <c r="DZ96"/>
      <c r="EA96"/>
      <c r="EB96"/>
    </row>
    <row r="97" spans="1:132" x14ac:dyDescent="0.25">
      <c r="A97" s="14">
        <v>41521</v>
      </c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>
        <v>16</v>
      </c>
      <c r="CT97" s="32">
        <v>16.899999999999999</v>
      </c>
      <c r="CU97" s="32">
        <v>18.100000000000001</v>
      </c>
      <c r="CV97" s="32">
        <v>19</v>
      </c>
      <c r="CW97" s="32">
        <v>16.5</v>
      </c>
      <c r="CX97" s="32">
        <v>16.2</v>
      </c>
      <c r="CY97" s="32">
        <v>17.399999999999999</v>
      </c>
      <c r="CZ97" s="32">
        <v>17.399999999999999</v>
      </c>
      <c r="DA97" s="32">
        <v>19</v>
      </c>
      <c r="DB97" s="32">
        <v>17.3</v>
      </c>
      <c r="DC97" s="32">
        <v>17.600000000000001</v>
      </c>
      <c r="DD97" s="32">
        <v>19</v>
      </c>
      <c r="DE97" s="32">
        <v>17.899999999999999</v>
      </c>
      <c r="DF97" s="32">
        <v>16.399999999999999</v>
      </c>
      <c r="DG97" s="32">
        <v>19.073333263397199</v>
      </c>
      <c r="DH97" s="32">
        <v>17.642500003178899</v>
      </c>
      <c r="DI97" s="32">
        <v>17.752500057220502</v>
      </c>
      <c r="DJ97" s="32">
        <v>17.798750003178899</v>
      </c>
      <c r="DK97" s="32">
        <v>18.474999999999998</v>
      </c>
      <c r="DL97" s="36">
        <v>17.562857142857141</v>
      </c>
      <c r="DM97" s="36">
        <v>17.36708333333333</v>
      </c>
      <c r="DN97" s="36">
        <v>18.653333333333332</v>
      </c>
      <c r="DO97" s="36">
        <v>18.697916666666664</v>
      </c>
      <c r="DP97" s="56">
        <v>17.116666666666699</v>
      </c>
      <c r="DQ97" s="56"/>
      <c r="DR97" s="30">
        <f t="shared" si="2"/>
        <v>17.701664186243026</v>
      </c>
      <c r="DS97" s="30">
        <f t="shared" si="3"/>
        <v>18.620241025441818</v>
      </c>
      <c r="DT97"/>
      <c r="DU97" s="32"/>
      <c r="DV97"/>
      <c r="DW97"/>
      <c r="DX97"/>
      <c r="DY97"/>
      <c r="DZ97"/>
      <c r="EA97"/>
      <c r="EB97"/>
    </row>
    <row r="98" spans="1:132" x14ac:dyDescent="0.25">
      <c r="A98" s="14">
        <v>41522</v>
      </c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>
        <v>16.100000000000001</v>
      </c>
      <c r="CT98" s="32">
        <v>16.2</v>
      </c>
      <c r="CU98" s="32">
        <v>18.3</v>
      </c>
      <c r="CV98" s="32">
        <v>18.7</v>
      </c>
      <c r="CW98" s="32">
        <v>17</v>
      </c>
      <c r="CX98" s="32">
        <v>16.399999999999999</v>
      </c>
      <c r="CY98" s="32">
        <v>16.8</v>
      </c>
      <c r="CZ98" s="32">
        <v>16.600000000000001</v>
      </c>
      <c r="DA98" s="32">
        <v>18.899999999999999</v>
      </c>
      <c r="DB98" s="32">
        <v>17</v>
      </c>
      <c r="DC98" s="32">
        <v>17.2</v>
      </c>
      <c r="DD98" s="32">
        <v>18.600000000000001</v>
      </c>
      <c r="DE98" s="32">
        <v>17.3</v>
      </c>
      <c r="DF98" s="32">
        <v>16.2</v>
      </c>
      <c r="DG98" s="32">
        <v>19.055833339691201</v>
      </c>
      <c r="DH98" s="32">
        <v>16.358333269755001</v>
      </c>
      <c r="DI98" s="32">
        <v>17.848750034968099</v>
      </c>
      <c r="DJ98" s="32">
        <v>17.489999850591001</v>
      </c>
      <c r="DK98" s="32">
        <v>18.6875</v>
      </c>
      <c r="DL98" s="36">
        <v>18.141666666666666</v>
      </c>
      <c r="DM98" s="36">
        <v>16.562916666666666</v>
      </c>
      <c r="DN98" s="36">
        <v>18.005208333333332</v>
      </c>
      <c r="DO98" s="36">
        <v>18.391666666666669</v>
      </c>
      <c r="DP98" s="56">
        <v>17.175000000000001</v>
      </c>
      <c r="DQ98" s="56"/>
      <c r="DR98" s="30">
        <f t="shared" si="2"/>
        <v>17.459036451180776</v>
      </c>
      <c r="DS98" s="30">
        <f t="shared" si="3"/>
        <v>18.423433582914036</v>
      </c>
      <c r="DT98"/>
      <c r="DU98" s="32"/>
      <c r="DV98"/>
      <c r="DW98"/>
      <c r="DX98"/>
      <c r="DY98"/>
      <c r="DZ98"/>
      <c r="EA98"/>
      <c r="EB98"/>
    </row>
    <row r="99" spans="1:132" x14ac:dyDescent="0.25">
      <c r="A99" s="14">
        <v>41523</v>
      </c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>
        <v>16.600000000000001</v>
      </c>
      <c r="CT99" s="32">
        <v>16.8</v>
      </c>
      <c r="CU99" s="32">
        <v>18.100000000000001</v>
      </c>
      <c r="CV99" s="32">
        <v>19.399999999999999</v>
      </c>
      <c r="CW99" s="32">
        <v>16.600000000000001</v>
      </c>
      <c r="CX99" s="32">
        <v>16.600000000000001</v>
      </c>
      <c r="CY99" s="32">
        <v>16.399999999999999</v>
      </c>
      <c r="CZ99" s="32">
        <v>16.899999999999999</v>
      </c>
      <c r="DA99" s="32">
        <v>18.899999999999999</v>
      </c>
      <c r="DB99" s="32">
        <v>17.100000000000001</v>
      </c>
      <c r="DC99" s="32">
        <v>17.399999999999999</v>
      </c>
      <c r="DD99" s="32">
        <v>18.8</v>
      </c>
      <c r="DE99" s="32">
        <v>16.8</v>
      </c>
      <c r="DF99" s="32">
        <v>16.2</v>
      </c>
      <c r="DG99" s="32">
        <v>18.752499898274699</v>
      </c>
      <c r="DH99" s="32">
        <v>16.542500019073501</v>
      </c>
      <c r="DI99" s="32">
        <v>17.184166590372701</v>
      </c>
      <c r="DJ99" s="32">
        <v>17.362916549046801</v>
      </c>
      <c r="DK99" s="32">
        <v>18.362499999999997</v>
      </c>
      <c r="DL99" s="36">
        <v>18.450416666666666</v>
      </c>
      <c r="DM99" s="36">
        <v>16.198333333333334</v>
      </c>
      <c r="DN99" s="36">
        <v>18.517916666666668</v>
      </c>
      <c r="DO99" s="36">
        <v>19.092916666666671</v>
      </c>
      <c r="DP99" s="56">
        <v>17.495833333333302</v>
      </c>
      <c r="DQ99" s="56"/>
      <c r="DR99" s="30">
        <f t="shared" si="2"/>
        <v>17.523333321809766</v>
      </c>
      <c r="DS99" s="30">
        <f t="shared" si="3"/>
        <v>18.54412005122331</v>
      </c>
      <c r="DT99"/>
      <c r="DU99" s="32"/>
      <c r="DV99"/>
      <c r="DW99"/>
      <c r="DX99"/>
      <c r="DY99"/>
      <c r="DZ99"/>
      <c r="EA99"/>
      <c r="EB99"/>
    </row>
    <row r="100" spans="1:132" x14ac:dyDescent="0.25">
      <c r="A100" s="14">
        <v>41524</v>
      </c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>
        <v>15.9</v>
      </c>
      <c r="CT100" s="32">
        <v>16.899999999999999</v>
      </c>
      <c r="CU100" s="32">
        <v>17.899999999999999</v>
      </c>
      <c r="CV100" s="32">
        <v>19.600000000000001</v>
      </c>
      <c r="CW100" s="32">
        <v>15.6</v>
      </c>
      <c r="CX100" s="32">
        <v>16.3</v>
      </c>
      <c r="CY100" s="32">
        <v>16.2</v>
      </c>
      <c r="CZ100" s="32">
        <v>17</v>
      </c>
      <c r="DA100" s="32">
        <v>18.899999999999999</v>
      </c>
      <c r="DB100" s="32">
        <v>17.5</v>
      </c>
      <c r="DC100" s="32">
        <v>17.3</v>
      </c>
      <c r="DD100" s="32">
        <v>18</v>
      </c>
      <c r="DE100" s="32">
        <v>16.8</v>
      </c>
      <c r="DF100" s="32">
        <v>16</v>
      </c>
      <c r="DG100" s="32">
        <v>18.117916742960599</v>
      </c>
      <c r="DH100" s="32">
        <v>17.213333527247102</v>
      </c>
      <c r="DI100" s="32">
        <v>17.340416431426998</v>
      </c>
      <c r="DJ100" s="32">
        <v>17.454999923706101</v>
      </c>
      <c r="DK100" s="32">
        <v>18.512499999999999</v>
      </c>
      <c r="DL100" s="36">
        <v>18.724705882352939</v>
      </c>
      <c r="DM100" s="36">
        <v>16.686666666666671</v>
      </c>
      <c r="DN100" s="36">
        <v>18.571666666666665</v>
      </c>
      <c r="DO100" s="36">
        <v>19.433333333333334</v>
      </c>
      <c r="DP100" s="56">
        <v>17.5833333333333</v>
      </c>
      <c r="DQ100" s="56"/>
      <c r="DR100" s="30">
        <f t="shared" si="2"/>
        <v>17.48078635448724</v>
      </c>
      <c r="DS100" s="30">
        <f t="shared" si="3"/>
        <v>18.584778995371874</v>
      </c>
      <c r="DT100"/>
      <c r="DU100" s="32"/>
      <c r="DV100"/>
      <c r="DW100"/>
      <c r="DX100"/>
      <c r="DY100"/>
      <c r="DZ100"/>
      <c r="EA100"/>
      <c r="EB100"/>
    </row>
    <row r="101" spans="1:132" x14ac:dyDescent="0.25">
      <c r="A101" s="14">
        <v>41525</v>
      </c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>
        <v>15.5</v>
      </c>
      <c r="CT101" s="32">
        <v>16.600000000000001</v>
      </c>
      <c r="CU101" s="32">
        <v>17.8</v>
      </c>
      <c r="CV101" s="32">
        <v>19.399999999999999</v>
      </c>
      <c r="CW101" s="32">
        <v>15.9</v>
      </c>
      <c r="CX101" s="32">
        <v>16.100000000000001</v>
      </c>
      <c r="CY101" s="32">
        <v>16.2</v>
      </c>
      <c r="CZ101" s="32">
        <v>16.899999999999999</v>
      </c>
      <c r="DA101" s="32">
        <v>18.5</v>
      </c>
      <c r="DB101" s="32">
        <v>17.399999999999999</v>
      </c>
      <c r="DC101" s="32">
        <v>17.5</v>
      </c>
      <c r="DD101" s="32">
        <v>18.5</v>
      </c>
      <c r="DE101" s="32">
        <v>16.7</v>
      </c>
      <c r="DF101" s="32">
        <v>15.8</v>
      </c>
      <c r="DG101" s="32">
        <v>17.692083279291801</v>
      </c>
      <c r="DH101" s="32">
        <v>17.1745833555857</v>
      </c>
      <c r="DI101" s="32">
        <v>17.604166825612399</v>
      </c>
      <c r="DJ101" s="32">
        <v>17.951666673024501</v>
      </c>
      <c r="DK101" s="32">
        <v>18.974999999999998</v>
      </c>
      <c r="DL101" s="36">
        <v>17.692105263157895</v>
      </c>
      <c r="DM101" s="36">
        <v>16.970208333333332</v>
      </c>
      <c r="DN101" s="36">
        <v>17.663750000000004</v>
      </c>
      <c r="DO101" s="36">
        <v>19.242083333333337</v>
      </c>
      <c r="DP101" s="56">
        <v>17.533333333333299</v>
      </c>
      <c r="DQ101" s="56"/>
      <c r="DR101" s="30">
        <f t="shared" si="2"/>
        <v>17.387457516528013</v>
      </c>
      <c r="DS101" s="30">
        <f t="shared" si="3"/>
        <v>18.455361888401931</v>
      </c>
      <c r="DT101"/>
      <c r="DU101" s="32"/>
      <c r="DV101"/>
      <c r="DW101"/>
      <c r="DX101"/>
      <c r="DY101"/>
      <c r="DZ101"/>
      <c r="EA101"/>
      <c r="EB101"/>
    </row>
    <row r="102" spans="1:132" x14ac:dyDescent="0.25">
      <c r="A102" s="14">
        <v>41526</v>
      </c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>
        <v>16</v>
      </c>
      <c r="CT102" s="32">
        <v>16.3</v>
      </c>
      <c r="CU102" s="32">
        <v>17.899999999999999</v>
      </c>
      <c r="CV102" s="32">
        <v>18.5</v>
      </c>
      <c r="CW102" s="32">
        <v>16.399999999999999</v>
      </c>
      <c r="CX102" s="32">
        <v>15.9</v>
      </c>
      <c r="CY102" s="32">
        <v>16.2</v>
      </c>
      <c r="CZ102" s="32">
        <v>16.899999999999999</v>
      </c>
      <c r="DA102" s="32">
        <v>18</v>
      </c>
      <c r="DB102" s="32">
        <v>16.600000000000001</v>
      </c>
      <c r="DC102" s="32">
        <v>16.600000000000001</v>
      </c>
      <c r="DD102" s="32">
        <v>18.100000000000001</v>
      </c>
      <c r="DE102" s="32">
        <v>16.600000000000001</v>
      </c>
      <c r="DF102" s="32">
        <v>16</v>
      </c>
      <c r="DG102" s="32">
        <v>17.831249952316298</v>
      </c>
      <c r="DH102" s="32">
        <v>15.9337499539057</v>
      </c>
      <c r="DI102" s="32">
        <v>17.4583333333333</v>
      </c>
      <c r="DJ102" s="32">
        <v>18.109583298365301</v>
      </c>
      <c r="DK102" s="32">
        <v>18.954166666666669</v>
      </c>
      <c r="DL102" s="36">
        <v>17.061666666666667</v>
      </c>
      <c r="DM102" s="36">
        <v>17.387708333333332</v>
      </c>
      <c r="DN102" s="36">
        <v>17.522291666666664</v>
      </c>
      <c r="DO102" s="36">
        <v>18.281666666666663</v>
      </c>
      <c r="DP102" s="56">
        <v>17.225000000000001</v>
      </c>
      <c r="DQ102" s="56"/>
      <c r="DR102" s="30">
        <f t="shared" si="2"/>
        <v>17.156892355746688</v>
      </c>
      <c r="DS102" s="30">
        <f t="shared" si="3"/>
        <v>18.067633001156036</v>
      </c>
      <c r="DT102"/>
      <c r="DU102" s="32"/>
      <c r="DV102"/>
      <c r="DW102"/>
      <c r="DX102"/>
      <c r="DY102"/>
      <c r="DZ102"/>
      <c r="EA102"/>
      <c r="EB102"/>
    </row>
    <row r="103" spans="1:132" x14ac:dyDescent="0.25">
      <c r="A103" s="14">
        <v>41527</v>
      </c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>
        <v>16.399999999999999</v>
      </c>
      <c r="CT103" s="32">
        <v>16.7</v>
      </c>
      <c r="CU103" s="32">
        <v>17.899999999999999</v>
      </c>
      <c r="CV103" s="32">
        <v>18.399999999999999</v>
      </c>
      <c r="CW103" s="32">
        <v>15.8</v>
      </c>
      <c r="CX103" s="32">
        <v>15.6</v>
      </c>
      <c r="CY103" s="32">
        <v>16.2</v>
      </c>
      <c r="CZ103" s="32">
        <v>17.2</v>
      </c>
      <c r="DA103" s="32">
        <v>17.7</v>
      </c>
      <c r="DB103" s="32">
        <v>17.100000000000001</v>
      </c>
      <c r="DC103" s="32">
        <v>16</v>
      </c>
      <c r="DD103" s="32">
        <v>18.100000000000001</v>
      </c>
      <c r="DE103" s="32">
        <v>17.100000000000001</v>
      </c>
      <c r="DF103" s="32">
        <v>15.7</v>
      </c>
      <c r="DG103" s="32">
        <v>18.0616664886475</v>
      </c>
      <c r="DH103" s="32">
        <v>16.176666617393501</v>
      </c>
      <c r="DI103" s="32">
        <v>17.566249767939301</v>
      </c>
      <c r="DJ103" s="32">
        <v>17.0408333142598</v>
      </c>
      <c r="DK103" s="32">
        <v>18.470833333333331</v>
      </c>
      <c r="DL103" s="36">
        <v>16.537222222222223</v>
      </c>
      <c r="DM103" s="36">
        <v>17.678125000000001</v>
      </c>
      <c r="DN103" s="36">
        <v>17.717916666666667</v>
      </c>
      <c r="DO103" s="36">
        <v>18.163333333333334</v>
      </c>
      <c r="DP103" s="56">
        <v>17.237500000000001</v>
      </c>
      <c r="DQ103" s="56"/>
      <c r="DR103" s="30">
        <f t="shared" si="2"/>
        <v>17.106264447658152</v>
      </c>
      <c r="DS103" s="30">
        <f t="shared" si="3"/>
        <v>17.9989601960032</v>
      </c>
      <c r="DT103"/>
      <c r="DU103" s="32"/>
      <c r="DV103"/>
      <c r="DW103"/>
      <c r="DX103"/>
      <c r="DY103"/>
      <c r="DZ103"/>
      <c r="EA103"/>
      <c r="EB103"/>
    </row>
    <row r="104" spans="1:132" x14ac:dyDescent="0.25">
      <c r="A104" s="14">
        <v>41528</v>
      </c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>
        <v>16.399999999999999</v>
      </c>
      <c r="CT104" s="32">
        <v>17.100000000000001</v>
      </c>
      <c r="CU104" s="32">
        <v>17.3</v>
      </c>
      <c r="CV104" s="32">
        <v>19.100000000000001</v>
      </c>
      <c r="CW104" s="32">
        <v>14.8</v>
      </c>
      <c r="CX104" s="32">
        <v>15.2</v>
      </c>
      <c r="CY104" s="32">
        <v>15.9</v>
      </c>
      <c r="CZ104" s="32">
        <v>16.8</v>
      </c>
      <c r="DA104" s="32">
        <v>18</v>
      </c>
      <c r="DB104" s="32">
        <v>16.5</v>
      </c>
      <c r="DC104" s="32">
        <v>15.9</v>
      </c>
      <c r="DD104" s="32">
        <v>18.3</v>
      </c>
      <c r="DE104" s="32">
        <v>17.600000000000001</v>
      </c>
      <c r="DF104" s="32">
        <v>15.8</v>
      </c>
      <c r="DG104" s="32">
        <v>17.883750200271599</v>
      </c>
      <c r="DH104" s="32">
        <v>16.437916755676302</v>
      </c>
      <c r="DI104" s="32">
        <v>17.855833212534598</v>
      </c>
      <c r="DJ104" s="32">
        <v>16.86208319664</v>
      </c>
      <c r="DK104" s="32">
        <v>18.725000000000001</v>
      </c>
      <c r="DL104" s="36">
        <v>16.663999999999994</v>
      </c>
      <c r="DM104" s="36">
        <v>17.733333333333331</v>
      </c>
      <c r="DN104" s="36">
        <v>17.578333333333333</v>
      </c>
      <c r="DO104" s="36">
        <v>18.554583333333333</v>
      </c>
      <c r="DP104" s="56">
        <v>17.316666666666698</v>
      </c>
      <c r="DQ104" s="56"/>
      <c r="DR104" s="30">
        <f t="shared" si="2"/>
        <v>17.096312501324554</v>
      </c>
      <c r="DS104" s="30">
        <f t="shared" si="3"/>
        <v>18.20465188806806</v>
      </c>
      <c r="DT104"/>
      <c r="DU104" s="32"/>
      <c r="DV104"/>
      <c r="DW104"/>
      <c r="DX104"/>
      <c r="DY104"/>
      <c r="DZ104"/>
      <c r="EA104"/>
      <c r="EB104"/>
    </row>
    <row r="105" spans="1:132" x14ac:dyDescent="0.25">
      <c r="A105" s="14">
        <v>41529</v>
      </c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>
        <v>16</v>
      </c>
      <c r="CT105" s="32"/>
      <c r="CU105" s="32">
        <v>16.5</v>
      </c>
      <c r="CV105" s="32">
        <v>19.100000000000001</v>
      </c>
      <c r="CW105" s="32">
        <v>14.8</v>
      </c>
      <c r="CX105" s="32">
        <v>15.9</v>
      </c>
      <c r="CY105" s="32">
        <v>16.5</v>
      </c>
      <c r="CZ105" s="32">
        <v>16.399999999999999</v>
      </c>
      <c r="DA105" s="32">
        <v>17.8</v>
      </c>
      <c r="DB105" s="32">
        <v>15.8</v>
      </c>
      <c r="DC105" s="32">
        <v>16.7</v>
      </c>
      <c r="DD105" s="32">
        <v>18.5</v>
      </c>
      <c r="DE105" s="32">
        <v>17.399999999999999</v>
      </c>
      <c r="DF105" s="32">
        <v>15.9</v>
      </c>
      <c r="DG105" s="32">
        <v>18.037916898727399</v>
      </c>
      <c r="DH105" s="32">
        <v>16.574583371480301</v>
      </c>
      <c r="DI105" s="32">
        <v>17.5616664886475</v>
      </c>
      <c r="DJ105" s="32">
        <v>16.7875000635783</v>
      </c>
      <c r="DK105" s="32">
        <v>19.233333333333334</v>
      </c>
      <c r="DL105" s="36">
        <v>17.195</v>
      </c>
      <c r="DM105" s="36">
        <v>17.588125000000002</v>
      </c>
      <c r="DN105" s="36">
        <v>16.328958333333333</v>
      </c>
      <c r="DO105" s="36">
        <v>18.85958333333333</v>
      </c>
      <c r="DP105" s="56">
        <v>17.220833333333299</v>
      </c>
      <c r="DQ105" s="56"/>
      <c r="DR105" s="30">
        <f t="shared" si="2"/>
        <v>17.073369571989861</v>
      </c>
      <c r="DS105" s="30">
        <f t="shared" si="3"/>
        <v>18.220180829867747</v>
      </c>
      <c r="DT105"/>
      <c r="DU105" s="32"/>
      <c r="DV105"/>
      <c r="DW105"/>
      <c r="DX105"/>
      <c r="DY105"/>
      <c r="DZ105"/>
      <c r="EA105"/>
      <c r="EB105"/>
    </row>
    <row r="106" spans="1:132" x14ac:dyDescent="0.25">
      <c r="A106" s="14">
        <v>41530</v>
      </c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>
        <v>15.8</v>
      </c>
      <c r="CT106" s="32"/>
      <c r="CU106" s="32">
        <v>16.8</v>
      </c>
      <c r="CV106" s="32">
        <v>19</v>
      </c>
      <c r="CW106" s="32">
        <v>15.3</v>
      </c>
      <c r="CX106" s="32">
        <v>16.2</v>
      </c>
      <c r="CY106" s="32">
        <v>16.7</v>
      </c>
      <c r="CZ106" s="32">
        <v>16.7</v>
      </c>
      <c r="DA106" s="32">
        <v>17.100000000000001</v>
      </c>
      <c r="DB106" s="32">
        <v>15.3</v>
      </c>
      <c r="DC106" s="32">
        <v>16.7</v>
      </c>
      <c r="DD106" s="32">
        <v>17.5</v>
      </c>
      <c r="DE106" s="32">
        <v>16.100000000000001</v>
      </c>
      <c r="DF106" s="32">
        <v>15.7</v>
      </c>
      <c r="DG106" s="32">
        <v>17.969166517257701</v>
      </c>
      <c r="DH106" s="32">
        <v>16.660000165303501</v>
      </c>
      <c r="DI106" s="32">
        <v>17.180416504541999</v>
      </c>
      <c r="DJ106" s="32">
        <v>17.219999869664498</v>
      </c>
      <c r="DK106" s="32">
        <v>19.316666666666659</v>
      </c>
      <c r="DL106" s="36">
        <v>17.305000000000003</v>
      </c>
      <c r="DM106" s="36">
        <v>17.108750000000001</v>
      </c>
      <c r="DN106" s="36">
        <v>16.336250000000003</v>
      </c>
      <c r="DO106" s="36">
        <v>18.149166666666666</v>
      </c>
      <c r="DP106" s="56">
        <v>16.5625</v>
      </c>
      <c r="DQ106" s="56"/>
      <c r="DR106" s="30">
        <f t="shared" si="2"/>
        <v>16.900344190873955</v>
      </c>
      <c r="DS106" s="30">
        <f t="shared" si="3"/>
        <v>17.928620873307942</v>
      </c>
      <c r="DT106"/>
      <c r="DU106" s="32"/>
      <c r="DV106"/>
      <c r="DW106"/>
      <c r="DX106"/>
      <c r="DY106"/>
      <c r="DZ106"/>
      <c r="EA106"/>
      <c r="EB106"/>
    </row>
    <row r="107" spans="1:132" x14ac:dyDescent="0.25">
      <c r="A107" s="14">
        <v>41531</v>
      </c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>
        <v>16.3</v>
      </c>
      <c r="CT107" s="32"/>
      <c r="CU107" s="32">
        <v>17.100000000000001</v>
      </c>
      <c r="CV107" s="32">
        <v>18.5</v>
      </c>
      <c r="CW107" s="32">
        <v>15.4</v>
      </c>
      <c r="CX107" s="32">
        <v>16.100000000000001</v>
      </c>
      <c r="CY107" s="32">
        <v>16.7</v>
      </c>
      <c r="CZ107" s="32">
        <v>16.8</v>
      </c>
      <c r="DA107" s="32">
        <v>17.399999999999999</v>
      </c>
      <c r="DB107" s="32">
        <v>15.5</v>
      </c>
      <c r="DC107" s="32">
        <v>16.600000000000001</v>
      </c>
      <c r="DD107" s="32">
        <v>16.399999999999999</v>
      </c>
      <c r="DE107" s="32">
        <v>16.3</v>
      </c>
      <c r="DF107" s="32">
        <v>15.6</v>
      </c>
      <c r="DG107" s="32">
        <v>17.371249834696499</v>
      </c>
      <c r="DH107" s="32">
        <v>16.701666752497399</v>
      </c>
      <c r="DI107" s="32">
        <v>17.410416682561198</v>
      </c>
      <c r="DJ107" s="32">
        <v>17.3391665617625</v>
      </c>
      <c r="DK107" s="32">
        <v>18.841666666666672</v>
      </c>
      <c r="DL107" s="36">
        <v>17.315263157894734</v>
      </c>
      <c r="DM107" s="36">
        <v>16.247708333333332</v>
      </c>
      <c r="DN107" s="36">
        <v>17.086458333333336</v>
      </c>
      <c r="DO107" s="36">
        <v>16.872083333333336</v>
      </c>
      <c r="DP107" s="58">
        <v>15.6679166666667</v>
      </c>
      <c r="DQ107" s="58"/>
      <c r="DR107" s="30">
        <f t="shared" si="2"/>
        <v>16.763199840119377</v>
      </c>
      <c r="DS107" s="30">
        <f t="shared" si="3"/>
        <v>17.634613246870757</v>
      </c>
      <c r="DT107"/>
      <c r="DU107" s="32"/>
      <c r="DV107"/>
      <c r="DW107"/>
      <c r="DX107"/>
      <c r="DY107"/>
      <c r="DZ107"/>
      <c r="EA107"/>
      <c r="EB107"/>
    </row>
    <row r="108" spans="1:132" x14ac:dyDescent="0.25">
      <c r="A108" s="14">
        <v>41532</v>
      </c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>
        <v>16.7</v>
      </c>
      <c r="CT108" s="32"/>
      <c r="CU108" s="32">
        <v>17.3</v>
      </c>
      <c r="CV108" s="32">
        <v>18.600000000000001</v>
      </c>
      <c r="CW108" s="32">
        <v>15.6</v>
      </c>
      <c r="CX108" s="32">
        <v>15.9</v>
      </c>
      <c r="CY108" s="32">
        <v>16.5</v>
      </c>
      <c r="CZ108" s="32">
        <v>16.899999999999999</v>
      </c>
      <c r="DA108" s="32">
        <v>16.899999999999999</v>
      </c>
      <c r="DB108" s="32">
        <v>15.8</v>
      </c>
      <c r="DC108" s="32">
        <v>16.399999999999999</v>
      </c>
      <c r="DD108" s="32">
        <v>16.2</v>
      </c>
      <c r="DE108" s="32">
        <v>16.7</v>
      </c>
      <c r="DF108" s="32">
        <v>15.8</v>
      </c>
      <c r="DG108" s="32">
        <v>16.7416666348775</v>
      </c>
      <c r="DH108" s="32">
        <v>16.592916568120302</v>
      </c>
      <c r="DI108" s="32">
        <v>17.311250050862601</v>
      </c>
      <c r="DJ108" s="32">
        <v>17.117083390553798</v>
      </c>
      <c r="DK108" s="32">
        <v>18.925000000000004</v>
      </c>
      <c r="DL108" s="36">
        <v>17.081666666666667</v>
      </c>
      <c r="DM108" s="36">
        <v>15.796874999999998</v>
      </c>
      <c r="DN108" s="36">
        <v>17.155000000000001</v>
      </c>
      <c r="DO108" s="36">
        <v>16.696250000000003</v>
      </c>
      <c r="DP108" s="58">
        <v>16.067916666666701</v>
      </c>
      <c r="DQ108" s="58"/>
      <c r="DR108" s="30">
        <f t="shared" si="2"/>
        <v>16.729809781641201</v>
      </c>
      <c r="DS108" s="30">
        <f t="shared" si="3"/>
        <v>17.554399140357329</v>
      </c>
      <c r="DT108"/>
      <c r="DU108" s="32"/>
      <c r="DV108"/>
      <c r="DW108"/>
      <c r="DX108"/>
      <c r="DY108"/>
      <c r="DZ108"/>
      <c r="EA108"/>
      <c r="EB108"/>
    </row>
    <row r="109" spans="1:132" x14ac:dyDescent="0.25">
      <c r="A109" s="14">
        <v>41533</v>
      </c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>
        <v>15.4</v>
      </c>
      <c r="CT109" s="32"/>
      <c r="CU109" s="32">
        <v>17.100000000000001</v>
      </c>
      <c r="CV109" s="32">
        <v>18.7</v>
      </c>
      <c r="CW109" s="32">
        <v>15.5</v>
      </c>
      <c r="CX109" s="32">
        <v>15.7</v>
      </c>
      <c r="CY109" s="32">
        <v>16.2</v>
      </c>
      <c r="CZ109" s="32">
        <v>17</v>
      </c>
      <c r="DA109" s="32">
        <v>16.3</v>
      </c>
      <c r="DB109" s="32">
        <v>15.7</v>
      </c>
      <c r="DC109" s="32">
        <v>16</v>
      </c>
      <c r="DD109" s="32">
        <v>16.100000000000001</v>
      </c>
      <c r="DE109" s="32">
        <v>16.600000000000001</v>
      </c>
      <c r="DF109" s="32">
        <v>16.100000000000001</v>
      </c>
      <c r="DG109" s="32">
        <v>17.2408332824707</v>
      </c>
      <c r="DH109" s="32">
        <v>16.580833276112902</v>
      </c>
      <c r="DI109" s="32">
        <v>17.304583311080901</v>
      </c>
      <c r="DJ109" s="32">
        <v>15.939999898274699</v>
      </c>
      <c r="DK109" s="32">
        <v>19.145833333333332</v>
      </c>
      <c r="DL109" s="32"/>
      <c r="DM109" s="32">
        <v>16.072708333333331</v>
      </c>
      <c r="DN109" s="32">
        <v>16.90625</v>
      </c>
      <c r="DO109" s="32">
        <v>17.162500000000001</v>
      </c>
      <c r="DP109" s="58">
        <v>16.144166666666699</v>
      </c>
      <c r="DQ109" s="58"/>
      <c r="DR109" s="30">
        <f t="shared" si="2"/>
        <v>16.586259459148753</v>
      </c>
      <c r="DS109" s="30">
        <f t="shared" si="3"/>
        <v>17.53534929845846</v>
      </c>
      <c r="DT109"/>
      <c r="DU109" s="32"/>
      <c r="DV109"/>
      <c r="DW109"/>
      <c r="DX109"/>
      <c r="DY109"/>
      <c r="DZ109"/>
      <c r="EA109"/>
      <c r="EB109"/>
    </row>
    <row r="110" spans="1:132" x14ac:dyDescent="0.25">
      <c r="A110" s="14">
        <v>41534</v>
      </c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>
        <v>15.3</v>
      </c>
      <c r="CT110" s="32"/>
      <c r="CU110" s="32">
        <v>16.600000000000001</v>
      </c>
      <c r="CV110" s="32">
        <v>18.3</v>
      </c>
      <c r="CW110" s="32">
        <v>15.1</v>
      </c>
      <c r="CX110" s="32">
        <v>15.3</v>
      </c>
      <c r="CY110" s="32">
        <v>16.3</v>
      </c>
      <c r="CZ110" s="32">
        <v>16.7</v>
      </c>
      <c r="DA110" s="32">
        <v>15.6</v>
      </c>
      <c r="DB110" s="32">
        <v>14.8</v>
      </c>
      <c r="DC110" s="32">
        <v>15.9</v>
      </c>
      <c r="DD110" s="32">
        <v>15.9</v>
      </c>
      <c r="DE110" s="32">
        <v>16.5</v>
      </c>
      <c r="DF110" s="32">
        <v>16</v>
      </c>
      <c r="DG110" s="32">
        <v>17.476250092188501</v>
      </c>
      <c r="DH110" s="32">
        <v>16.164166649182601</v>
      </c>
      <c r="DI110" s="32">
        <v>17.333750009536701</v>
      </c>
      <c r="DJ110" s="32">
        <v>15.6683332125346</v>
      </c>
      <c r="DK110" s="32">
        <v>18.991666666666671</v>
      </c>
      <c r="DL110" s="32"/>
      <c r="DM110" s="32">
        <v>16.366875000000004</v>
      </c>
      <c r="DN110" s="32">
        <v>16.908124999999998</v>
      </c>
      <c r="DO110" s="32">
        <v>17.314166666666669</v>
      </c>
      <c r="DP110" s="58">
        <v>16.156666666666698</v>
      </c>
      <c r="DQ110" s="58"/>
      <c r="DR110" s="30">
        <f t="shared" si="2"/>
        <v>16.394545452883747</v>
      </c>
      <c r="DS110" s="30">
        <f t="shared" si="3"/>
        <v>17.423216316310977</v>
      </c>
      <c r="DT110"/>
      <c r="DU110" s="32"/>
      <c r="DV110"/>
      <c r="DW110"/>
      <c r="DX110"/>
      <c r="DY110"/>
      <c r="DZ110"/>
      <c r="EA110"/>
      <c r="EB110"/>
    </row>
    <row r="111" spans="1:132" x14ac:dyDescent="0.25">
      <c r="A111" s="14">
        <v>41535</v>
      </c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>
        <v>15.8</v>
      </c>
      <c r="CT111" s="32"/>
      <c r="CU111" s="32">
        <v>16.2</v>
      </c>
      <c r="CV111" s="32">
        <v>17.899999999999999</v>
      </c>
      <c r="CW111" s="32">
        <v>15</v>
      </c>
      <c r="CX111" s="32">
        <v>15.3</v>
      </c>
      <c r="CY111" s="32">
        <v>16.399999999999999</v>
      </c>
      <c r="CZ111" s="32">
        <v>16.399999999999999</v>
      </c>
      <c r="DA111" s="32">
        <v>15.9</v>
      </c>
      <c r="DB111" s="32">
        <v>14</v>
      </c>
      <c r="DC111" s="32">
        <v>15.9</v>
      </c>
      <c r="DD111" s="32">
        <v>16.399999999999999</v>
      </c>
      <c r="DE111" s="32">
        <v>16.2</v>
      </c>
      <c r="DF111" s="32">
        <v>16</v>
      </c>
      <c r="DG111" s="32">
        <v>17.595000187556</v>
      </c>
      <c r="DH111" s="32">
        <v>15.257916688919099</v>
      </c>
      <c r="DI111" s="32">
        <v>17.465416669845599</v>
      </c>
      <c r="DJ111" s="32">
        <v>16.222083330154401</v>
      </c>
      <c r="DK111" s="32">
        <v>18.295833333333331</v>
      </c>
      <c r="DL111" s="32"/>
      <c r="DM111" s="32">
        <v>16.393750000000001</v>
      </c>
      <c r="DN111" s="32">
        <v>16.911874999999998</v>
      </c>
      <c r="DO111" s="32">
        <v>16.905416666666671</v>
      </c>
      <c r="DP111" s="58">
        <v>15.998333333333299</v>
      </c>
      <c r="DQ111" s="58"/>
      <c r="DR111" s="30">
        <f t="shared" si="2"/>
        <v>16.292982964082203</v>
      </c>
      <c r="DS111" s="30">
        <f t="shared" si="3"/>
        <v>17.273755491759449</v>
      </c>
      <c r="DT111"/>
      <c r="DU111" s="32"/>
      <c r="DV111"/>
      <c r="DW111"/>
      <c r="DX111"/>
      <c r="DY111"/>
      <c r="DZ111"/>
      <c r="EA111"/>
      <c r="EB111"/>
    </row>
    <row r="112" spans="1:132" x14ac:dyDescent="0.25">
      <c r="A112" s="14">
        <v>41536</v>
      </c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>
        <v>15.4</v>
      </c>
      <c r="CT112" s="32"/>
      <c r="CU112" s="32">
        <v>15.3</v>
      </c>
      <c r="CV112" s="32">
        <v>18</v>
      </c>
      <c r="CW112" s="32">
        <v>15.2</v>
      </c>
      <c r="CX112" s="32">
        <v>15.1</v>
      </c>
      <c r="CY112" s="32">
        <v>16.2</v>
      </c>
      <c r="CZ112" s="32">
        <v>16.2</v>
      </c>
      <c r="DA112" s="32">
        <v>16.2</v>
      </c>
      <c r="DB112" s="32">
        <v>13.9</v>
      </c>
      <c r="DC112" s="32">
        <v>16</v>
      </c>
      <c r="DD112" s="32">
        <v>16.399999999999999</v>
      </c>
      <c r="DE112" s="32">
        <v>15.7</v>
      </c>
      <c r="DF112" s="32">
        <v>15.9</v>
      </c>
      <c r="DG112" s="32">
        <v>17.730416695276901</v>
      </c>
      <c r="DH112" s="32">
        <v>15.8345833222071</v>
      </c>
      <c r="DI112" s="32">
        <v>17.385833263397199</v>
      </c>
      <c r="DJ112" s="32">
        <v>16.452916622161901</v>
      </c>
      <c r="DK112" s="32">
        <v>17.637499999999996</v>
      </c>
      <c r="DL112" s="32"/>
      <c r="DM112" s="32">
        <v>16.322083333333332</v>
      </c>
      <c r="DN112" s="32">
        <v>16.831041666666664</v>
      </c>
      <c r="DO112" s="32">
        <v>16.695833333333336</v>
      </c>
      <c r="DP112" s="58">
        <v>15.547083333333299</v>
      </c>
      <c r="DQ112" s="58"/>
      <c r="DR112" s="30">
        <f t="shared" si="2"/>
        <v>16.178967798623173</v>
      </c>
      <c r="DS112" s="30">
        <f t="shared" si="3"/>
        <v>17.14746725709967</v>
      </c>
      <c r="DT112"/>
      <c r="DU112" s="32"/>
      <c r="DV112"/>
      <c r="DW112"/>
      <c r="DX112"/>
      <c r="DY112"/>
      <c r="DZ112"/>
      <c r="EA112"/>
      <c r="EB112"/>
    </row>
    <row r="113" spans="1:132" x14ac:dyDescent="0.25">
      <c r="A113" s="14">
        <v>41537</v>
      </c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>
        <v>14.4</v>
      </c>
      <c r="CT113" s="32"/>
      <c r="CU113" s="32">
        <v>16.100000000000001</v>
      </c>
      <c r="CV113" s="32">
        <v>17.399999999999999</v>
      </c>
      <c r="CW113" s="32">
        <v>15.9</v>
      </c>
      <c r="CX113" s="32">
        <v>14.9</v>
      </c>
      <c r="CY113" s="32">
        <v>15.8</v>
      </c>
      <c r="CZ113" s="32">
        <v>16.100000000000001</v>
      </c>
      <c r="DA113" s="32"/>
      <c r="DB113" s="32">
        <v>14.4</v>
      </c>
      <c r="DC113" s="32">
        <v>15.8</v>
      </c>
      <c r="DD113" s="32">
        <v>16.100000000000001</v>
      </c>
      <c r="DE113" s="32">
        <v>15.6</v>
      </c>
      <c r="DF113" s="32">
        <v>15.6</v>
      </c>
      <c r="DG113" s="32">
        <v>17.1691666444143</v>
      </c>
      <c r="DH113" s="32">
        <v>15.7850000063578</v>
      </c>
      <c r="DI113" s="32">
        <v>17.126250108083099</v>
      </c>
      <c r="DJ113" s="32">
        <v>16.616250117619799</v>
      </c>
      <c r="DK113" s="32">
        <v>18.045833333333331</v>
      </c>
      <c r="DL113" s="32"/>
      <c r="DM113" s="32">
        <v>16.365833333333331</v>
      </c>
      <c r="DN113" s="32">
        <v>16.698541666666667</v>
      </c>
      <c r="DO113" s="32">
        <v>16.130833333333332</v>
      </c>
      <c r="DP113" s="58">
        <v>15.829166666666699</v>
      </c>
      <c r="DQ113" s="58"/>
      <c r="DR113" s="30">
        <f t="shared" si="2"/>
        <v>16.088898819514686</v>
      </c>
      <c r="DS113" s="30">
        <f t="shared" si="3"/>
        <v>16.99661425001263</v>
      </c>
      <c r="DT113"/>
      <c r="DU113" s="32"/>
      <c r="DV113"/>
      <c r="DW113"/>
      <c r="DX113"/>
      <c r="DY113"/>
      <c r="DZ113"/>
      <c r="EA113"/>
      <c r="EB113"/>
    </row>
    <row r="114" spans="1:132" x14ac:dyDescent="0.25">
      <c r="A114" s="14">
        <v>41538</v>
      </c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>
        <v>15.1</v>
      </c>
      <c r="CT114" s="32"/>
      <c r="CU114" s="32">
        <v>16.2</v>
      </c>
      <c r="CV114" s="32">
        <v>17.399999999999999</v>
      </c>
      <c r="CW114" s="32">
        <v>16.3</v>
      </c>
      <c r="CX114" s="32">
        <v>14.4</v>
      </c>
      <c r="CY114" s="32">
        <v>16.3</v>
      </c>
      <c r="CZ114" s="32">
        <v>15.5</v>
      </c>
      <c r="DA114" s="32"/>
      <c r="DB114" s="32">
        <v>14.7</v>
      </c>
      <c r="DC114" s="32">
        <v>15.6</v>
      </c>
      <c r="DD114" s="32">
        <v>15.6</v>
      </c>
      <c r="DE114" s="32">
        <v>15.4</v>
      </c>
      <c r="DF114" s="32">
        <v>15.2</v>
      </c>
      <c r="DG114" s="32">
        <v>16.970833381016998</v>
      </c>
      <c r="DH114" s="32">
        <v>15.173750122388199</v>
      </c>
      <c r="DI114" s="32">
        <v>17.019583384196</v>
      </c>
      <c r="DJ114" s="32">
        <v>16.649583339691201</v>
      </c>
      <c r="DK114" s="32">
        <v>18.166666666666668</v>
      </c>
      <c r="DL114" s="32"/>
      <c r="DM114" s="32">
        <v>16.00791666666667</v>
      </c>
      <c r="DN114" s="32">
        <v>15.847708333333332</v>
      </c>
      <c r="DO114" s="32">
        <v>15.329166666666666</v>
      </c>
      <c r="DP114" s="58">
        <v>15.5795833333333</v>
      </c>
      <c r="DQ114" s="58"/>
      <c r="DR114" s="30">
        <f t="shared" si="2"/>
        <v>15.925942471140909</v>
      </c>
      <c r="DS114" s="30">
        <f t="shared" si="3"/>
        <v>16.851307470527697</v>
      </c>
      <c r="DT114"/>
      <c r="DU114" s="32"/>
      <c r="DV114"/>
      <c r="DW114"/>
      <c r="DX114"/>
      <c r="DY114"/>
      <c r="DZ114"/>
      <c r="EA114"/>
      <c r="EB114"/>
    </row>
    <row r="115" spans="1:132" x14ac:dyDescent="0.25">
      <c r="A115" s="14">
        <v>41539</v>
      </c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>
        <v>15.3</v>
      </c>
      <c r="CT115" s="32"/>
      <c r="CU115" s="32">
        <v>15.9</v>
      </c>
      <c r="CV115" s="32">
        <v>17.600000000000001</v>
      </c>
      <c r="CW115" s="32">
        <v>16.100000000000001</v>
      </c>
      <c r="CX115" s="32">
        <v>14.1</v>
      </c>
      <c r="CY115" s="32">
        <v>16.7</v>
      </c>
      <c r="CZ115" s="32">
        <v>15.7</v>
      </c>
      <c r="DA115" s="32"/>
      <c r="DB115" s="32">
        <v>14.8</v>
      </c>
      <c r="DC115" s="32">
        <v>15.3</v>
      </c>
      <c r="DD115" s="32">
        <v>15.5</v>
      </c>
      <c r="DE115" s="32">
        <v>15.5</v>
      </c>
      <c r="DF115" s="32">
        <v>14.6</v>
      </c>
      <c r="DG115" s="32">
        <v>17.252916495005302</v>
      </c>
      <c r="DH115" s="32">
        <v>14.7020832300186</v>
      </c>
      <c r="DI115" s="32">
        <v>17.177916606267299</v>
      </c>
      <c r="DJ115" s="32">
        <v>16.6687499682109</v>
      </c>
      <c r="DK115" s="32">
        <v>17.474999999999998</v>
      </c>
      <c r="DL115" s="32"/>
      <c r="DM115" s="32">
        <v>15.568750000000003</v>
      </c>
      <c r="DN115" s="32">
        <v>15.221666666666666</v>
      </c>
      <c r="DO115" s="32">
        <v>15.169166666666669</v>
      </c>
      <c r="DP115" s="58">
        <v>15.5508333333333</v>
      </c>
      <c r="DQ115" s="58"/>
      <c r="DR115" s="30">
        <f t="shared" si="2"/>
        <v>15.804146807912801</v>
      </c>
      <c r="DS115" s="30">
        <f t="shared" si="3"/>
        <v>16.798958671261644</v>
      </c>
      <c r="DT115"/>
      <c r="DU115" s="32"/>
      <c r="DV115"/>
      <c r="DW115"/>
      <c r="DX115"/>
      <c r="DY115"/>
      <c r="DZ115"/>
      <c r="EA115"/>
      <c r="EB115"/>
    </row>
    <row r="116" spans="1:132" x14ac:dyDescent="0.25">
      <c r="A116" s="14">
        <v>41540</v>
      </c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>
        <v>15.6</v>
      </c>
      <c r="CT116" s="32"/>
      <c r="CU116" s="32">
        <v>16</v>
      </c>
      <c r="CV116" s="32">
        <v>17.5</v>
      </c>
      <c r="CW116" s="32">
        <v>15.8</v>
      </c>
      <c r="CX116" s="32">
        <v>14.1</v>
      </c>
      <c r="CY116" s="32">
        <v>16.899999999999999</v>
      </c>
      <c r="CZ116" s="32">
        <v>16</v>
      </c>
      <c r="DA116" s="32"/>
      <c r="DB116" s="32">
        <v>14.3</v>
      </c>
      <c r="DC116" s="32">
        <v>14.7</v>
      </c>
      <c r="DD116" s="32">
        <v>15.8</v>
      </c>
      <c r="DE116" s="32">
        <v>15.2</v>
      </c>
      <c r="DF116" s="32">
        <v>14.8</v>
      </c>
      <c r="DG116" s="32">
        <v>17.3629167079926</v>
      </c>
      <c r="DH116" s="32">
        <v>15.143333315849301</v>
      </c>
      <c r="DI116" s="32">
        <v>17.363333304723099</v>
      </c>
      <c r="DJ116" s="32">
        <v>16.2787500222524</v>
      </c>
      <c r="DK116" s="32">
        <v>16.933333333333334</v>
      </c>
      <c r="DL116" s="32"/>
      <c r="DM116" s="32">
        <v>15.729375000000003</v>
      </c>
      <c r="DN116" s="32">
        <v>15.756875000000001</v>
      </c>
      <c r="DO116" s="32">
        <v>15.057083333333333</v>
      </c>
      <c r="DP116" s="58">
        <v>15.418749999999999</v>
      </c>
      <c r="DQ116" s="58"/>
      <c r="DR116" s="30">
        <f t="shared" si="2"/>
        <v>15.797321429404002</v>
      </c>
      <c r="DS116" s="30">
        <f t="shared" si="3"/>
        <v>16.78386971871668</v>
      </c>
      <c r="DT116"/>
      <c r="DU116" s="32"/>
      <c r="DV116"/>
      <c r="DW116"/>
      <c r="DX116"/>
      <c r="DY116"/>
      <c r="DZ116"/>
      <c r="EA116"/>
      <c r="EB116"/>
    </row>
    <row r="117" spans="1:132" x14ac:dyDescent="0.25">
      <c r="A117" s="14">
        <v>41541</v>
      </c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>
        <v>15.6</v>
      </c>
      <c r="CT117" s="32"/>
      <c r="CU117" s="32">
        <v>16</v>
      </c>
      <c r="CV117" s="32">
        <v>17.3</v>
      </c>
      <c r="CW117" s="32">
        <v>15.5</v>
      </c>
      <c r="CX117" s="32">
        <v>14.5</v>
      </c>
      <c r="CY117" s="32">
        <v>16.8</v>
      </c>
      <c r="CZ117" s="32">
        <v>15.7</v>
      </c>
      <c r="DA117" s="32"/>
      <c r="DB117" s="32">
        <v>14.4</v>
      </c>
      <c r="DC117" s="32">
        <v>14.4</v>
      </c>
      <c r="DD117" s="32">
        <v>16.100000000000001</v>
      </c>
      <c r="DE117" s="32">
        <v>14.3</v>
      </c>
      <c r="DF117" s="32">
        <v>15</v>
      </c>
      <c r="DG117" s="32">
        <v>17.328333298365301</v>
      </c>
      <c r="DH117" s="32">
        <v>14.9887499411901</v>
      </c>
      <c r="DI117" s="32">
        <v>17.185416539510101</v>
      </c>
      <c r="DJ117" s="32">
        <v>16.069583455721499</v>
      </c>
      <c r="DK117" s="32">
        <v>16.900000000000002</v>
      </c>
      <c r="DL117" s="32"/>
      <c r="DM117" s="32">
        <v>15.911458333333334</v>
      </c>
      <c r="DN117" s="32">
        <v>15.785625000000003</v>
      </c>
      <c r="DO117" s="32">
        <v>15.506666666666666</v>
      </c>
      <c r="DP117" s="58">
        <v>14.670833333333301</v>
      </c>
      <c r="DQ117" s="58"/>
      <c r="DR117" s="30">
        <f t="shared" si="2"/>
        <v>15.711746027053344</v>
      </c>
      <c r="DS117" s="30">
        <f t="shared" si="3"/>
        <v>16.697294375031515</v>
      </c>
      <c r="DT117"/>
      <c r="DU117" s="32"/>
      <c r="DV117"/>
      <c r="DW117"/>
      <c r="DX117"/>
      <c r="DY117"/>
      <c r="DZ117"/>
      <c r="EA117"/>
      <c r="EB117"/>
    </row>
    <row r="118" spans="1:132" x14ac:dyDescent="0.25">
      <c r="A118" s="14">
        <v>41542</v>
      </c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>
        <v>15.5</v>
      </c>
      <c r="CT118" s="32">
        <v>16.5</v>
      </c>
      <c r="CU118" s="32">
        <v>16.7</v>
      </c>
      <c r="CV118" s="32">
        <v>15.5</v>
      </c>
      <c r="CW118" s="32">
        <v>14.7</v>
      </c>
      <c r="CX118" s="32">
        <v>16.5</v>
      </c>
      <c r="CY118" s="32">
        <v>14.6</v>
      </c>
      <c r="CZ118" s="32">
        <v>14.6</v>
      </c>
      <c r="DA118" s="32">
        <v>13.9</v>
      </c>
      <c r="DB118" s="32">
        <v>14.6</v>
      </c>
      <c r="DC118" s="32">
        <v>16.2</v>
      </c>
      <c r="DD118" s="32">
        <v>16.2</v>
      </c>
      <c r="DE118" s="32">
        <v>14.5</v>
      </c>
      <c r="DF118" s="32">
        <v>15</v>
      </c>
      <c r="DG118" s="32">
        <v>16.429166555404699</v>
      </c>
      <c r="DH118" s="32">
        <v>15.2837500572205</v>
      </c>
      <c r="DI118" s="32">
        <v>16.590000073115</v>
      </c>
      <c r="DJ118" s="32">
        <v>16.235416611035699</v>
      </c>
      <c r="DK118" s="32">
        <v>16.562500000000004</v>
      </c>
      <c r="DL118" s="32"/>
      <c r="DM118" s="32">
        <v>15.595833333333331</v>
      </c>
      <c r="DN118" s="32">
        <v>15.820208333333333</v>
      </c>
      <c r="DO118" s="32">
        <v>15.971666666666664</v>
      </c>
      <c r="DP118" s="58">
        <v>14.2475</v>
      </c>
      <c r="DQ118" s="58"/>
      <c r="DR118" s="30">
        <f t="shared" si="2"/>
        <v>15.553740940439532</v>
      </c>
      <c r="DS118" s="30">
        <f t="shared" si="3"/>
        <v>16.430316809321777</v>
      </c>
      <c r="DT118"/>
      <c r="DU118" s="32"/>
      <c r="DV118"/>
      <c r="DW118"/>
      <c r="DX118"/>
      <c r="DY118"/>
      <c r="DZ118"/>
      <c r="EA118"/>
      <c r="EB118"/>
    </row>
    <row r="119" spans="1:132" x14ac:dyDescent="0.25">
      <c r="A119" s="14">
        <v>41543</v>
      </c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>
        <v>15.3</v>
      </c>
      <c r="CT119" s="32">
        <v>16</v>
      </c>
      <c r="CU119" s="32">
        <v>16.100000000000001</v>
      </c>
      <c r="CV119" s="32">
        <v>14.5</v>
      </c>
      <c r="CW119" s="32">
        <v>14.7</v>
      </c>
      <c r="CX119" s="32">
        <v>16.399999999999999</v>
      </c>
      <c r="CY119" s="32">
        <v>14.4</v>
      </c>
      <c r="CZ119" s="32">
        <v>14.4</v>
      </c>
      <c r="DA119" s="32">
        <v>13.7</v>
      </c>
      <c r="DB119" s="32">
        <v>15</v>
      </c>
      <c r="DC119" s="32">
        <v>16.3</v>
      </c>
      <c r="DD119" s="32">
        <v>16.3</v>
      </c>
      <c r="DE119" s="32"/>
      <c r="DF119" s="32">
        <v>15</v>
      </c>
      <c r="DG119" s="32">
        <v>15.860833247502599</v>
      </c>
      <c r="DH119" s="32">
        <v>15.423333247502599</v>
      </c>
      <c r="DI119" s="32">
        <v>15.982500116030399</v>
      </c>
      <c r="DJ119" s="32">
        <v>15.859999934832301</v>
      </c>
      <c r="DK119" s="32">
        <v>15.345833333333333</v>
      </c>
      <c r="DL119" s="32"/>
      <c r="DM119" s="32">
        <v>15.159166666666669</v>
      </c>
      <c r="DN119" s="32">
        <v>15.809999999999997</v>
      </c>
      <c r="DO119" s="32">
        <v>16.252916666666668</v>
      </c>
      <c r="DP119" s="58">
        <v>14.3675</v>
      </c>
      <c r="DQ119" s="58"/>
      <c r="DR119" s="30">
        <f t="shared" si="2"/>
        <v>15.371003782387938</v>
      </c>
      <c r="DS119" s="30">
        <f t="shared" si="3"/>
        <v>16.150438213674533</v>
      </c>
      <c r="DT119"/>
      <c r="DU119" s="32"/>
      <c r="DV119"/>
      <c r="DW119"/>
      <c r="DX119"/>
      <c r="DY119"/>
      <c r="DZ119"/>
      <c r="EA119"/>
      <c r="EB119"/>
    </row>
    <row r="120" spans="1:132" x14ac:dyDescent="0.25">
      <c r="A120" s="14">
        <v>41544</v>
      </c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>
        <v>15.1</v>
      </c>
      <c r="CT120" s="32">
        <v>16</v>
      </c>
      <c r="CU120" s="32">
        <v>16.3</v>
      </c>
      <c r="CV120" s="32">
        <v>14.2</v>
      </c>
      <c r="CW120" s="32">
        <v>14.8</v>
      </c>
      <c r="CX120" s="32">
        <v>16</v>
      </c>
      <c r="CY120" s="32">
        <v>14.9</v>
      </c>
      <c r="CZ120" s="32">
        <v>14.9</v>
      </c>
      <c r="DA120" s="32">
        <v>14</v>
      </c>
      <c r="DB120" s="32">
        <v>15</v>
      </c>
      <c r="DC120" s="32">
        <v>16</v>
      </c>
      <c r="DD120" s="32">
        <v>16</v>
      </c>
      <c r="DE120" s="32"/>
      <c r="DF120" s="32">
        <v>15.1</v>
      </c>
      <c r="DG120" s="32">
        <v>15.4970831871033</v>
      </c>
      <c r="DH120" s="32">
        <v>15.5991666316986</v>
      </c>
      <c r="DI120" s="32">
        <v>16.150000135103902</v>
      </c>
      <c r="DJ120" s="32">
        <v>15.8608334064484</v>
      </c>
      <c r="DK120" s="32">
        <v>15.016666666666667</v>
      </c>
      <c r="DL120" s="32"/>
      <c r="DM120" s="32">
        <v>14.234375</v>
      </c>
      <c r="DN120" s="32">
        <v>15.815416666666666</v>
      </c>
      <c r="DO120" s="32">
        <v>16.357916666666672</v>
      </c>
      <c r="DP120" s="58">
        <v>14.7575</v>
      </c>
      <c r="DQ120" s="58"/>
      <c r="DR120" s="30">
        <f t="shared" si="2"/>
        <v>15.344952652743375</v>
      </c>
      <c r="DS120" s="30">
        <f t="shared" si="3"/>
        <v>16.055951386121354</v>
      </c>
      <c r="DT120"/>
      <c r="DU120" s="32"/>
      <c r="DV120"/>
      <c r="DW120"/>
      <c r="DX120"/>
      <c r="DY120"/>
      <c r="DZ120"/>
      <c r="EA120"/>
      <c r="EB120"/>
    </row>
    <row r="121" spans="1:132" x14ac:dyDescent="0.25">
      <c r="A121" s="14">
        <v>41545</v>
      </c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>
        <v>15.2</v>
      </c>
      <c r="CT121" s="32">
        <v>15.8</v>
      </c>
      <c r="CU121" s="32">
        <v>16.7</v>
      </c>
      <c r="CV121" s="32">
        <v>14.3</v>
      </c>
      <c r="CW121" s="32">
        <v>14.8</v>
      </c>
      <c r="CX121" s="32">
        <v>15.9</v>
      </c>
      <c r="CY121" s="32">
        <v>15</v>
      </c>
      <c r="CZ121" s="32">
        <v>15</v>
      </c>
      <c r="DA121" s="32">
        <v>13.9</v>
      </c>
      <c r="DB121" s="32">
        <v>14.5</v>
      </c>
      <c r="DC121" s="32">
        <v>16</v>
      </c>
      <c r="DD121" s="32">
        <v>16</v>
      </c>
      <c r="DE121" s="32"/>
      <c r="DF121" s="32">
        <v>14.9</v>
      </c>
      <c r="DG121" s="32">
        <v>15.5883333683014</v>
      </c>
      <c r="DH121" s="32">
        <v>15.6554166873296</v>
      </c>
      <c r="DI121" s="32">
        <v>15.7820833126704</v>
      </c>
      <c r="DJ121" s="32">
        <v>16.041666706403099</v>
      </c>
      <c r="DK121" s="32">
        <v>15.450000000000005</v>
      </c>
      <c r="DL121" s="32"/>
      <c r="DM121" s="32">
        <v>14.343541666666669</v>
      </c>
      <c r="DN121" s="32">
        <v>14.96291666666667</v>
      </c>
      <c r="DO121" s="32">
        <v>16.2775</v>
      </c>
      <c r="DP121" s="58">
        <v>14.356666666666699</v>
      </c>
      <c r="DQ121" s="58"/>
      <c r="DR121" s="30">
        <f t="shared" si="2"/>
        <v>15.293551139759295</v>
      </c>
      <c r="DS121" s="30">
        <f t="shared" si="3"/>
        <v>16.037969666110637</v>
      </c>
      <c r="DT121"/>
      <c r="DU121" s="32"/>
      <c r="DV121"/>
      <c r="DW121"/>
      <c r="DX121"/>
      <c r="DY121"/>
      <c r="DZ121"/>
      <c r="EA121"/>
      <c r="EB121"/>
    </row>
    <row r="122" spans="1:132" x14ac:dyDescent="0.25">
      <c r="A122" s="14">
        <v>41546</v>
      </c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>
        <v>14.8</v>
      </c>
      <c r="CT122" s="32">
        <v>15.1</v>
      </c>
      <c r="CU122" s="32">
        <v>16.399999999999999</v>
      </c>
      <c r="CV122" s="32">
        <v>14.6</v>
      </c>
      <c r="CW122" s="32">
        <v>15</v>
      </c>
      <c r="CX122" s="32">
        <v>15.9</v>
      </c>
      <c r="CY122" s="32">
        <v>14.6</v>
      </c>
      <c r="CZ122" s="32">
        <v>14.6</v>
      </c>
      <c r="DA122" s="32">
        <v>13.2</v>
      </c>
      <c r="DB122" s="32">
        <v>14.7</v>
      </c>
      <c r="DC122" s="32">
        <v>15.9</v>
      </c>
      <c r="DD122" s="32">
        <v>15.9</v>
      </c>
      <c r="DE122" s="32"/>
      <c r="DF122" s="32">
        <v>15</v>
      </c>
      <c r="DG122" s="32">
        <v>15.507916688919099</v>
      </c>
      <c r="DH122" s="32">
        <v>15.043333371480299</v>
      </c>
      <c r="DI122" s="32">
        <v>15.364166816075601</v>
      </c>
      <c r="DJ122" s="32">
        <v>16.088750044504799</v>
      </c>
      <c r="DK122" s="32">
        <v>15.433333333333337</v>
      </c>
      <c r="DL122" s="32"/>
      <c r="DM122" s="32">
        <v>14.769374999999998</v>
      </c>
      <c r="DN122" s="32">
        <v>14.282708333333332</v>
      </c>
      <c r="DO122" s="32">
        <v>16.346250000000001</v>
      </c>
      <c r="DP122" s="58">
        <v>13.8816666666667</v>
      </c>
      <c r="DQ122" s="58"/>
      <c r="DR122" s="30">
        <f t="shared" si="2"/>
        <v>15.109886375196055</v>
      </c>
      <c r="DS122" s="30">
        <f t="shared" si="3"/>
        <v>15.908120510908272</v>
      </c>
      <c r="DT122"/>
      <c r="DU122" s="32"/>
      <c r="DV122"/>
      <c r="DW122"/>
      <c r="DX122"/>
      <c r="DY122"/>
      <c r="DZ122"/>
      <c r="EA122"/>
      <c r="EB122"/>
    </row>
    <row r="123" spans="1:132" x14ac:dyDescent="0.25">
      <c r="A123" s="14">
        <v>41547</v>
      </c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>
        <v>14.3</v>
      </c>
      <c r="CT123" s="32">
        <v>15.6</v>
      </c>
      <c r="CU123" s="32">
        <v>16.5</v>
      </c>
      <c r="CV123" s="32">
        <v>14.8</v>
      </c>
      <c r="CW123" s="32">
        <v>14.9</v>
      </c>
      <c r="CX123" s="32">
        <v>15.9</v>
      </c>
      <c r="CY123" s="32">
        <v>13.8</v>
      </c>
      <c r="CZ123" s="32">
        <v>13.8</v>
      </c>
      <c r="DA123" s="32">
        <v>12.9</v>
      </c>
      <c r="DB123" s="32">
        <v>14.6</v>
      </c>
      <c r="DC123" s="32">
        <v>15.7</v>
      </c>
      <c r="DD123" s="32">
        <v>15.7</v>
      </c>
      <c r="DE123" s="32"/>
      <c r="DF123" s="32">
        <v>15</v>
      </c>
      <c r="DG123" s="32">
        <v>15.311250050862601</v>
      </c>
      <c r="DH123" s="32">
        <v>14.797500093778</v>
      </c>
      <c r="DI123" s="32">
        <v>15.6283334493637</v>
      </c>
      <c r="DJ123" s="32">
        <v>15.736250122388199</v>
      </c>
      <c r="DK123" s="32">
        <v>15.241666666666667</v>
      </c>
      <c r="DL123" s="32"/>
      <c r="DM123" s="32">
        <v>14.964999999999998</v>
      </c>
      <c r="DN123" s="32">
        <v>14.433125000000002</v>
      </c>
      <c r="DO123" s="32">
        <v>15.95083333333333</v>
      </c>
      <c r="DP123" s="58">
        <v>13.77</v>
      </c>
      <c r="DQ123" s="58"/>
      <c r="DR123" s="30">
        <f t="shared" si="2"/>
        <v>14.969725396199658</v>
      </c>
      <c r="DS123" s="30">
        <f t="shared" si="3"/>
        <v>15.849188027249964</v>
      </c>
      <c r="DT123"/>
      <c r="DU123" s="32"/>
      <c r="DV123"/>
      <c r="DW123"/>
      <c r="DX123"/>
      <c r="DY123"/>
      <c r="DZ123"/>
      <c r="EA123"/>
      <c r="EB123"/>
    </row>
    <row r="124" spans="1:132" x14ac:dyDescent="0.25">
      <c r="A124" s="14">
        <v>41548</v>
      </c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>
        <v>13.7</v>
      </c>
      <c r="CT124" s="32"/>
      <c r="CU124" s="32">
        <v>15.2</v>
      </c>
      <c r="CV124" s="32">
        <v>16.399999999999999</v>
      </c>
      <c r="CW124" s="32">
        <v>13.8</v>
      </c>
      <c r="CX124" s="32">
        <v>14.1</v>
      </c>
      <c r="CY124" s="32">
        <v>15.5</v>
      </c>
      <c r="CZ124" s="32">
        <v>13.7</v>
      </c>
      <c r="DA124" s="32"/>
      <c r="DB124" s="32">
        <v>13.3</v>
      </c>
      <c r="DC124" s="32">
        <v>14.3</v>
      </c>
      <c r="DD124" s="32">
        <v>15.4</v>
      </c>
      <c r="DE124" s="32"/>
      <c r="DF124" s="32">
        <v>15.1</v>
      </c>
      <c r="DG124" s="32">
        <v>14.882083336512199</v>
      </c>
      <c r="DH124" s="32">
        <v>14.845833341280599</v>
      </c>
      <c r="DI124" s="32">
        <v>15.4791665871938</v>
      </c>
      <c r="DJ124" s="32">
        <v>15.475833336512199</v>
      </c>
      <c r="DK124" s="32">
        <v>14.829166666666666</v>
      </c>
      <c r="DL124" s="32"/>
      <c r="DM124" s="32">
        <v>14.604583333333336</v>
      </c>
      <c r="DN124" s="32">
        <v>14.183750000000002</v>
      </c>
      <c r="DO124" s="32">
        <v>15.372916666666663</v>
      </c>
      <c r="DP124" s="58">
        <v>13.8966666666667</v>
      </c>
      <c r="DQ124" s="58"/>
      <c r="DR124" s="30">
        <f t="shared" si="2"/>
        <v>14.703499996741607</v>
      </c>
      <c r="DS124" s="30">
        <f t="shared" si="3"/>
        <v>15.510497627901023</v>
      </c>
      <c r="DT124"/>
      <c r="DU124" s="32"/>
      <c r="DV124"/>
      <c r="DW124"/>
      <c r="DX124"/>
      <c r="DY124"/>
      <c r="DZ124"/>
      <c r="EA124"/>
      <c r="EB124"/>
    </row>
    <row r="125" spans="1:132" x14ac:dyDescent="0.25">
      <c r="A125" s="14">
        <v>41549</v>
      </c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>
        <v>13.8</v>
      </c>
      <c r="CT125" s="32"/>
      <c r="CU125" s="32">
        <v>14.9</v>
      </c>
      <c r="CV125" s="32">
        <v>16.2</v>
      </c>
      <c r="CW125" s="32">
        <v>13.1</v>
      </c>
      <c r="CX125" s="32"/>
      <c r="CY125" s="32">
        <v>14.4</v>
      </c>
      <c r="CZ125" s="32">
        <v>13.9</v>
      </c>
      <c r="DA125" s="32"/>
      <c r="DB125" s="32">
        <v>13.6</v>
      </c>
      <c r="DC125" s="32">
        <v>13.9</v>
      </c>
      <c r="DD125" s="32">
        <v>15</v>
      </c>
      <c r="DE125" s="32"/>
      <c r="DF125" s="32">
        <v>15</v>
      </c>
      <c r="DG125" s="32">
        <v>14.811666647593199</v>
      </c>
      <c r="DH125" s="32">
        <v>14.8804166316986</v>
      </c>
      <c r="DI125" s="32">
        <v>14.948333382606499</v>
      </c>
      <c r="DJ125" s="32">
        <v>14.9100000460943</v>
      </c>
      <c r="DK125" s="32">
        <v>14.72916666666667</v>
      </c>
      <c r="DL125" s="32"/>
      <c r="DM125" s="32">
        <v>13.984166666666669</v>
      </c>
      <c r="DN125" s="32">
        <v>14.165208333333334</v>
      </c>
      <c r="DO125" s="32">
        <v>14.142105263157891</v>
      </c>
      <c r="DP125" s="58">
        <v>13.546250000000001</v>
      </c>
      <c r="DQ125" s="58"/>
      <c r="DR125" s="30">
        <f t="shared" si="2"/>
        <v>14.416700717779852</v>
      </c>
      <c r="DS125" s="30">
        <f t="shared" si="3"/>
        <v>15.142707057238697</v>
      </c>
      <c r="DT125"/>
      <c r="DU125" s="32"/>
      <c r="DV125"/>
      <c r="DW125"/>
      <c r="DX125"/>
      <c r="DY125"/>
      <c r="DZ125"/>
      <c r="EA125"/>
      <c r="EB125"/>
    </row>
    <row r="126" spans="1:132" x14ac:dyDescent="0.25">
      <c r="A126" s="14">
        <v>41550</v>
      </c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>
        <v>14.7</v>
      </c>
      <c r="CV126" s="32">
        <v>15.9</v>
      </c>
      <c r="CW126" s="32">
        <v>13.4</v>
      </c>
      <c r="CX126" s="32"/>
      <c r="CY126" s="32">
        <v>14.2</v>
      </c>
      <c r="CZ126" s="32">
        <v>14.2</v>
      </c>
      <c r="DA126" s="32"/>
      <c r="DB126" s="32">
        <v>13.5</v>
      </c>
      <c r="DC126" s="32">
        <v>14.1</v>
      </c>
      <c r="DD126" s="32">
        <v>14.5</v>
      </c>
      <c r="DE126" s="32"/>
      <c r="DF126" s="32">
        <v>15.1</v>
      </c>
      <c r="DG126" s="32">
        <v>14.211666623751301</v>
      </c>
      <c r="DH126" s="32">
        <v>14.2316667238871</v>
      </c>
      <c r="DI126" s="32">
        <v>14.9537500540415</v>
      </c>
      <c r="DJ126" s="32">
        <v>14.513749877611801</v>
      </c>
      <c r="DK126" s="32">
        <v>14.5875</v>
      </c>
      <c r="DL126" s="32"/>
      <c r="DM126" s="32">
        <v>13.402499999999998</v>
      </c>
      <c r="DN126" s="32">
        <v>14.178541666666662</v>
      </c>
      <c r="DO126" s="51">
        <v>13.4625</v>
      </c>
      <c r="DP126" s="58">
        <v>12.407916666666701</v>
      </c>
      <c r="DQ126" s="58"/>
      <c r="DR126" s="30">
        <f t="shared" si="2"/>
        <v>14.197210645145837</v>
      </c>
      <c r="DS126" s="30">
        <f t="shared" si="3"/>
        <v>14.978975949774213</v>
      </c>
      <c r="DT126"/>
      <c r="DU126" s="32"/>
      <c r="DV126"/>
      <c r="DW126"/>
      <c r="DX126"/>
      <c r="DY126"/>
      <c r="DZ126"/>
      <c r="EA126"/>
      <c r="EB126"/>
    </row>
    <row r="127" spans="1:132" x14ac:dyDescent="0.25">
      <c r="A127" s="14">
        <v>41551</v>
      </c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>
        <v>14.7</v>
      </c>
      <c r="CV127" s="32">
        <v>15.7</v>
      </c>
      <c r="CW127" s="32">
        <v>13.7</v>
      </c>
      <c r="CX127" s="32"/>
      <c r="CY127" s="32">
        <v>13.9</v>
      </c>
      <c r="CZ127" s="32">
        <v>13.9</v>
      </c>
      <c r="DA127" s="32"/>
      <c r="DB127" s="32">
        <v>13.8</v>
      </c>
      <c r="DC127" s="32">
        <v>14.1</v>
      </c>
      <c r="DD127" s="32">
        <v>14.5</v>
      </c>
      <c r="DE127" s="32"/>
      <c r="DF127" s="32">
        <v>15.2</v>
      </c>
      <c r="DG127" s="32">
        <v>13.5620833237966</v>
      </c>
      <c r="DH127" s="32">
        <v>13.893749912579899</v>
      </c>
      <c r="DI127" s="32">
        <v>14.8912499745687</v>
      </c>
      <c r="DJ127" s="32">
        <v>14.2033332188924</v>
      </c>
      <c r="DK127" s="32">
        <v>14.09583333333333</v>
      </c>
      <c r="DL127" s="32"/>
      <c r="DM127" s="32">
        <v>13.073124999999997</v>
      </c>
      <c r="DN127" s="32">
        <v>14.279166666666669</v>
      </c>
      <c r="DO127" s="51">
        <v>13.487500000000002</v>
      </c>
      <c r="DP127" s="58">
        <v>12.61375</v>
      </c>
      <c r="DQ127" s="58"/>
      <c r="DR127" s="30">
        <f t="shared" si="2"/>
        <v>14.088877301657643</v>
      </c>
      <c r="DS127" s="30">
        <f t="shared" si="3"/>
        <v>14.826803908068321</v>
      </c>
      <c r="DT127"/>
      <c r="DU127" s="32"/>
      <c r="DV127"/>
      <c r="DW127"/>
      <c r="DX127"/>
      <c r="DY127"/>
      <c r="DZ127"/>
      <c r="EA127"/>
      <c r="EB127"/>
    </row>
    <row r="128" spans="1:132" x14ac:dyDescent="0.25">
      <c r="A128" s="14">
        <v>41552</v>
      </c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>
        <v>14.3</v>
      </c>
      <c r="CV128" s="32">
        <v>15.6</v>
      </c>
      <c r="CW128" s="32">
        <v>13.6</v>
      </c>
      <c r="CX128" s="32"/>
      <c r="CY128" s="32">
        <v>13.8</v>
      </c>
      <c r="CZ128" s="32">
        <v>13.9</v>
      </c>
      <c r="DA128" s="32"/>
      <c r="DB128" s="32">
        <v>13.8</v>
      </c>
      <c r="DC128" s="32">
        <v>13.9</v>
      </c>
      <c r="DD128" s="32">
        <v>14.5</v>
      </c>
      <c r="DE128" s="32"/>
      <c r="DF128" s="32">
        <v>14.6</v>
      </c>
      <c r="DG128" s="32">
        <v>13.162083466847699</v>
      </c>
      <c r="DH128" s="32">
        <v>13.4020833174388</v>
      </c>
      <c r="DI128" s="32">
        <v>14.65625</v>
      </c>
      <c r="DJ128" s="32">
        <v>14.318750143051099</v>
      </c>
      <c r="DK128" s="32">
        <v>14.283333333333331</v>
      </c>
      <c r="DL128" s="32"/>
      <c r="DM128" s="32">
        <v>13.347500000000002</v>
      </c>
      <c r="DN128" s="32">
        <v>14.137083333333337</v>
      </c>
      <c r="DO128" s="51">
        <v>14.091666666666667</v>
      </c>
      <c r="DP128" s="59">
        <v>12.737500000000001</v>
      </c>
      <c r="DQ128" s="59"/>
      <c r="DR128" s="30">
        <f t="shared" si="2"/>
        <v>14.007569458926163</v>
      </c>
      <c r="DS128" s="30">
        <f t="shared" si="3"/>
        <v>14.660074935445509</v>
      </c>
      <c r="DT128"/>
      <c r="DU128" s="32"/>
      <c r="DV128"/>
      <c r="DW128"/>
      <c r="DX128"/>
      <c r="DY128"/>
      <c r="DZ128"/>
      <c r="EA128"/>
      <c r="EB128"/>
    </row>
    <row r="129" spans="1:132" x14ac:dyDescent="0.25">
      <c r="A129" s="14">
        <v>41553</v>
      </c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>
        <v>12.9</v>
      </c>
      <c r="CV129" s="32">
        <v>15.7</v>
      </c>
      <c r="CW129" s="32">
        <v>13.6</v>
      </c>
      <c r="CX129" s="32"/>
      <c r="CY129" s="32">
        <v>14</v>
      </c>
      <c r="CZ129" s="32">
        <v>13.8</v>
      </c>
      <c r="DA129" s="32"/>
      <c r="DB129" s="32">
        <v>13.6</v>
      </c>
      <c r="DC129" s="32">
        <v>13.8</v>
      </c>
      <c r="DD129" s="32">
        <v>14.5</v>
      </c>
      <c r="DE129" s="32"/>
      <c r="DF129" s="32">
        <v>14.4</v>
      </c>
      <c r="DG129" s="32">
        <v>13.3329166571299</v>
      </c>
      <c r="DH129" s="32">
        <v>13.614999930063901</v>
      </c>
      <c r="DI129" s="32">
        <v>14.277916590372699</v>
      </c>
      <c r="DJ129" s="32">
        <v>14.4133332967758</v>
      </c>
      <c r="DK129" s="32">
        <v>14.704166666666667</v>
      </c>
      <c r="DL129" s="32"/>
      <c r="DM129" s="32">
        <v>13.500833333333333</v>
      </c>
      <c r="DN129" s="32">
        <v>14.151666666666669</v>
      </c>
      <c r="DO129" s="51">
        <v>13.991666666666669</v>
      </c>
      <c r="DP129" s="59">
        <v>12.6208333333333</v>
      </c>
      <c r="DQ129" s="59"/>
      <c r="DR129" s="30">
        <f t="shared" si="2"/>
        <v>13.939351841167165</v>
      </c>
      <c r="DS129" s="30">
        <f t="shared" si="3"/>
        <v>14.640413669135333</v>
      </c>
      <c r="DT129"/>
      <c r="DU129" s="32"/>
      <c r="DV129"/>
      <c r="DW129"/>
      <c r="DX129"/>
      <c r="DY129"/>
      <c r="DZ129"/>
      <c r="EA129"/>
      <c r="EB129"/>
    </row>
    <row r="130" spans="1:132" x14ac:dyDescent="0.25">
      <c r="A130" s="14">
        <v>41554</v>
      </c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>
        <v>12.2</v>
      </c>
      <c r="CV130" s="32">
        <v>15.6</v>
      </c>
      <c r="CW130" s="32">
        <v>13.6</v>
      </c>
      <c r="CX130" s="32"/>
      <c r="CY130" s="32">
        <v>13.9</v>
      </c>
      <c r="CZ130" s="32">
        <v>14</v>
      </c>
      <c r="DA130" s="32"/>
      <c r="DB130" s="32">
        <v>13.4</v>
      </c>
      <c r="DC130" s="32">
        <v>13.8</v>
      </c>
      <c r="DD130" s="32"/>
      <c r="DE130" s="32"/>
      <c r="DF130" s="32">
        <v>14.2</v>
      </c>
      <c r="DG130" s="32">
        <v>13.743333339691199</v>
      </c>
      <c r="DH130" s="32">
        <v>13.976666569709799</v>
      </c>
      <c r="DI130" s="32">
        <v>13.044999996821099</v>
      </c>
      <c r="DJ130" s="32">
        <v>14.447499990463299</v>
      </c>
      <c r="DK130" s="32">
        <v>14.366666666666665</v>
      </c>
      <c r="DL130" s="32"/>
      <c r="DM130" s="32">
        <v>13.723125000000001</v>
      </c>
      <c r="DN130" s="32">
        <v>13.977083333333333</v>
      </c>
      <c r="DO130" s="51">
        <v>13.966666666666669</v>
      </c>
      <c r="DP130" s="59">
        <v>12.625</v>
      </c>
      <c r="DQ130" s="59"/>
      <c r="DR130" s="30">
        <f t="shared" si="2"/>
        <v>13.798296562550123</v>
      </c>
      <c r="DS130" s="30">
        <f t="shared" si="3"/>
        <v>14.548314739924285</v>
      </c>
      <c r="DT130"/>
      <c r="DU130" s="32"/>
      <c r="DV130"/>
      <c r="DW130"/>
      <c r="DX130"/>
      <c r="DY130"/>
      <c r="DZ130"/>
      <c r="EA130"/>
      <c r="EB130"/>
    </row>
    <row r="131" spans="1:132" x14ac:dyDescent="0.25">
      <c r="A131" s="14">
        <v>41555</v>
      </c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>
        <v>12.3</v>
      </c>
      <c r="CV131" s="32">
        <v>15.5</v>
      </c>
      <c r="CW131" s="32">
        <v>13.4</v>
      </c>
      <c r="CX131" s="32"/>
      <c r="CY131" s="32">
        <v>14</v>
      </c>
      <c r="CZ131" s="32">
        <v>13.9</v>
      </c>
      <c r="DA131" s="32"/>
      <c r="DB131" s="32">
        <v>13.5</v>
      </c>
      <c r="DC131" s="32">
        <v>13.6</v>
      </c>
      <c r="DD131" s="32"/>
      <c r="DE131" s="32"/>
      <c r="DF131" s="32">
        <v>13.4</v>
      </c>
      <c r="DG131" s="32">
        <v>12.876666665077201</v>
      </c>
      <c r="DH131" s="32">
        <v>14.3479166825612</v>
      </c>
      <c r="DI131" s="32">
        <v>13.0433332920074</v>
      </c>
      <c r="DJ131" s="32">
        <v>14.424166679382299</v>
      </c>
      <c r="DK131" s="32">
        <v>14.120833333333335</v>
      </c>
      <c r="DL131" s="32"/>
      <c r="DM131" s="32">
        <v>13.823124999999999</v>
      </c>
      <c r="DN131" s="32">
        <v>13.742916666666668</v>
      </c>
      <c r="DO131" s="51">
        <v>13.800000000000004</v>
      </c>
      <c r="DP131" s="59">
        <v>12.6875</v>
      </c>
      <c r="DQ131" s="59"/>
      <c r="DR131" s="30">
        <f t="shared" ref="DR131:DR153" si="4">AVERAGE(B131:DP131)</f>
        <v>13.674497548178124</v>
      </c>
      <c r="DS131" s="30">
        <f t="shared" ref="DS131:DS153" si="5">_xlfn.STDEV.S(B131:DP131)+DR131</f>
        <v>14.417443732608946</v>
      </c>
      <c r="DT131"/>
      <c r="DU131" s="32"/>
      <c r="DV131"/>
      <c r="DW131"/>
      <c r="DX131"/>
      <c r="DY131"/>
      <c r="DZ131"/>
      <c r="EA131"/>
      <c r="EB131"/>
    </row>
    <row r="132" spans="1:132" x14ac:dyDescent="0.25">
      <c r="A132" s="14">
        <v>41556</v>
      </c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>
        <v>12.8</v>
      </c>
      <c r="CV132" s="32">
        <v>15.2</v>
      </c>
      <c r="CW132" s="32">
        <v>13.2</v>
      </c>
      <c r="CX132" s="32"/>
      <c r="CY132" s="32">
        <v>13.5</v>
      </c>
      <c r="CZ132" s="32">
        <v>13.9</v>
      </c>
      <c r="DA132" s="32"/>
      <c r="DB132" s="32">
        <v>13.6</v>
      </c>
      <c r="DC132" s="32">
        <v>13.4</v>
      </c>
      <c r="DD132" s="32"/>
      <c r="DE132" s="32"/>
      <c r="DF132" s="32">
        <v>13.1</v>
      </c>
      <c r="DG132" s="32">
        <v>12.100833376248699</v>
      </c>
      <c r="DH132" s="32">
        <v>14.4337499936422</v>
      </c>
      <c r="DI132" s="32">
        <v>13.7420833905538</v>
      </c>
      <c r="DJ132" s="32">
        <v>14.143749992052699</v>
      </c>
      <c r="DK132" s="32">
        <v>13.35416666666667</v>
      </c>
      <c r="DL132" s="32"/>
      <c r="DM132" s="32">
        <v>13.848750000000001</v>
      </c>
      <c r="DN132" s="32">
        <v>13.506250000000001</v>
      </c>
      <c r="DO132" s="51">
        <v>13.09583333333333</v>
      </c>
      <c r="DP132" s="59">
        <v>12.591666666666701</v>
      </c>
      <c r="DQ132" s="59"/>
      <c r="DR132" s="30">
        <f t="shared" si="4"/>
        <v>13.501004907009653</v>
      </c>
      <c r="DS132" s="30">
        <f t="shared" si="5"/>
        <v>14.21881018482045</v>
      </c>
      <c r="DT132"/>
      <c r="DU132" s="32"/>
      <c r="DV132"/>
      <c r="DW132"/>
      <c r="DX132"/>
      <c r="DY132"/>
      <c r="DZ132"/>
      <c r="EA132"/>
      <c r="EB132"/>
    </row>
    <row r="133" spans="1:132" x14ac:dyDescent="0.25">
      <c r="A133" s="14">
        <v>41557</v>
      </c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>
        <v>12.7</v>
      </c>
      <c r="CV133" s="32">
        <v>15</v>
      </c>
      <c r="CW133" s="32">
        <v>12.5</v>
      </c>
      <c r="CX133" s="32"/>
      <c r="CY133" s="32">
        <v>13.2</v>
      </c>
      <c r="CZ133" s="32">
        <v>13.4</v>
      </c>
      <c r="DA133" s="32"/>
      <c r="DB133" s="32">
        <v>13.5</v>
      </c>
      <c r="DC133" s="32">
        <v>13.6</v>
      </c>
      <c r="DD133" s="32"/>
      <c r="DE133" s="32"/>
      <c r="DF133" s="32">
        <v>13</v>
      </c>
      <c r="DG133" s="32">
        <v>11.765833377838099</v>
      </c>
      <c r="DH133" s="32">
        <v>14.2454167604446</v>
      </c>
      <c r="DI133" s="32">
        <v>13.7199999888738</v>
      </c>
      <c r="DJ133" s="32">
        <v>14.014583388964301</v>
      </c>
      <c r="DK133" s="32">
        <v>12.595833333333331</v>
      </c>
      <c r="DL133" s="32"/>
      <c r="DM133" s="32">
        <v>13.982708333333337</v>
      </c>
      <c r="DN133" s="32">
        <v>12.823541666666669</v>
      </c>
      <c r="DO133" s="51">
        <v>13.1</v>
      </c>
      <c r="DP133" s="59">
        <v>12.2541666666667</v>
      </c>
      <c r="DQ133" s="59"/>
      <c r="DR133" s="30">
        <f t="shared" si="4"/>
        <v>13.25894608918358</v>
      </c>
      <c r="DS133" s="30">
        <f t="shared" si="5"/>
        <v>14.063564731468446</v>
      </c>
      <c r="DT133"/>
      <c r="DU133" s="32"/>
      <c r="DV133"/>
      <c r="DW133"/>
      <c r="DX133"/>
      <c r="DY133"/>
      <c r="DZ133"/>
      <c r="EA133"/>
      <c r="EB133"/>
    </row>
    <row r="134" spans="1:132" x14ac:dyDescent="0.25">
      <c r="A134" s="14">
        <v>41558</v>
      </c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>
        <v>12</v>
      </c>
      <c r="CV134" s="32">
        <v>14.7</v>
      </c>
      <c r="CW134" s="32">
        <v>12.6</v>
      </c>
      <c r="CX134" s="32"/>
      <c r="CY134" s="32">
        <v>13.2</v>
      </c>
      <c r="CZ134" s="32">
        <v>12.7</v>
      </c>
      <c r="DA134" s="32"/>
      <c r="DB134" s="32">
        <v>13.5</v>
      </c>
      <c r="DC134" s="32">
        <v>13.5</v>
      </c>
      <c r="DD134" s="32"/>
      <c r="DE134" s="32"/>
      <c r="DF134" s="32">
        <v>12.4</v>
      </c>
      <c r="DG134" s="32">
        <v>11.166249950726799</v>
      </c>
      <c r="DH134" s="32">
        <v>13.6929166316986</v>
      </c>
      <c r="DI134" s="32">
        <v>13.646666606267299</v>
      </c>
      <c r="DJ134" s="32">
        <v>13.5083332856496</v>
      </c>
      <c r="DK134" s="32">
        <v>12.704166666666666</v>
      </c>
      <c r="DL134" s="32"/>
      <c r="DM134" s="32">
        <v>13.618125000000001</v>
      </c>
      <c r="DN134" s="32">
        <v>11.880416666666667</v>
      </c>
      <c r="DO134" s="51">
        <v>13.054166666666667</v>
      </c>
      <c r="DP134" s="59">
        <v>11.445833333333301</v>
      </c>
      <c r="DQ134" s="59"/>
      <c r="DR134" s="30">
        <f t="shared" si="4"/>
        <v>12.900992635745624</v>
      </c>
      <c r="DS134" s="30">
        <f t="shared" si="5"/>
        <v>13.820712094134361</v>
      </c>
      <c r="DT134"/>
      <c r="DU134" s="32"/>
      <c r="DV134"/>
      <c r="DW134"/>
      <c r="DX134"/>
      <c r="DY134"/>
      <c r="DZ134"/>
      <c r="EA134"/>
      <c r="EB134"/>
    </row>
    <row r="135" spans="1:132" x14ac:dyDescent="0.25">
      <c r="A135" s="14">
        <v>41559</v>
      </c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>
        <v>11.3</v>
      </c>
      <c r="CV135" s="32">
        <v>14.5</v>
      </c>
      <c r="CW135" s="32">
        <v>12.6</v>
      </c>
      <c r="CX135" s="32"/>
      <c r="CY135" s="32">
        <v>13.3</v>
      </c>
      <c r="CZ135" s="32">
        <v>12.2</v>
      </c>
      <c r="DA135" s="32"/>
      <c r="DB135" s="32">
        <v>13.4</v>
      </c>
      <c r="DC135" s="32">
        <v>13.3</v>
      </c>
      <c r="DD135" s="32"/>
      <c r="DE135" s="32"/>
      <c r="DF135" s="32">
        <v>12.6</v>
      </c>
      <c r="DG135" s="32">
        <v>11.0745832920074</v>
      </c>
      <c r="DH135" s="32">
        <v>13.593749920527101</v>
      </c>
      <c r="DI135" s="32">
        <v>13.3979166348775</v>
      </c>
      <c r="DJ135" s="32">
        <v>13.890416701634701</v>
      </c>
      <c r="DK135" s="32">
        <v>12.85</v>
      </c>
      <c r="DL135" s="32"/>
      <c r="DM135" s="32">
        <v>13.505416666666667</v>
      </c>
      <c r="DN135" s="32">
        <v>12.088125</v>
      </c>
      <c r="DO135" s="51">
        <v>12.916666666666666</v>
      </c>
      <c r="DP135" s="59">
        <v>11.6916666666667</v>
      </c>
      <c r="DQ135" s="59"/>
      <c r="DR135" s="30">
        <f t="shared" si="4"/>
        <v>12.83579656170863</v>
      </c>
      <c r="DS135" s="30">
        <f t="shared" si="5"/>
        <v>13.765202404204125</v>
      </c>
      <c r="DT135"/>
      <c r="DU135" s="32"/>
      <c r="DV135"/>
      <c r="DW135"/>
      <c r="DX135"/>
      <c r="DY135"/>
      <c r="DZ135"/>
      <c r="EA135"/>
      <c r="EB135"/>
    </row>
    <row r="136" spans="1:132" x14ac:dyDescent="0.25">
      <c r="A136" s="14">
        <v>41560</v>
      </c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>
        <v>11.7</v>
      </c>
      <c r="CV136" s="32">
        <v>14.6</v>
      </c>
      <c r="CW136" s="32">
        <v>12.6</v>
      </c>
      <c r="CX136" s="32"/>
      <c r="CY136" s="32">
        <v>12.8</v>
      </c>
      <c r="CZ136" s="32">
        <v>12.4</v>
      </c>
      <c r="DA136" s="32"/>
      <c r="DB136" s="32">
        <v>13.1</v>
      </c>
      <c r="DC136" s="32">
        <v>13</v>
      </c>
      <c r="DD136" s="32"/>
      <c r="DE136" s="32"/>
      <c r="DF136" s="32">
        <v>12.7</v>
      </c>
      <c r="DG136" s="32">
        <v>11.257916649182601</v>
      </c>
      <c r="DH136" s="32">
        <v>13.5041666825612</v>
      </c>
      <c r="DI136" s="32">
        <v>12.940000017484</v>
      </c>
      <c r="DJ136" s="32">
        <v>13.8645833333333</v>
      </c>
      <c r="DK136" s="32">
        <v>12.687500000000002</v>
      </c>
      <c r="DL136" s="32"/>
      <c r="DM136" s="32">
        <v>13.464999999999998</v>
      </c>
      <c r="DN136" s="32">
        <v>12.389375000000001</v>
      </c>
      <c r="DO136" s="51">
        <v>12.4125</v>
      </c>
      <c r="DP136" s="59">
        <v>11.5625</v>
      </c>
      <c r="DQ136" s="59"/>
      <c r="DR136" s="30">
        <f t="shared" si="4"/>
        <v>12.763737746033009</v>
      </c>
      <c r="DS136" s="30">
        <f t="shared" si="5"/>
        <v>13.596635996449963</v>
      </c>
      <c r="DT136"/>
      <c r="DU136" s="32"/>
      <c r="DV136"/>
      <c r="DW136"/>
      <c r="DX136"/>
      <c r="DY136"/>
      <c r="DZ136"/>
      <c r="EA136"/>
      <c r="EB136"/>
    </row>
    <row r="137" spans="1:132" x14ac:dyDescent="0.25">
      <c r="A137" s="14">
        <v>41561</v>
      </c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>
        <v>12</v>
      </c>
      <c r="CV137" s="32">
        <v>14.4</v>
      </c>
      <c r="CW137" s="32">
        <v>12.4</v>
      </c>
      <c r="CX137" s="32"/>
      <c r="CY137" s="32">
        <v>12.7</v>
      </c>
      <c r="CZ137" s="32">
        <v>12.5</v>
      </c>
      <c r="DA137" s="32"/>
      <c r="DB137" s="32">
        <v>13</v>
      </c>
      <c r="DC137" s="32">
        <v>12.8</v>
      </c>
      <c r="DD137" s="32"/>
      <c r="DE137" s="32">
        <v>12.6</v>
      </c>
      <c r="DF137" s="32">
        <v>12.6</v>
      </c>
      <c r="DG137" s="32">
        <v>11.529999971389801</v>
      </c>
      <c r="DH137" s="32">
        <v>13.2783333063126</v>
      </c>
      <c r="DI137" s="32">
        <v>12.356250007947301</v>
      </c>
      <c r="DJ137" s="32">
        <v>14.052916725476599</v>
      </c>
      <c r="DK137" s="32">
        <v>12.183333333333335</v>
      </c>
      <c r="DL137" s="32"/>
      <c r="DM137" s="32">
        <v>13.274166666666666</v>
      </c>
      <c r="DN137" s="32">
        <v>12.432291666666664</v>
      </c>
      <c r="DO137" s="51">
        <v>11.666666666666666</v>
      </c>
      <c r="DP137" s="59">
        <v>11.137499999999999</v>
      </c>
      <c r="DQ137" s="59"/>
      <c r="DR137" s="30">
        <f t="shared" si="4"/>
        <v>12.606192130247756</v>
      </c>
      <c r="DS137" s="30">
        <f t="shared" si="5"/>
        <v>13.42152253215364</v>
      </c>
      <c r="DT137"/>
      <c r="DU137" s="32"/>
      <c r="DV137"/>
      <c r="DW137"/>
      <c r="DX137"/>
      <c r="DY137"/>
      <c r="DZ137"/>
      <c r="EA137"/>
      <c r="EB137"/>
    </row>
    <row r="138" spans="1:132" x14ac:dyDescent="0.25">
      <c r="A138" s="14">
        <v>41562</v>
      </c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>
        <v>11.9</v>
      </c>
      <c r="CV138" s="32">
        <v>13.8</v>
      </c>
      <c r="CW138" s="32">
        <v>12</v>
      </c>
      <c r="CX138" s="32"/>
      <c r="CY138" s="32">
        <v>12.1</v>
      </c>
      <c r="CZ138" s="32">
        <v>12.6</v>
      </c>
      <c r="DA138" s="32"/>
      <c r="DB138" s="32">
        <v>12.5</v>
      </c>
      <c r="DC138" s="32">
        <v>12.9</v>
      </c>
      <c r="DD138" s="32"/>
      <c r="DE138" s="32">
        <v>12.6</v>
      </c>
      <c r="DF138" s="32">
        <v>12.2</v>
      </c>
      <c r="DG138" s="32">
        <v>11.753333210945099</v>
      </c>
      <c r="DH138" s="32">
        <v>13.204999923706101</v>
      </c>
      <c r="DI138" s="32">
        <v>12.358333388964301</v>
      </c>
      <c r="DJ138" s="32">
        <v>13.8608334064484</v>
      </c>
      <c r="DK138" s="32">
        <v>12.279166666666667</v>
      </c>
      <c r="DL138" s="32"/>
      <c r="DM138" s="32">
        <v>13.086874999999999</v>
      </c>
      <c r="DN138" s="32">
        <v>12.380416666666669</v>
      </c>
      <c r="DO138" s="51">
        <v>11.995833333333332</v>
      </c>
      <c r="DP138" s="59">
        <v>11.079166666666699</v>
      </c>
      <c r="DQ138" s="59"/>
      <c r="DR138" s="30">
        <f t="shared" si="4"/>
        <v>12.47771990352207</v>
      </c>
      <c r="DS138" s="30">
        <f t="shared" si="5"/>
        <v>13.177634987268339</v>
      </c>
      <c r="DT138"/>
      <c r="DU138" s="32"/>
      <c r="DV138"/>
      <c r="DW138"/>
      <c r="DX138"/>
      <c r="DY138"/>
      <c r="DZ138"/>
      <c r="EA138"/>
      <c r="EB138"/>
    </row>
    <row r="139" spans="1:132" x14ac:dyDescent="0.25">
      <c r="A139" s="14">
        <v>41563</v>
      </c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>
        <v>11.9</v>
      </c>
      <c r="CV139" s="32">
        <v>13.1</v>
      </c>
      <c r="CW139" s="32">
        <v>11.5</v>
      </c>
      <c r="CX139" s="32"/>
      <c r="CY139" s="32">
        <v>12.1</v>
      </c>
      <c r="CZ139" s="32">
        <v>12.3</v>
      </c>
      <c r="DA139" s="32"/>
      <c r="DB139" s="32">
        <v>12.3</v>
      </c>
      <c r="DC139" s="32">
        <v>12.8</v>
      </c>
      <c r="DD139" s="32"/>
      <c r="DE139" s="32">
        <v>12.5</v>
      </c>
      <c r="DF139" s="32">
        <v>12</v>
      </c>
      <c r="DG139" s="32">
        <v>12.0091667175293</v>
      </c>
      <c r="DH139" s="32">
        <v>12.9491666555405</v>
      </c>
      <c r="DI139" s="32">
        <v>12.2745833794276</v>
      </c>
      <c r="DJ139" s="32">
        <v>13.4995831648509</v>
      </c>
      <c r="DK139" s="32">
        <v>12.733333333333333</v>
      </c>
      <c r="DL139" s="32"/>
      <c r="DM139" s="32">
        <v>12.934375000000003</v>
      </c>
      <c r="DN139" s="32">
        <v>12.336875000000001</v>
      </c>
      <c r="DO139" s="51">
        <v>12.174999999999997</v>
      </c>
      <c r="DP139" s="59">
        <v>11.225</v>
      </c>
      <c r="DQ139" s="59"/>
      <c r="DR139" s="30">
        <f t="shared" si="4"/>
        <v>12.368726847260087</v>
      </c>
      <c r="DS139" s="30">
        <f t="shared" si="5"/>
        <v>12.936666646848632</v>
      </c>
      <c r="DT139"/>
      <c r="DU139" s="32"/>
      <c r="DV139"/>
      <c r="DW139"/>
      <c r="DX139"/>
      <c r="DY139"/>
      <c r="DZ139"/>
      <c r="EA139"/>
      <c r="EB139"/>
    </row>
    <row r="140" spans="1:132" x14ac:dyDescent="0.25">
      <c r="A140" s="14">
        <v>41564</v>
      </c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>
        <v>11.7</v>
      </c>
      <c r="CV140" s="32">
        <v>13.4</v>
      </c>
      <c r="CW140" s="32">
        <v>11.7</v>
      </c>
      <c r="CX140" s="32"/>
      <c r="CY140" s="32">
        <v>12.1</v>
      </c>
      <c r="CZ140" s="32">
        <v>12.2</v>
      </c>
      <c r="DA140" s="32"/>
      <c r="DB140" s="32">
        <v>12.1</v>
      </c>
      <c r="DC140" s="32">
        <v>12.6</v>
      </c>
      <c r="DD140" s="32"/>
      <c r="DE140" s="32">
        <v>12.3</v>
      </c>
      <c r="DF140" s="32">
        <v>12.2</v>
      </c>
      <c r="DG140" s="32">
        <v>12.0504166682561</v>
      </c>
      <c r="DH140" s="32">
        <v>12.2466666301092</v>
      </c>
      <c r="DI140" s="32">
        <v>12.191250085830699</v>
      </c>
      <c r="DJ140" s="32">
        <v>12.3900000254313</v>
      </c>
      <c r="DK140" s="32">
        <v>12.358333333333334</v>
      </c>
      <c r="DL140" s="32"/>
      <c r="DM140" s="32">
        <v>12.954583333333334</v>
      </c>
      <c r="DN140" s="32">
        <v>12.293958333333334</v>
      </c>
      <c r="DO140" s="51">
        <v>12.204166666666667</v>
      </c>
      <c r="DP140" s="59">
        <v>11.2916666666667</v>
      </c>
      <c r="DQ140" s="59"/>
      <c r="DR140" s="30">
        <f t="shared" si="4"/>
        <v>12.237835652386703</v>
      </c>
      <c r="DS140" s="30">
        <f t="shared" si="5"/>
        <v>12.697588929243073</v>
      </c>
      <c r="DT140"/>
      <c r="DU140" s="32"/>
      <c r="DV140"/>
      <c r="DW140"/>
      <c r="DX140"/>
      <c r="DY140"/>
      <c r="DZ140"/>
      <c r="EA140"/>
      <c r="EB140"/>
    </row>
    <row r="141" spans="1:132" x14ac:dyDescent="0.25">
      <c r="A141" s="14">
        <v>41565</v>
      </c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>
        <v>10.199999999999999</v>
      </c>
      <c r="CV141" s="32">
        <v>13</v>
      </c>
      <c r="CW141" s="32">
        <v>11.7</v>
      </c>
      <c r="CX141" s="32"/>
      <c r="CY141" s="32">
        <v>12</v>
      </c>
      <c r="CZ141" s="32">
        <v>12.1</v>
      </c>
      <c r="DA141" s="32"/>
      <c r="DB141" s="32">
        <v>12.1</v>
      </c>
      <c r="DC141" s="32">
        <v>12.1</v>
      </c>
      <c r="DD141" s="32"/>
      <c r="DE141" s="32">
        <v>11.8</v>
      </c>
      <c r="DF141" s="32">
        <v>12.1</v>
      </c>
      <c r="DG141" s="32">
        <v>12.157499949137399</v>
      </c>
      <c r="DH141" s="32">
        <v>12.449166695276899</v>
      </c>
      <c r="DI141" s="32">
        <v>12.1649998426437</v>
      </c>
      <c r="DJ141" s="32">
        <v>12.828333377838099</v>
      </c>
      <c r="DK141" s="32">
        <v>12.070833333333333</v>
      </c>
      <c r="DL141" s="32"/>
      <c r="DM141" s="32">
        <v>13.02895833333333</v>
      </c>
      <c r="DN141" s="32">
        <v>12.255833333333333</v>
      </c>
      <c r="DO141" s="51">
        <v>11.787500000000003</v>
      </c>
      <c r="DP141" s="59">
        <v>11.3</v>
      </c>
      <c r="DQ141" s="59"/>
      <c r="DR141" s="30">
        <f t="shared" si="4"/>
        <v>12.063506936938671</v>
      </c>
      <c r="DS141" s="30">
        <f t="shared" si="5"/>
        <v>12.702518180769649</v>
      </c>
      <c r="DT141"/>
      <c r="DU141" s="32"/>
      <c r="DV141"/>
      <c r="DW141"/>
      <c r="DX141"/>
      <c r="DY141"/>
      <c r="DZ141"/>
      <c r="EA141"/>
      <c r="EB141"/>
    </row>
    <row r="142" spans="1:132" x14ac:dyDescent="0.25">
      <c r="A142" s="14">
        <v>41566</v>
      </c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>
        <v>10</v>
      </c>
      <c r="CV142" s="32">
        <v>12.9</v>
      </c>
      <c r="CW142" s="32">
        <v>11.6</v>
      </c>
      <c r="CX142" s="32"/>
      <c r="CY142" s="32">
        <v>11.8</v>
      </c>
      <c r="CZ142" s="32">
        <v>12.2</v>
      </c>
      <c r="DA142" s="32"/>
      <c r="DB142" s="32">
        <v>11.8</v>
      </c>
      <c r="DC142" s="32">
        <v>12.3</v>
      </c>
      <c r="DD142" s="32"/>
      <c r="DE142" s="32">
        <v>11.8</v>
      </c>
      <c r="DF142" s="32">
        <v>11.7</v>
      </c>
      <c r="DG142" s="32">
        <v>12.192916711171501</v>
      </c>
      <c r="DH142" s="32">
        <v>12.305416623751301</v>
      </c>
      <c r="DI142" s="32">
        <v>12.154166738192201</v>
      </c>
      <c r="DJ142" s="32">
        <v>12.820833325385999</v>
      </c>
      <c r="DK142" s="32">
        <v>11.933333333333332</v>
      </c>
      <c r="DL142" s="32"/>
      <c r="DM142" s="32">
        <v>12.752291666666666</v>
      </c>
      <c r="DN142" s="32">
        <v>11.678958333333334</v>
      </c>
      <c r="DO142" s="51">
        <v>11.7875</v>
      </c>
      <c r="DP142" s="59">
        <v>11.279166666666701</v>
      </c>
      <c r="DQ142" s="59"/>
      <c r="DR142" s="30">
        <f t="shared" si="4"/>
        <v>11.944699077694501</v>
      </c>
      <c r="DS142" s="30">
        <f t="shared" si="5"/>
        <v>12.600944877186354</v>
      </c>
      <c r="DT142"/>
      <c r="DU142" s="32"/>
      <c r="DV142"/>
      <c r="DW142"/>
      <c r="DX142"/>
      <c r="DY142"/>
      <c r="DZ142"/>
      <c r="EA142"/>
      <c r="EB142"/>
    </row>
    <row r="143" spans="1:132" x14ac:dyDescent="0.25">
      <c r="A143" s="14">
        <v>41567</v>
      </c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>
        <v>10.6</v>
      </c>
      <c r="CV143" s="32">
        <v>12.3</v>
      </c>
      <c r="CW143" s="32">
        <v>11.5</v>
      </c>
      <c r="CX143" s="32"/>
      <c r="CY143" s="32">
        <v>11.6</v>
      </c>
      <c r="CZ143" s="32">
        <v>12.3</v>
      </c>
      <c r="DA143" s="32"/>
      <c r="DB143" s="32">
        <v>11.3</v>
      </c>
      <c r="DC143" s="32">
        <v>12</v>
      </c>
      <c r="DD143" s="32"/>
      <c r="DE143" s="32">
        <v>11.7</v>
      </c>
      <c r="DF143" s="32">
        <v>11.5</v>
      </c>
      <c r="DG143" s="32">
        <v>11.6920832395554</v>
      </c>
      <c r="DH143" s="32">
        <v>12.296249866485599</v>
      </c>
      <c r="DI143" s="32">
        <v>12.232083320617701</v>
      </c>
      <c r="DJ143" s="32">
        <v>12.680416782697</v>
      </c>
      <c r="DK143" s="32">
        <v>11.958333333333334</v>
      </c>
      <c r="DL143" s="32"/>
      <c r="DM143" s="32">
        <v>11.999583333333334</v>
      </c>
      <c r="DN143" s="32">
        <v>11.963333333333333</v>
      </c>
      <c r="DO143" s="51">
        <v>11.887499999999998</v>
      </c>
      <c r="DP143" s="59">
        <v>11.2</v>
      </c>
      <c r="DQ143" s="59"/>
      <c r="DR143" s="30">
        <f t="shared" si="4"/>
        <v>11.817199067186428</v>
      </c>
      <c r="DS143" s="30">
        <f t="shared" si="5"/>
        <v>12.310307580547244</v>
      </c>
      <c r="DT143"/>
      <c r="DU143" s="32"/>
      <c r="DV143"/>
      <c r="DW143"/>
      <c r="DX143"/>
      <c r="DY143"/>
      <c r="DZ143"/>
      <c r="EA143"/>
      <c r="EB143"/>
    </row>
    <row r="144" spans="1:132" x14ac:dyDescent="0.25">
      <c r="A144" s="14">
        <v>41568</v>
      </c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>
        <v>10.5</v>
      </c>
      <c r="CV144" s="32">
        <v>12.5</v>
      </c>
      <c r="CW144" s="32">
        <v>11.5</v>
      </c>
      <c r="CX144" s="32"/>
      <c r="CY144" s="32">
        <v>11.3</v>
      </c>
      <c r="CZ144" s="32">
        <v>12.1</v>
      </c>
      <c r="DA144" s="32">
        <v>13.4</v>
      </c>
      <c r="DB144" s="32">
        <v>11</v>
      </c>
      <c r="DC144" s="32">
        <v>11.6</v>
      </c>
      <c r="DD144" s="32"/>
      <c r="DE144" s="32">
        <v>11.4</v>
      </c>
      <c r="DF144" s="32">
        <v>11.4</v>
      </c>
      <c r="DG144" s="32">
        <v>11.5279167493184</v>
      </c>
      <c r="DH144" s="32">
        <v>12.2916666666667</v>
      </c>
      <c r="DI144" s="32">
        <v>11.941666642824799</v>
      </c>
      <c r="DJ144" s="32">
        <v>12.4645833969116</v>
      </c>
      <c r="DK144" s="32">
        <v>11.9125</v>
      </c>
      <c r="DL144" s="32"/>
      <c r="DM144" s="32">
        <v>12.104791666666669</v>
      </c>
      <c r="DN144" s="32">
        <v>11.863958333333334</v>
      </c>
      <c r="DO144" s="51">
        <v>11.520833333333334</v>
      </c>
      <c r="DP144" s="59">
        <v>11.0208333333333</v>
      </c>
      <c r="DQ144" s="59"/>
      <c r="DR144" s="30">
        <f t="shared" si="4"/>
        <v>11.755197374862533</v>
      </c>
      <c r="DS144" s="30">
        <f t="shared" si="5"/>
        <v>12.40941647284976</v>
      </c>
      <c r="DT144"/>
      <c r="DU144" s="32"/>
      <c r="DV144"/>
      <c r="DW144"/>
      <c r="DX144"/>
      <c r="DY144"/>
      <c r="DZ144"/>
      <c r="EA144"/>
      <c r="EB144"/>
    </row>
    <row r="145" spans="1:132" x14ac:dyDescent="0.25">
      <c r="A145" s="14">
        <v>41569</v>
      </c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>
        <v>10.4</v>
      </c>
      <c r="CV145" s="32">
        <v>12.4</v>
      </c>
      <c r="CW145" s="32">
        <v>11.4</v>
      </c>
      <c r="CX145" s="32"/>
      <c r="CY145" s="32">
        <v>11.3</v>
      </c>
      <c r="CZ145" s="32">
        <v>11.3</v>
      </c>
      <c r="DA145" s="32">
        <v>13.6</v>
      </c>
      <c r="DB145" s="32">
        <v>11.1</v>
      </c>
      <c r="DC145" s="32">
        <v>11.6</v>
      </c>
      <c r="DD145" s="32"/>
      <c r="DE145" s="32">
        <v>11.4</v>
      </c>
      <c r="DF145" s="32">
        <v>11.5</v>
      </c>
      <c r="DG145" s="32">
        <v>11.4141667286555</v>
      </c>
      <c r="DH145" s="32">
        <v>12.2687500317891</v>
      </c>
      <c r="DI145" s="32">
        <v>11.894166628519701</v>
      </c>
      <c r="DJ145" s="32">
        <v>12.2391666968664</v>
      </c>
      <c r="DK145" s="32">
        <v>11.866666666666667</v>
      </c>
      <c r="DL145" s="32"/>
      <c r="DM145" s="32">
        <v>12.115208333333333</v>
      </c>
      <c r="DN145" s="32">
        <v>11.677291666666667</v>
      </c>
      <c r="DO145" s="51">
        <v>11.445833333333335</v>
      </c>
      <c r="DP145" s="59">
        <v>10.9333333333333</v>
      </c>
      <c r="DQ145" s="59"/>
      <c r="DR145" s="30">
        <f t="shared" si="4"/>
        <v>11.676557022061262</v>
      </c>
      <c r="DS145" s="30">
        <f t="shared" si="5"/>
        <v>12.354634641827545</v>
      </c>
      <c r="DT145"/>
      <c r="DU145" s="32"/>
      <c r="DV145"/>
      <c r="DW145"/>
      <c r="DX145"/>
      <c r="DY145"/>
      <c r="DZ145"/>
      <c r="EA145"/>
      <c r="EB145"/>
    </row>
    <row r="146" spans="1:132" x14ac:dyDescent="0.25">
      <c r="A146" s="14">
        <v>41570</v>
      </c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>
        <v>10</v>
      </c>
      <c r="CV146" s="32">
        <v>12.4</v>
      </c>
      <c r="CW146" s="32">
        <v>11.3</v>
      </c>
      <c r="CX146" s="32"/>
      <c r="CY146" s="32">
        <v>11.1</v>
      </c>
      <c r="CZ146" s="32">
        <v>11.1</v>
      </c>
      <c r="DA146" s="32">
        <v>12.7</v>
      </c>
      <c r="DB146" s="32">
        <v>11.1</v>
      </c>
      <c r="DC146" s="32">
        <v>11.7</v>
      </c>
      <c r="DD146" s="32"/>
      <c r="DE146" s="32">
        <v>11.6</v>
      </c>
      <c r="DF146" s="32">
        <v>11.5</v>
      </c>
      <c r="DG146" s="32">
        <v>11.564583222071301</v>
      </c>
      <c r="DH146" s="32">
        <v>12.042916695276899</v>
      </c>
      <c r="DI146" s="32">
        <v>11.7170833746592</v>
      </c>
      <c r="DJ146" s="32">
        <v>11.7270833651225</v>
      </c>
      <c r="DK146" s="32">
        <v>11.8125</v>
      </c>
      <c r="DL146" s="32"/>
      <c r="DM146" s="32">
        <v>12.081875000000002</v>
      </c>
      <c r="DN146" s="32">
        <v>11.578958333333333</v>
      </c>
      <c r="DO146" s="51">
        <v>11.483333333333333</v>
      </c>
      <c r="DP146" s="59">
        <v>10.8083333333333</v>
      </c>
      <c r="DQ146" s="59"/>
      <c r="DR146" s="30">
        <f t="shared" si="4"/>
        <v>11.542982455638414</v>
      </c>
      <c r="DS146" s="30">
        <f t="shared" si="5"/>
        <v>12.137105010245637</v>
      </c>
      <c r="DT146"/>
      <c r="DU146" s="32"/>
      <c r="DV146"/>
      <c r="DW146"/>
      <c r="DX146"/>
      <c r="DY146"/>
      <c r="DZ146"/>
      <c r="EA146"/>
      <c r="EB146"/>
    </row>
    <row r="147" spans="1:132" x14ac:dyDescent="0.25">
      <c r="A147" s="14">
        <v>41571</v>
      </c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>
        <v>9.6</v>
      </c>
      <c r="CV147" s="32">
        <v>12.2</v>
      </c>
      <c r="CW147" s="32">
        <v>11.2</v>
      </c>
      <c r="CX147" s="32"/>
      <c r="CY147" s="32">
        <v>10.9</v>
      </c>
      <c r="CZ147" s="32">
        <v>11</v>
      </c>
      <c r="DA147" s="32">
        <v>11.7</v>
      </c>
      <c r="DB147" s="32">
        <v>11</v>
      </c>
      <c r="DC147" s="32">
        <v>11.6</v>
      </c>
      <c r="DD147" s="32"/>
      <c r="DE147" s="32">
        <v>11.5</v>
      </c>
      <c r="DF147" s="32">
        <v>11.3</v>
      </c>
      <c r="DG147" s="32">
        <v>11.286666671435</v>
      </c>
      <c r="DH147" s="32">
        <v>11.9462501605352</v>
      </c>
      <c r="DI147" s="32">
        <v>11.4012499650319</v>
      </c>
      <c r="DJ147" s="32">
        <v>10.8220833539963</v>
      </c>
      <c r="DK147" s="32">
        <v>11.874999999999998</v>
      </c>
      <c r="DL147" s="32"/>
      <c r="DM147" s="32">
        <v>12.008125</v>
      </c>
      <c r="DN147" s="32">
        <v>11.547916666666664</v>
      </c>
      <c r="DO147" s="51">
        <v>11.516666666666666</v>
      </c>
      <c r="DP147" s="59">
        <v>10.9375</v>
      </c>
      <c r="DQ147" s="59"/>
      <c r="DR147" s="30">
        <f t="shared" si="4"/>
        <v>11.333760972859565</v>
      </c>
      <c r="DS147" s="30">
        <f t="shared" si="5"/>
        <v>11.913353552214968</v>
      </c>
      <c r="DT147"/>
      <c r="DU147" s="32"/>
      <c r="DV147"/>
      <c r="DW147"/>
      <c r="DX147"/>
      <c r="DY147"/>
      <c r="DZ147"/>
      <c r="EA147"/>
      <c r="EB147"/>
    </row>
    <row r="148" spans="1:132" x14ac:dyDescent="0.25">
      <c r="A148" s="14">
        <v>41572</v>
      </c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>
        <v>9.6999999999999993</v>
      </c>
      <c r="CV148" s="32">
        <v>12</v>
      </c>
      <c r="CW148" s="32">
        <v>11.1</v>
      </c>
      <c r="CX148" s="32"/>
      <c r="CY148" s="32">
        <v>10.7</v>
      </c>
      <c r="CZ148" s="32">
        <v>10.9</v>
      </c>
      <c r="DA148" s="32">
        <v>11.7</v>
      </c>
      <c r="DB148" s="32">
        <v>10.7</v>
      </c>
      <c r="DC148" s="32">
        <v>11.5</v>
      </c>
      <c r="DD148" s="32"/>
      <c r="DE148" s="32">
        <v>11.1</v>
      </c>
      <c r="DF148" s="32">
        <v>11</v>
      </c>
      <c r="DG148" s="32">
        <v>10.533333261807799</v>
      </c>
      <c r="DH148" s="32">
        <v>11.663750012715701</v>
      </c>
      <c r="DI148" s="32">
        <v>10.600416660308801</v>
      </c>
      <c r="DJ148" s="32">
        <v>10.8183334271113</v>
      </c>
      <c r="DK148" s="32">
        <v>11.837500000000004</v>
      </c>
      <c r="DL148" s="32"/>
      <c r="DM148" s="32">
        <v>11.898125</v>
      </c>
      <c r="DN148" s="32">
        <v>11.529166666666667</v>
      </c>
      <c r="DO148" s="51">
        <v>11.470833333333331</v>
      </c>
      <c r="DP148" s="59">
        <v>11.0208333333333</v>
      </c>
      <c r="DQ148" s="59"/>
      <c r="DR148" s="30">
        <f t="shared" si="4"/>
        <v>11.145910089225101</v>
      </c>
      <c r="DS148" s="30">
        <f t="shared" si="5"/>
        <v>11.727893115259306</v>
      </c>
      <c r="DT148"/>
      <c r="DU148" s="32"/>
      <c r="DV148"/>
      <c r="DW148"/>
      <c r="DX148"/>
      <c r="DY148"/>
      <c r="DZ148"/>
      <c r="EA148"/>
      <c r="EB148"/>
    </row>
    <row r="149" spans="1:132" x14ac:dyDescent="0.25">
      <c r="A149" s="14">
        <v>41573</v>
      </c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>
        <v>9.6999999999999993</v>
      </c>
      <c r="CV149" s="32">
        <v>12.1</v>
      </c>
      <c r="CW149" s="32">
        <v>11</v>
      </c>
      <c r="CX149" s="32"/>
      <c r="CY149" s="32">
        <v>10.7</v>
      </c>
      <c r="CZ149" s="32">
        <v>10.7</v>
      </c>
      <c r="DA149" s="32">
        <v>12.3</v>
      </c>
      <c r="DB149" s="32">
        <v>10.6</v>
      </c>
      <c r="DC149" s="32">
        <v>11.2</v>
      </c>
      <c r="DD149" s="32"/>
      <c r="DE149" s="32">
        <v>10.5</v>
      </c>
      <c r="DF149" s="32">
        <v>10</v>
      </c>
      <c r="DG149" s="32">
        <v>10.413333217303</v>
      </c>
      <c r="DH149" s="32">
        <v>11.6529167493184</v>
      </c>
      <c r="DI149" s="32">
        <v>10.2487500111262</v>
      </c>
      <c r="DJ149" s="32">
        <v>10.837916612625101</v>
      </c>
      <c r="DK149" s="32">
        <v>11.608333333333327</v>
      </c>
      <c r="DL149" s="32"/>
      <c r="DM149" s="32">
        <v>11.82979166666667</v>
      </c>
      <c r="DN149" s="32">
        <v>11.190208333333333</v>
      </c>
      <c r="DO149" s="51">
        <v>11.208333333333336</v>
      </c>
      <c r="DP149" s="59">
        <v>10.970833333333299</v>
      </c>
      <c r="DQ149" s="59"/>
      <c r="DR149" s="30">
        <f t="shared" si="4"/>
        <v>10.987390346861719</v>
      </c>
      <c r="DS149" s="30">
        <f t="shared" si="5"/>
        <v>11.683297470247322</v>
      </c>
      <c r="DT149"/>
      <c r="DU149" s="32"/>
      <c r="DV149"/>
      <c r="DW149"/>
      <c r="DX149"/>
      <c r="DY149"/>
      <c r="DZ149"/>
      <c r="EA149"/>
      <c r="EB149"/>
    </row>
    <row r="150" spans="1:132" x14ac:dyDescent="0.25">
      <c r="A150" s="14">
        <v>41574</v>
      </c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>
        <v>9.8000000000000007</v>
      </c>
      <c r="CV150" s="32">
        <v>12</v>
      </c>
      <c r="CW150" s="32">
        <v>10.5</v>
      </c>
      <c r="CX150" s="32"/>
      <c r="CY150" s="32">
        <v>10.6</v>
      </c>
      <c r="CZ150" s="32">
        <v>10.6</v>
      </c>
      <c r="DA150" s="32">
        <v>12.2</v>
      </c>
      <c r="DB150" s="32">
        <v>10.4</v>
      </c>
      <c r="DC150" s="32">
        <v>10.9</v>
      </c>
      <c r="DD150" s="32"/>
      <c r="DE150" s="32">
        <v>10.3</v>
      </c>
      <c r="DF150" s="32">
        <v>10</v>
      </c>
      <c r="DG150" s="32">
        <v>10.2299999793371</v>
      </c>
      <c r="DH150" s="32">
        <v>11.6266667048136</v>
      </c>
      <c r="DI150" s="32">
        <v>10.253750085830699</v>
      </c>
      <c r="DJ150" s="32">
        <v>10.827083388964301</v>
      </c>
      <c r="DK150" s="32">
        <v>11.225</v>
      </c>
      <c r="DL150" s="32"/>
      <c r="DM150" s="32">
        <v>11.636249999999999</v>
      </c>
      <c r="DN150" s="32">
        <v>11.114375000000001</v>
      </c>
      <c r="DO150" s="51">
        <v>10.383333333333335</v>
      </c>
      <c r="DP150" s="59">
        <v>10.591666666666701</v>
      </c>
      <c r="DQ150" s="59"/>
      <c r="DR150" s="30">
        <f t="shared" si="4"/>
        <v>10.799375008365564</v>
      </c>
      <c r="DS150" s="30">
        <f t="shared" si="5"/>
        <v>11.471567834264848</v>
      </c>
      <c r="DT150"/>
      <c r="DU150" s="32"/>
      <c r="DV150"/>
      <c r="DW150"/>
      <c r="DX150"/>
      <c r="DY150"/>
      <c r="DZ150"/>
      <c r="EA150"/>
      <c r="EB150"/>
    </row>
    <row r="151" spans="1:132" x14ac:dyDescent="0.25">
      <c r="A151" s="14">
        <v>41575</v>
      </c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>
        <v>9.6</v>
      </c>
      <c r="CV151" s="32">
        <v>11.7</v>
      </c>
      <c r="CW151" s="32">
        <v>10.6</v>
      </c>
      <c r="CX151" s="32"/>
      <c r="CY151" s="32">
        <v>9.9</v>
      </c>
      <c r="CZ151" s="32">
        <v>10.6</v>
      </c>
      <c r="DA151" s="32">
        <v>12</v>
      </c>
      <c r="DB151" s="32">
        <v>10.3</v>
      </c>
      <c r="DC151" s="32">
        <v>10.8</v>
      </c>
      <c r="DD151" s="32"/>
      <c r="DE151" s="32">
        <v>10.199999999999999</v>
      </c>
      <c r="DF151" s="32">
        <v>10.1</v>
      </c>
      <c r="DG151" s="32">
        <v>9.8366666237513201</v>
      </c>
      <c r="DH151" s="32">
        <v>11.3254166444143</v>
      </c>
      <c r="DI151" s="32">
        <v>10.185833414395701</v>
      </c>
      <c r="DJ151" s="32">
        <v>10.8724999427795</v>
      </c>
      <c r="DK151" s="32">
        <v>10.28708333333333</v>
      </c>
      <c r="DL151" s="32"/>
      <c r="DM151" s="32">
        <v>11.359375</v>
      </c>
      <c r="DN151" s="32">
        <v>11.174999999999999</v>
      </c>
      <c r="DO151" s="51">
        <v>10.616666666666665</v>
      </c>
      <c r="DP151" s="59">
        <v>10.6833333333333</v>
      </c>
      <c r="DQ151" s="59"/>
      <c r="DR151" s="30">
        <f t="shared" si="4"/>
        <v>10.639046050456534</v>
      </c>
      <c r="DS151" s="30">
        <f t="shared" si="5"/>
        <v>11.286182670790492</v>
      </c>
      <c r="DT151"/>
      <c r="DU151" s="32"/>
      <c r="DV151"/>
      <c r="DW151"/>
      <c r="DX151"/>
      <c r="DY151"/>
      <c r="DZ151"/>
      <c r="EA151"/>
      <c r="EB151"/>
    </row>
    <row r="152" spans="1:132" x14ac:dyDescent="0.25">
      <c r="A152" s="14">
        <v>41576</v>
      </c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>
        <v>9.6</v>
      </c>
      <c r="CV152" s="32">
        <v>11.2</v>
      </c>
      <c r="CW152" s="32">
        <v>10.8</v>
      </c>
      <c r="CX152" s="32"/>
      <c r="CY152" s="32">
        <v>9.8000000000000007</v>
      </c>
      <c r="CZ152" s="32">
        <v>9.9</v>
      </c>
      <c r="DA152" s="32">
        <v>10.1</v>
      </c>
      <c r="DB152" s="32">
        <v>10</v>
      </c>
      <c r="DC152" s="32">
        <v>10.7</v>
      </c>
      <c r="DD152" s="32"/>
      <c r="DE152" s="32">
        <v>10.199999999999999</v>
      </c>
      <c r="DF152" s="32">
        <v>10.199999999999999</v>
      </c>
      <c r="DG152" s="32">
        <v>9.7216667731602993</v>
      </c>
      <c r="DH152" s="32">
        <v>11.3345833222071</v>
      </c>
      <c r="DI152" s="32">
        <v>10.2008332808812</v>
      </c>
      <c r="DJ152" s="32">
        <v>11.0245833794276</v>
      </c>
      <c r="DK152" s="32">
        <v>9.5258333333333347</v>
      </c>
      <c r="DL152" s="32"/>
      <c r="DM152" s="32">
        <v>11.347499999999998</v>
      </c>
      <c r="DN152" s="32">
        <v>10.920833333333334</v>
      </c>
      <c r="DO152" s="51">
        <v>10.770833333333334</v>
      </c>
      <c r="DP152" s="59">
        <v>10.5833333333333</v>
      </c>
      <c r="DQ152" s="59"/>
      <c r="DR152" s="30">
        <f t="shared" si="4"/>
        <v>10.417368425737344</v>
      </c>
      <c r="DS152" s="30">
        <f t="shared" si="5"/>
        <v>11.010474262041704</v>
      </c>
      <c r="DT152"/>
      <c r="DU152" s="32"/>
      <c r="DV152"/>
      <c r="DW152"/>
      <c r="DX152"/>
      <c r="DY152"/>
      <c r="DZ152"/>
      <c r="EA152"/>
      <c r="EB152"/>
    </row>
    <row r="153" spans="1:132" x14ac:dyDescent="0.25">
      <c r="A153" s="14">
        <v>41577</v>
      </c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>
        <v>9.6999999999999993</v>
      </c>
      <c r="CV153" s="32">
        <v>11.2</v>
      </c>
      <c r="CW153" s="32">
        <v>10.6</v>
      </c>
      <c r="CX153" s="32"/>
      <c r="CY153" s="32">
        <v>9.8000000000000007</v>
      </c>
      <c r="CZ153" s="32">
        <v>9</v>
      </c>
      <c r="DA153" s="32">
        <v>8.6999999999999993</v>
      </c>
      <c r="DB153" s="32">
        <v>10</v>
      </c>
      <c r="DC153" s="32">
        <v>10.5</v>
      </c>
      <c r="DD153" s="32"/>
      <c r="DE153" s="32">
        <v>10</v>
      </c>
      <c r="DF153" s="32">
        <v>10.199999999999999</v>
      </c>
      <c r="DG153" s="32">
        <v>9.7862498760223406</v>
      </c>
      <c r="DH153" s="32">
        <v>11.134583234787</v>
      </c>
      <c r="DI153" s="32">
        <v>10.402916709582</v>
      </c>
      <c r="DJ153" s="32">
        <v>10.7000000476837</v>
      </c>
      <c r="DK153" s="32">
        <v>9.6091666666666686</v>
      </c>
      <c r="DL153" s="32"/>
      <c r="DM153" s="32">
        <v>11.417083333333331</v>
      </c>
      <c r="DN153" s="32">
        <v>10.746249999999998</v>
      </c>
      <c r="DO153" s="51">
        <v>10.116666666666665</v>
      </c>
      <c r="DP153" s="59">
        <v>10.3541666666667</v>
      </c>
      <c r="DQ153" s="59"/>
      <c r="DR153" s="30">
        <f t="shared" si="4"/>
        <v>10.208793852705705</v>
      </c>
      <c r="DS153" s="30">
        <f t="shared" si="5"/>
        <v>10.912901548760951</v>
      </c>
      <c r="DT153"/>
      <c r="DU153" s="32"/>
      <c r="DV153"/>
      <c r="DW153"/>
      <c r="DX153"/>
      <c r="DY153"/>
      <c r="DZ153"/>
      <c r="EA153"/>
      <c r="EB153"/>
    </row>
  </sheetData>
  <pageMargins left="0.7" right="0.7" top="0.75" bottom="0.75" header="0.3" footer="0.3"/>
  <ignoredErrors>
    <ignoredError sqref="DR3:DR153 DS3:DS153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"/>
  <sheetViews>
    <sheetView workbookViewId="0">
      <pane xSplit="1" ySplit="7" topLeftCell="B133" activePane="bottomRight" state="frozen"/>
      <selection pane="topRight"/>
      <selection pane="bottomLeft"/>
      <selection pane="bottomRight"/>
    </sheetView>
  </sheetViews>
  <sheetFormatPr defaultColWidth="9.140625" defaultRowHeight="12.75" x14ac:dyDescent="0.2"/>
  <cols>
    <col min="1" max="1" width="8.42578125" style="3" bestFit="1" customWidth="1"/>
    <col min="2" max="2" width="8.85546875" style="3" bestFit="1" customWidth="1"/>
    <col min="3" max="3" width="8.140625" style="3" bestFit="1" customWidth="1"/>
    <col min="4" max="4" width="25" style="3" bestFit="1" customWidth="1"/>
    <col min="5" max="5" width="22.42578125" style="3" bestFit="1" customWidth="1"/>
    <col min="6" max="6" width="6.5703125" style="3" bestFit="1" customWidth="1"/>
    <col min="7" max="7" width="11.140625" style="3" bestFit="1" customWidth="1"/>
    <col min="8" max="8" width="6.5703125" style="3" bestFit="1" customWidth="1"/>
    <col min="9" max="9" width="15.85546875" style="3" bestFit="1" customWidth="1"/>
    <col min="10" max="10" width="14.140625" style="3" bestFit="1" customWidth="1"/>
    <col min="11" max="11" width="14.85546875" style="3" bestFit="1" customWidth="1"/>
    <col min="12" max="12" width="6.5703125" style="3" bestFit="1" customWidth="1"/>
    <col min="13" max="13" width="8.42578125" style="3" bestFit="1" customWidth="1"/>
    <col min="14" max="14" width="6.5703125" style="3" bestFit="1" customWidth="1"/>
    <col min="15" max="15" width="7" style="3" bestFit="1" customWidth="1"/>
    <col min="16" max="16" width="9" style="3" bestFit="1" customWidth="1"/>
    <col min="17" max="17" width="21.42578125" style="3" bestFit="1" customWidth="1"/>
    <col min="18" max="18" width="11.42578125" style="3" bestFit="1" customWidth="1"/>
    <col min="19" max="16384" width="9.140625" style="3"/>
  </cols>
  <sheetData>
    <row r="1" spans="1:21" ht="23.25" x14ac:dyDescent="0.35">
      <c r="A1" s="2">
        <v>2012</v>
      </c>
    </row>
    <row r="2" spans="1:21" x14ac:dyDescent="0.2">
      <c r="A2" s="4"/>
    </row>
    <row r="3" spans="1:21" s="5" customFormat="1" ht="12" x14ac:dyDescent="0.2">
      <c r="A3" s="5" t="s">
        <v>0</v>
      </c>
      <c r="B3" s="6">
        <f>SUM(B8:B159)</f>
        <v>182477.61996763194</v>
      </c>
      <c r="C3" s="6">
        <f t="shared" ref="C3:R3" si="0">SUM(C8:C159)</f>
        <v>207167.17713719458</v>
      </c>
      <c r="D3" s="6">
        <f t="shared" si="0"/>
        <v>149119.11439563989</v>
      </c>
      <c r="E3" s="6">
        <f t="shared" si="0"/>
        <v>17441.895934162829</v>
      </c>
      <c r="F3" s="6">
        <f t="shared" si="0"/>
        <v>107062.36303753477</v>
      </c>
      <c r="G3" s="6">
        <f t="shared" si="0"/>
        <v>15946.737536178412</v>
      </c>
      <c r="H3" s="6">
        <f t="shared" si="0"/>
        <v>402120.24607876531</v>
      </c>
      <c r="I3" s="6">
        <f t="shared" si="0"/>
        <v>68206.40655548661</v>
      </c>
      <c r="J3" s="6">
        <f t="shared" si="0"/>
        <v>10882.39557101078</v>
      </c>
      <c r="K3" s="6">
        <f>SUM(K8:K159)</f>
        <v>4682.4499920981143</v>
      </c>
      <c r="L3" s="6">
        <f>SUM(L8:L159)</f>
        <v>15564.845563108902</v>
      </c>
      <c r="M3" s="6">
        <f t="shared" si="0"/>
        <v>183267.83546324252</v>
      </c>
      <c r="N3" s="6">
        <f t="shared" si="0"/>
        <v>188586.34663353194</v>
      </c>
      <c r="O3" s="6">
        <f>SUM(O8:O159)</f>
        <v>143195.27323891313</v>
      </c>
      <c r="P3" s="6">
        <f t="shared" si="0"/>
        <v>133013.25257996921</v>
      </c>
      <c r="Q3" s="6">
        <f>SUM(Q8:Q159)</f>
        <v>4094.1962968023781</v>
      </c>
      <c r="R3" s="6">
        <f t="shared" si="0"/>
        <v>83292.052619372349</v>
      </c>
      <c r="S3" s="6"/>
      <c r="T3" s="6"/>
      <c r="U3" s="6"/>
    </row>
    <row r="4" spans="1:21" x14ac:dyDescent="0.2">
      <c r="A4" s="5"/>
    </row>
    <row r="5" spans="1:21" x14ac:dyDescent="0.2">
      <c r="A5" s="5"/>
    </row>
    <row r="6" spans="1:21" x14ac:dyDescent="0.2">
      <c r="A6" s="5"/>
    </row>
    <row r="7" spans="1:21" s="5" customFormat="1" ht="12" x14ac:dyDescent="0.2">
      <c r="A7" s="5" t="s">
        <v>1</v>
      </c>
      <c r="B7" s="7" t="s">
        <v>8</v>
      </c>
      <c r="C7" s="7" t="s">
        <v>4</v>
      </c>
      <c r="D7" s="7" t="s">
        <v>22</v>
      </c>
      <c r="E7" s="7" t="s">
        <v>23</v>
      </c>
      <c r="F7" s="7" t="s">
        <v>5</v>
      </c>
      <c r="G7" s="7" t="s">
        <v>24</v>
      </c>
      <c r="H7" s="7" t="s">
        <v>3</v>
      </c>
      <c r="I7" s="7" t="s">
        <v>19</v>
      </c>
      <c r="J7" s="7" t="s">
        <v>25</v>
      </c>
      <c r="K7" s="7" t="s">
        <v>26</v>
      </c>
      <c r="L7" s="7" t="s">
        <v>2</v>
      </c>
      <c r="M7" s="7" t="s">
        <v>18</v>
      </c>
      <c r="N7" s="7" t="s">
        <v>13</v>
      </c>
      <c r="O7" s="7" t="s">
        <v>11</v>
      </c>
      <c r="P7" s="7" t="s">
        <v>27</v>
      </c>
      <c r="Q7" s="7" t="s">
        <v>28</v>
      </c>
      <c r="R7" s="7" t="s">
        <v>16</v>
      </c>
    </row>
    <row r="8" spans="1:21" x14ac:dyDescent="0.2">
      <c r="A8" s="8">
        <v>41791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>$J8+$K8</f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</row>
    <row r="9" spans="1:21" x14ac:dyDescent="0.2">
      <c r="A9" s="8">
        <v>41792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ref="L9:L72" si="1">$J9+$K9</f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</row>
    <row r="10" spans="1:21" x14ac:dyDescent="0.2">
      <c r="A10" s="8">
        <v>41793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1"/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</row>
    <row r="11" spans="1:21" x14ac:dyDescent="0.2">
      <c r="A11" s="8">
        <v>41794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1"/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</row>
    <row r="12" spans="1:21" x14ac:dyDescent="0.2">
      <c r="A12" s="8">
        <v>41795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1"/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</row>
    <row r="13" spans="1:21" x14ac:dyDescent="0.2">
      <c r="A13" s="8">
        <v>41796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1"/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</row>
    <row r="14" spans="1:21" x14ac:dyDescent="0.2">
      <c r="A14" s="8">
        <v>41797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1"/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</row>
    <row r="15" spans="1:21" x14ac:dyDescent="0.2">
      <c r="A15" s="8">
        <v>41798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1"/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</row>
    <row r="16" spans="1:21" x14ac:dyDescent="0.2">
      <c r="A16" s="8">
        <v>41799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1"/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18" x14ac:dyDescent="0.2">
      <c r="A17" s="8">
        <v>41800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1"/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18" x14ac:dyDescent="0.2">
      <c r="A18" s="8">
        <v>41801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1"/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18" x14ac:dyDescent="0.2">
      <c r="A19" s="8">
        <v>41802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1"/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18" x14ac:dyDescent="0.2">
      <c r="A20" s="8">
        <v>41803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1"/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18" x14ac:dyDescent="0.2">
      <c r="A21" s="8">
        <v>41804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1"/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18" x14ac:dyDescent="0.2">
      <c r="A22" s="8">
        <v>41805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1"/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</row>
    <row r="23" spans="1:18" x14ac:dyDescent="0.2">
      <c r="A23" s="8">
        <v>41806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1"/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18" x14ac:dyDescent="0.2">
      <c r="A24" s="8">
        <v>41807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1"/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18" x14ac:dyDescent="0.2">
      <c r="A25" s="8">
        <v>41808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1"/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18" x14ac:dyDescent="0.2">
      <c r="A26" s="8">
        <v>41809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1"/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18" x14ac:dyDescent="0.2">
      <c r="A27" s="8">
        <v>41810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1"/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18" x14ac:dyDescent="0.2">
      <c r="A28" s="8">
        <v>41811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f t="shared" si="1"/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18" x14ac:dyDescent="0.2">
      <c r="A29" s="8">
        <v>41812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f t="shared" si="1"/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18" x14ac:dyDescent="0.2">
      <c r="A30" s="8">
        <v>41813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f t="shared" si="1"/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18" x14ac:dyDescent="0.2">
      <c r="A31" s="8">
        <v>41814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f t="shared" si="1"/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18" x14ac:dyDescent="0.2">
      <c r="A32" s="8">
        <v>41815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f t="shared" si="1"/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x14ac:dyDescent="0.2">
      <c r="A33" s="8">
        <v>41816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f t="shared" si="1"/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x14ac:dyDescent="0.2">
      <c r="A34" s="8">
        <v>41817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f t="shared" si="1"/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x14ac:dyDescent="0.2">
      <c r="A35" s="8">
        <v>41818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f t="shared" si="1"/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x14ac:dyDescent="0.2">
      <c r="A36" s="8">
        <v>41819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f t="shared" si="1"/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x14ac:dyDescent="0.2">
      <c r="A37" s="8">
        <v>41820</v>
      </c>
      <c r="B37" s="9">
        <v>489.43384809211284</v>
      </c>
      <c r="C37" s="9">
        <v>146.29722979565213</v>
      </c>
      <c r="D37" s="9">
        <v>0.26892211223491908</v>
      </c>
      <c r="E37" s="9">
        <v>0</v>
      </c>
      <c r="F37" s="9">
        <v>48.84179564986075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f t="shared" si="1"/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x14ac:dyDescent="0.2">
      <c r="A38" s="8">
        <v>41821</v>
      </c>
      <c r="B38" s="9">
        <v>443.79981180084076</v>
      </c>
      <c r="C38" s="9">
        <v>138.10799905116119</v>
      </c>
      <c r="D38" s="9">
        <v>1.0921891479980375</v>
      </c>
      <c r="E38" s="9">
        <v>0</v>
      </c>
      <c r="F38" s="9">
        <v>28.708359985180437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f t="shared" si="1"/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x14ac:dyDescent="0.2">
      <c r="A39" s="8">
        <v>41822</v>
      </c>
      <c r="B39" s="9">
        <v>792.55536614829396</v>
      </c>
      <c r="C39" s="9">
        <v>262.94692336250722</v>
      </c>
      <c r="D39" s="9">
        <v>4.4977104891988331</v>
      </c>
      <c r="E39" s="9">
        <v>0</v>
      </c>
      <c r="F39" s="9">
        <v>22.180590881187264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f t="shared" si="1"/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x14ac:dyDescent="0.2">
      <c r="A40" s="8">
        <v>41823</v>
      </c>
      <c r="B40" s="9">
        <v>5091.6614448480586</v>
      </c>
      <c r="C40" s="9">
        <v>1781.8202843765459</v>
      </c>
      <c r="D40" s="9">
        <v>43.518270775396232</v>
      </c>
      <c r="E40" s="9">
        <v>0</v>
      </c>
      <c r="F40" s="9">
        <v>32.768176092812261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f t="shared" si="1"/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x14ac:dyDescent="0.2">
      <c r="A41" s="8">
        <v>41824</v>
      </c>
      <c r="B41" s="9">
        <v>4458.5772194066976</v>
      </c>
      <c r="C41" s="9">
        <v>1570.0502308720909</v>
      </c>
      <c r="D41" s="9">
        <v>40.372549721211996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f t="shared" si="1"/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x14ac:dyDescent="0.2">
      <c r="A42" s="8">
        <v>41825</v>
      </c>
      <c r="B42" s="9">
        <v>4030.2775787881269</v>
      </c>
      <c r="C42" s="9">
        <v>1419.2281375126529</v>
      </c>
      <c r="D42" s="9">
        <v>36.494283699220468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f t="shared" si="1"/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x14ac:dyDescent="0.2">
      <c r="A43" s="8">
        <v>41826</v>
      </c>
      <c r="B43" s="9">
        <v>11330.472310909458</v>
      </c>
      <c r="C43" s="9">
        <v>3989.9299243269493</v>
      </c>
      <c r="D43" s="9">
        <v>102.5977647635941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f t="shared" si="1"/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x14ac:dyDescent="0.2">
      <c r="A44" s="8">
        <v>41827</v>
      </c>
      <c r="B44" s="9">
        <v>20850.772555808351</v>
      </c>
      <c r="C44" s="9">
        <v>7342.4230767196705</v>
      </c>
      <c r="D44" s="9">
        <v>188.80436747197874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f t="shared" si="1"/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x14ac:dyDescent="0.2">
      <c r="A45" s="8">
        <v>41828</v>
      </c>
      <c r="B45" s="9">
        <v>16153.157238563563</v>
      </c>
      <c r="C45" s="9">
        <v>6894.1058385730284</v>
      </c>
      <c r="D45" s="9">
        <v>246.73692286340582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f t="shared" si="1"/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x14ac:dyDescent="0.2">
      <c r="A46" s="8">
        <v>41829</v>
      </c>
      <c r="B46" s="9">
        <v>18649.994303385713</v>
      </c>
      <c r="C46" s="9">
        <v>7996.9401674422306</v>
      </c>
      <c r="D46" s="9">
        <v>463.06552917205528</v>
      </c>
      <c r="E46" s="9">
        <v>0</v>
      </c>
      <c r="F46" s="9">
        <v>784.88186356073209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f t="shared" si="1"/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x14ac:dyDescent="0.2">
      <c r="A47" s="8">
        <v>41830</v>
      </c>
      <c r="B47" s="9">
        <v>10566.435863076635</v>
      </c>
      <c r="C47" s="9">
        <v>10549.813010038761</v>
      </c>
      <c r="D47" s="9">
        <v>1493.9937594644389</v>
      </c>
      <c r="E47" s="9">
        <v>0</v>
      </c>
      <c r="F47" s="9">
        <v>2113.3532320734721</v>
      </c>
      <c r="G47" s="9">
        <v>0</v>
      </c>
      <c r="H47" s="9">
        <v>0.34444643989004853</v>
      </c>
      <c r="I47" s="9">
        <v>0</v>
      </c>
      <c r="J47" s="9">
        <v>0</v>
      </c>
      <c r="K47" s="9">
        <v>0</v>
      </c>
      <c r="L47" s="9">
        <f t="shared" si="1"/>
        <v>0</v>
      </c>
      <c r="M47" s="9">
        <v>6.2000359180208715</v>
      </c>
      <c r="N47" s="9">
        <v>1.0333393196701455</v>
      </c>
      <c r="O47" s="9">
        <v>305.17954574258295</v>
      </c>
      <c r="P47" s="9">
        <v>0</v>
      </c>
      <c r="Q47" s="9">
        <v>0</v>
      </c>
      <c r="R47" s="9">
        <v>0</v>
      </c>
    </row>
    <row r="48" spans="1:18" x14ac:dyDescent="0.2">
      <c r="A48" s="8">
        <v>41831</v>
      </c>
      <c r="B48" s="9">
        <v>22825.516106751373</v>
      </c>
      <c r="C48" s="9">
        <v>23013.532842512952</v>
      </c>
      <c r="D48" s="9">
        <v>3587.2590522440087</v>
      </c>
      <c r="E48" s="9">
        <v>0</v>
      </c>
      <c r="F48" s="9">
        <v>6355.0583090378996</v>
      </c>
      <c r="G48" s="9">
        <v>0</v>
      </c>
      <c r="H48" s="9">
        <v>0.75296475604808843</v>
      </c>
      <c r="I48" s="9">
        <v>0</v>
      </c>
      <c r="J48" s="9">
        <v>0</v>
      </c>
      <c r="K48" s="9">
        <v>0</v>
      </c>
      <c r="L48" s="9">
        <f t="shared" si="1"/>
        <v>0</v>
      </c>
      <c r="M48" s="9">
        <v>13.553365608865588</v>
      </c>
      <c r="N48" s="9">
        <v>2.2588942681442652</v>
      </c>
      <c r="O48" s="9">
        <v>667.12677385860627</v>
      </c>
      <c r="P48" s="9">
        <v>0</v>
      </c>
      <c r="Q48" s="9">
        <v>0</v>
      </c>
      <c r="R48" s="9">
        <v>0</v>
      </c>
    </row>
    <row r="49" spans="1:18" x14ac:dyDescent="0.2">
      <c r="A49" s="8">
        <v>41832</v>
      </c>
      <c r="B49" s="9">
        <v>11750.143770070834</v>
      </c>
      <c r="C49" s="9">
        <v>15163.493309728117</v>
      </c>
      <c r="D49" s="9">
        <v>4212.0492884980677</v>
      </c>
      <c r="E49" s="9">
        <v>0</v>
      </c>
      <c r="F49" s="9">
        <v>4350.9459244953059</v>
      </c>
      <c r="G49" s="9">
        <v>302.6227386291535</v>
      </c>
      <c r="H49" s="9">
        <v>0</v>
      </c>
      <c r="I49" s="9">
        <v>0</v>
      </c>
      <c r="J49" s="9">
        <v>0</v>
      </c>
      <c r="K49" s="9">
        <v>0</v>
      </c>
      <c r="L49" s="9">
        <f t="shared" si="1"/>
        <v>0</v>
      </c>
      <c r="M49" s="9">
        <v>0</v>
      </c>
      <c r="N49" s="9">
        <v>0</v>
      </c>
      <c r="O49" s="9">
        <v>361.69089307382291</v>
      </c>
      <c r="P49" s="9">
        <v>0</v>
      </c>
      <c r="Q49" s="9">
        <v>0</v>
      </c>
      <c r="R49" s="9">
        <v>0</v>
      </c>
    </row>
    <row r="50" spans="1:18" x14ac:dyDescent="0.2">
      <c r="A50" s="8">
        <v>41833</v>
      </c>
      <c r="B50" s="9">
        <v>14187.397354697632</v>
      </c>
      <c r="C50" s="9">
        <v>16737.135511339275</v>
      </c>
      <c r="D50" s="9">
        <v>5351.6307627505466</v>
      </c>
      <c r="E50" s="9">
        <v>0</v>
      </c>
      <c r="F50" s="9">
        <v>5416.6714627885112</v>
      </c>
      <c r="G50" s="9">
        <v>465.62390056030938</v>
      </c>
      <c r="H50" s="9">
        <v>0</v>
      </c>
      <c r="I50" s="9">
        <v>0</v>
      </c>
      <c r="J50" s="9">
        <v>0</v>
      </c>
      <c r="K50" s="9">
        <v>0</v>
      </c>
      <c r="L50" s="9">
        <f t="shared" si="1"/>
        <v>0</v>
      </c>
      <c r="M50" s="9">
        <v>0</v>
      </c>
      <c r="N50" s="9">
        <v>0</v>
      </c>
      <c r="O50" s="9">
        <v>844.21247065223463</v>
      </c>
      <c r="P50" s="9">
        <v>0</v>
      </c>
      <c r="Q50" s="9">
        <v>0</v>
      </c>
      <c r="R50" s="9">
        <v>0</v>
      </c>
    </row>
    <row r="51" spans="1:18" x14ac:dyDescent="0.2">
      <c r="A51" s="8">
        <v>41834</v>
      </c>
      <c r="B51" s="9">
        <v>12876.567060716239</v>
      </c>
      <c r="C51" s="9">
        <v>15331.284308118851</v>
      </c>
      <c r="D51" s="9">
        <v>5229.2695561109012</v>
      </c>
      <c r="E51" s="9">
        <v>0</v>
      </c>
      <c r="F51" s="9">
        <v>4853.5052444324783</v>
      </c>
      <c r="G51" s="9">
        <v>358.97058670410297</v>
      </c>
      <c r="H51" s="9">
        <v>77.593202418864863</v>
      </c>
      <c r="I51" s="9">
        <v>0</v>
      </c>
      <c r="J51" s="9">
        <v>0</v>
      </c>
      <c r="K51" s="9">
        <v>0</v>
      </c>
      <c r="L51" s="9">
        <f t="shared" si="1"/>
        <v>0</v>
      </c>
      <c r="M51" s="9">
        <v>70.881699174381311</v>
      </c>
      <c r="N51" s="9">
        <v>158.54215747696981</v>
      </c>
      <c r="O51" s="9">
        <v>980.89142927968999</v>
      </c>
      <c r="P51" s="9">
        <v>0</v>
      </c>
      <c r="Q51" s="9">
        <v>0</v>
      </c>
      <c r="R51" s="9">
        <v>0</v>
      </c>
    </row>
    <row r="52" spans="1:18" x14ac:dyDescent="0.2">
      <c r="A52" s="8">
        <v>41835</v>
      </c>
      <c r="B52" s="9">
        <v>7064.052202655449</v>
      </c>
      <c r="C52" s="9">
        <v>12213.420934214284</v>
      </c>
      <c r="D52" s="9">
        <v>3895.7364973233039</v>
      </c>
      <c r="E52" s="9">
        <v>0</v>
      </c>
      <c r="F52" s="9">
        <v>4096.719961180419</v>
      </c>
      <c r="G52" s="9">
        <v>194.03016617068317</v>
      </c>
      <c r="H52" s="9">
        <v>161.26302977438053</v>
      </c>
      <c r="I52" s="9">
        <v>0</v>
      </c>
      <c r="J52" s="9">
        <v>0</v>
      </c>
      <c r="K52" s="9">
        <v>0</v>
      </c>
      <c r="L52" s="9">
        <f t="shared" si="1"/>
        <v>0</v>
      </c>
      <c r="M52" s="9">
        <v>905.24868722437952</v>
      </c>
      <c r="N52" s="9">
        <v>281.37244655961507</v>
      </c>
      <c r="O52" s="9">
        <v>1897.8760360779054</v>
      </c>
      <c r="P52" s="9">
        <v>0</v>
      </c>
      <c r="Q52" s="9">
        <v>0</v>
      </c>
      <c r="R52" s="9">
        <v>0</v>
      </c>
    </row>
    <row r="53" spans="1:18" x14ac:dyDescent="0.2">
      <c r="A53" s="8">
        <v>41836</v>
      </c>
      <c r="B53" s="9">
        <v>3233.8573042232051</v>
      </c>
      <c r="C53" s="9">
        <v>4993.7039461444019</v>
      </c>
      <c r="D53" s="9">
        <v>2085.2177816341259</v>
      </c>
      <c r="E53" s="9">
        <v>0</v>
      </c>
      <c r="F53" s="9">
        <v>2254.2627369202501</v>
      </c>
      <c r="G53" s="9">
        <v>346.42954718422595</v>
      </c>
      <c r="H53" s="9">
        <v>223.97513690383909</v>
      </c>
      <c r="I53" s="9">
        <v>0</v>
      </c>
      <c r="J53" s="9">
        <v>0</v>
      </c>
      <c r="K53" s="9">
        <v>0</v>
      </c>
      <c r="L53" s="9">
        <f t="shared" si="1"/>
        <v>0</v>
      </c>
      <c r="M53" s="9">
        <v>70.376244434326054</v>
      </c>
      <c r="N53" s="9">
        <v>157.41159929441028</v>
      </c>
      <c r="O53" s="9">
        <v>783.02844018146436</v>
      </c>
      <c r="P53" s="9">
        <v>0</v>
      </c>
      <c r="Q53" s="9">
        <v>0</v>
      </c>
      <c r="R53" s="9">
        <v>0</v>
      </c>
    </row>
    <row r="54" spans="1:18" x14ac:dyDescent="0.2">
      <c r="A54" s="8">
        <v>41837</v>
      </c>
      <c r="B54" s="9">
        <v>2211.3245825848821</v>
      </c>
      <c r="C54" s="9">
        <v>4492.4424757481402</v>
      </c>
      <c r="D54" s="9">
        <v>1991.2145222792324</v>
      </c>
      <c r="E54" s="9">
        <v>58.31764092396493</v>
      </c>
      <c r="F54" s="9">
        <v>2322.8440108069371</v>
      </c>
      <c r="G54" s="9">
        <v>312.5368214367636</v>
      </c>
      <c r="H54" s="9">
        <v>283.2913603773294</v>
      </c>
      <c r="I54" s="9">
        <v>0</v>
      </c>
      <c r="J54" s="9">
        <v>0</v>
      </c>
      <c r="K54" s="9">
        <v>0</v>
      </c>
      <c r="L54" s="9">
        <f t="shared" si="1"/>
        <v>0</v>
      </c>
      <c r="M54" s="9">
        <v>61.82022656478933</v>
      </c>
      <c r="N54" s="9">
        <v>36.313906802788296</v>
      </c>
      <c r="O54" s="9">
        <v>566.73846328210846</v>
      </c>
      <c r="P54" s="9">
        <v>0</v>
      </c>
      <c r="Q54" s="9">
        <v>0</v>
      </c>
      <c r="R54" s="9">
        <v>0</v>
      </c>
    </row>
    <row r="55" spans="1:18" x14ac:dyDescent="0.2">
      <c r="A55" s="8">
        <v>41838</v>
      </c>
      <c r="B55" s="9">
        <v>2028.47110580857</v>
      </c>
      <c r="C55" s="9">
        <v>4430.3641281559485</v>
      </c>
      <c r="D55" s="9">
        <v>1724.4672444128046</v>
      </c>
      <c r="E55" s="9">
        <v>179.61293524583485</v>
      </c>
      <c r="F55" s="9">
        <v>2257.2038383016306</v>
      </c>
      <c r="G55" s="9">
        <v>185.52504945703936</v>
      </c>
      <c r="H55" s="9">
        <v>299.83011797086453</v>
      </c>
      <c r="I55" s="9">
        <v>0</v>
      </c>
      <c r="J55" s="9">
        <v>0.81329947572232431</v>
      </c>
      <c r="K55" s="9">
        <v>1.1579749878451697E-2</v>
      </c>
      <c r="L55" s="9">
        <f t="shared" si="1"/>
        <v>0.82487922560077598</v>
      </c>
      <c r="M55" s="9">
        <v>649.64473859831583</v>
      </c>
      <c r="N55" s="9">
        <v>55.847611322384523</v>
      </c>
      <c r="O55" s="9">
        <v>327.11345136420283</v>
      </c>
      <c r="P55" s="9">
        <v>2.2987384384333911</v>
      </c>
      <c r="Q55" s="9">
        <v>0</v>
      </c>
      <c r="R55" s="9">
        <v>0</v>
      </c>
    </row>
    <row r="56" spans="1:18" x14ac:dyDescent="0.2">
      <c r="A56" s="8">
        <v>41839</v>
      </c>
      <c r="B56" s="9">
        <v>3058.7596720431989</v>
      </c>
      <c r="C56" s="9">
        <v>7726.9103132465889</v>
      </c>
      <c r="D56" s="9">
        <v>4850.8920837431406</v>
      </c>
      <c r="E56" s="9">
        <v>414.31042124636741</v>
      </c>
      <c r="F56" s="9">
        <v>5018.105277677575</v>
      </c>
      <c r="G56" s="9">
        <v>287.48182036000503</v>
      </c>
      <c r="H56" s="9">
        <v>742.97527427617456</v>
      </c>
      <c r="I56" s="9">
        <v>0</v>
      </c>
      <c r="J56" s="9">
        <v>230.25457577422239</v>
      </c>
      <c r="K56" s="9">
        <v>0.67992136607257925</v>
      </c>
      <c r="L56" s="9">
        <f t="shared" si="1"/>
        <v>230.93449714029498</v>
      </c>
      <c r="M56" s="9">
        <v>3453.0679739133311</v>
      </c>
      <c r="N56" s="9">
        <v>261.28387263374799</v>
      </c>
      <c r="O56" s="9">
        <v>813.71598091369822</v>
      </c>
      <c r="P56" s="9">
        <v>283.78817595553164</v>
      </c>
      <c r="Q56" s="9">
        <v>4.7202089273850651</v>
      </c>
      <c r="R56" s="9">
        <v>137.15970560053583</v>
      </c>
    </row>
    <row r="57" spans="1:18" x14ac:dyDescent="0.2">
      <c r="A57" s="8">
        <v>41840</v>
      </c>
      <c r="B57" s="9">
        <v>2672.5500800216105</v>
      </c>
      <c r="C57" s="9">
        <v>8662.627463246401</v>
      </c>
      <c r="D57" s="9">
        <v>4856.680254853658</v>
      </c>
      <c r="E57" s="9">
        <v>436.46212020647715</v>
      </c>
      <c r="F57" s="9">
        <v>5687.671862629858</v>
      </c>
      <c r="G57" s="9">
        <v>407.07192180703203</v>
      </c>
      <c r="H57" s="9">
        <v>706.8520916096536</v>
      </c>
      <c r="I57" s="9">
        <v>0</v>
      </c>
      <c r="J57" s="9">
        <v>334.28534530826465</v>
      </c>
      <c r="K57" s="9">
        <v>1.4702694389735069</v>
      </c>
      <c r="L57" s="9">
        <f t="shared" si="1"/>
        <v>335.75561474723816</v>
      </c>
      <c r="M57" s="9">
        <v>3928.1771972155361</v>
      </c>
      <c r="N57" s="9">
        <v>389.11494958812949</v>
      </c>
      <c r="O57" s="9">
        <v>1060.1391157841458</v>
      </c>
      <c r="P57" s="9">
        <v>269.22015343486879</v>
      </c>
      <c r="Q57" s="9">
        <v>4.4696638578723711</v>
      </c>
      <c r="R57" s="9">
        <v>129.87937362737793</v>
      </c>
    </row>
    <row r="58" spans="1:18" x14ac:dyDescent="0.2">
      <c r="A58" s="8">
        <v>41841</v>
      </c>
      <c r="B58" s="9">
        <v>2688.2018282775866</v>
      </c>
      <c r="C58" s="9">
        <v>10080.042192641182</v>
      </c>
      <c r="D58" s="9">
        <v>5546.3987140080844</v>
      </c>
      <c r="E58" s="9">
        <v>284.40662953040078</v>
      </c>
      <c r="F58" s="9">
        <v>7641.709205603318</v>
      </c>
      <c r="G58" s="9">
        <v>461.72950300464726</v>
      </c>
      <c r="H58" s="9">
        <v>539.61876265136334</v>
      </c>
      <c r="I58" s="9">
        <v>0</v>
      </c>
      <c r="J58" s="9">
        <v>566.6689228713991</v>
      </c>
      <c r="K58" s="9">
        <v>2.7285229492229233</v>
      </c>
      <c r="L58" s="9">
        <f t="shared" si="1"/>
        <v>569.39744582062201</v>
      </c>
      <c r="M58" s="9">
        <v>4501.9214832969128</v>
      </c>
      <c r="N58" s="9">
        <v>372.3854990695487</v>
      </c>
      <c r="O58" s="9">
        <v>1354.064515647382</v>
      </c>
      <c r="P58" s="9">
        <v>354.02535067661256</v>
      </c>
      <c r="Q58" s="9">
        <v>5.9155044429081558</v>
      </c>
      <c r="R58" s="9">
        <v>171.89257093275154</v>
      </c>
    </row>
    <row r="59" spans="1:18" x14ac:dyDescent="0.2">
      <c r="A59" s="8">
        <v>41842</v>
      </c>
      <c r="B59" s="9">
        <v>2347.5666277070627</v>
      </c>
      <c r="C59" s="9">
        <v>9266.3034515962991</v>
      </c>
      <c r="D59" s="9">
        <v>4681.10031501513</v>
      </c>
      <c r="E59" s="9">
        <v>266.60565600263732</v>
      </c>
      <c r="F59" s="9">
        <v>7856.6851045202056</v>
      </c>
      <c r="G59" s="9">
        <v>455.14088573162428</v>
      </c>
      <c r="H59" s="9">
        <v>353.31623885376388</v>
      </c>
      <c r="I59" s="9">
        <v>0</v>
      </c>
      <c r="J59" s="9">
        <v>483.57363935590763</v>
      </c>
      <c r="K59" s="9">
        <v>2.419728220513075</v>
      </c>
      <c r="L59" s="9">
        <f t="shared" si="1"/>
        <v>485.99336757642072</v>
      </c>
      <c r="M59" s="9">
        <v>3716.1655709049614</v>
      </c>
      <c r="N59" s="9">
        <v>871.4446727214015</v>
      </c>
      <c r="O59" s="9">
        <v>1636.8799197125732</v>
      </c>
      <c r="P59" s="9">
        <v>300.52452339116263</v>
      </c>
      <c r="Q59" s="9">
        <v>5.0222537834659997</v>
      </c>
      <c r="R59" s="9">
        <v>145.93651700349378</v>
      </c>
    </row>
    <row r="60" spans="1:18" x14ac:dyDescent="0.2">
      <c r="A60" s="8">
        <v>41843</v>
      </c>
      <c r="B60" s="9">
        <v>2029.2577756432656</v>
      </c>
      <c r="C60" s="9">
        <v>9561.1083486871776</v>
      </c>
      <c r="D60" s="9">
        <v>3801.459664444998</v>
      </c>
      <c r="E60" s="9">
        <v>957.78490213484963</v>
      </c>
      <c r="F60" s="9">
        <v>9383.8630604792252</v>
      </c>
      <c r="G60" s="9">
        <v>1285.4318434327852</v>
      </c>
      <c r="H60" s="9">
        <v>162.29557084540909</v>
      </c>
      <c r="I60" s="9">
        <v>341.5743930314942</v>
      </c>
      <c r="J60" s="9">
        <v>85.28293683305381</v>
      </c>
      <c r="K60" s="9">
        <v>0.89732860599994424</v>
      </c>
      <c r="L60" s="9">
        <f t="shared" si="1"/>
        <v>86.180265439053755</v>
      </c>
      <c r="M60" s="9">
        <v>4345.473624093127</v>
      </c>
      <c r="N60" s="9">
        <v>3952.0083281169696</v>
      </c>
      <c r="O60" s="9">
        <v>3303.3888854988536</v>
      </c>
      <c r="P60" s="9">
        <v>258.44409422512695</v>
      </c>
      <c r="Q60" s="9">
        <v>0.14807613318898583</v>
      </c>
      <c r="R60" s="9">
        <v>0.44422827370228829</v>
      </c>
    </row>
    <row r="61" spans="1:18" x14ac:dyDescent="0.2">
      <c r="A61" s="8">
        <v>41844</v>
      </c>
      <c r="B61" s="9">
        <v>213.88827559715301</v>
      </c>
      <c r="C61" s="9">
        <v>2597.1733682813192</v>
      </c>
      <c r="D61" s="9">
        <v>1616.4359253645712</v>
      </c>
      <c r="E61" s="9">
        <v>350.44112663541944</v>
      </c>
      <c r="F61" s="9">
        <v>2878.5381515282506</v>
      </c>
      <c r="G61" s="9">
        <v>512.05897199634717</v>
      </c>
      <c r="H61" s="9">
        <v>963.87595021864104</v>
      </c>
      <c r="I61" s="9">
        <v>143.75158635812554</v>
      </c>
      <c r="J61" s="9">
        <v>38.081758822897029</v>
      </c>
      <c r="K61" s="9">
        <v>0.55280849448759695</v>
      </c>
      <c r="L61" s="9">
        <f t="shared" si="1"/>
        <v>38.634567317384629</v>
      </c>
      <c r="M61" s="9">
        <v>2593.1568940392758</v>
      </c>
      <c r="N61" s="9">
        <v>1877.5455724337869</v>
      </c>
      <c r="O61" s="9">
        <v>1832.4406508316358</v>
      </c>
      <c r="P61" s="9">
        <v>349.93260268285127</v>
      </c>
      <c r="Q61" s="9">
        <v>0.21022227904491417</v>
      </c>
      <c r="R61" s="9">
        <v>0.45428596444345504</v>
      </c>
    </row>
    <row r="62" spans="1:18" x14ac:dyDescent="0.2">
      <c r="A62" s="8">
        <v>41845</v>
      </c>
      <c r="B62" s="9">
        <v>88.770979670357576</v>
      </c>
      <c r="C62" s="9">
        <v>1655.1099829880484</v>
      </c>
      <c r="D62" s="9">
        <v>1353.2606995429667</v>
      </c>
      <c r="E62" s="9">
        <v>218.26989983352405</v>
      </c>
      <c r="F62" s="9">
        <v>1703.227953932414</v>
      </c>
      <c r="G62" s="9">
        <v>346.16860699818795</v>
      </c>
      <c r="H62" s="9">
        <v>805.09160004701698</v>
      </c>
      <c r="I62" s="9">
        <v>100.57320726927543</v>
      </c>
      <c r="J62" s="9">
        <v>45.938469257224966</v>
      </c>
      <c r="K62" s="9">
        <v>1.0258403120030777</v>
      </c>
      <c r="L62" s="9">
        <f t="shared" si="1"/>
        <v>46.964309569228043</v>
      </c>
      <c r="M62" s="9">
        <v>2113.1843757519518</v>
      </c>
      <c r="N62" s="9">
        <v>1277.8861098921989</v>
      </c>
      <c r="O62" s="9">
        <v>1300.7024975199795</v>
      </c>
      <c r="P62" s="9">
        <v>309.14874355063904</v>
      </c>
      <c r="Q62" s="9">
        <v>0.34792053619788632</v>
      </c>
      <c r="R62" s="9">
        <v>0.52106683042814872</v>
      </c>
    </row>
    <row r="63" spans="1:18" x14ac:dyDescent="0.2">
      <c r="A63" s="8">
        <v>41846</v>
      </c>
      <c r="B63" s="9">
        <v>74.70948514825956</v>
      </c>
      <c r="C63" s="9">
        <v>2444.852078964409</v>
      </c>
      <c r="D63" s="9">
        <v>3184.2190655889935</v>
      </c>
      <c r="E63" s="9">
        <v>130.42227687992994</v>
      </c>
      <c r="F63" s="9">
        <v>2597.2866240763115</v>
      </c>
      <c r="G63" s="9">
        <v>221.07598103767333</v>
      </c>
      <c r="H63" s="9">
        <v>1824.4764710290337</v>
      </c>
      <c r="I63" s="9">
        <v>392.20822698176681</v>
      </c>
      <c r="J63" s="9">
        <v>103.84107510587276</v>
      </c>
      <c r="K63" s="9">
        <v>2.7334733895779446</v>
      </c>
      <c r="L63" s="9">
        <f t="shared" si="1"/>
        <v>106.5745484954507</v>
      </c>
      <c r="M63" s="9">
        <v>4635.0834042648894</v>
      </c>
      <c r="N63" s="9">
        <v>1562.0417832328217</v>
      </c>
      <c r="O63" s="9">
        <v>2610.3063884701533</v>
      </c>
      <c r="P63" s="9">
        <v>1223.7934779484403</v>
      </c>
      <c r="Q63" s="9">
        <v>0.92756846137879645</v>
      </c>
      <c r="R63" s="9">
        <v>1.3092434968008795</v>
      </c>
    </row>
    <row r="64" spans="1:18" x14ac:dyDescent="0.2">
      <c r="A64" s="8">
        <v>41847</v>
      </c>
      <c r="B64" s="9">
        <v>76.43961640335236</v>
      </c>
      <c r="C64" s="9">
        <v>1988.855555271708</v>
      </c>
      <c r="D64" s="9">
        <v>3188.3500607376632</v>
      </c>
      <c r="E64" s="9">
        <v>89.465001915098881</v>
      </c>
      <c r="F64" s="9">
        <v>2404.0352202234485</v>
      </c>
      <c r="G64" s="9">
        <v>213.79639553978362</v>
      </c>
      <c r="H64" s="9">
        <v>1794.6975177452737</v>
      </c>
      <c r="I64" s="9">
        <v>387.12639483105551</v>
      </c>
      <c r="J64" s="9">
        <v>74.962244266629327</v>
      </c>
      <c r="K64" s="9">
        <v>1.7781725320715689</v>
      </c>
      <c r="L64" s="9">
        <f t="shared" si="1"/>
        <v>76.740416798700892</v>
      </c>
      <c r="M64" s="9">
        <v>4562.5683052220029</v>
      </c>
      <c r="N64" s="9">
        <v>1782.4231158944269</v>
      </c>
      <c r="O64" s="9">
        <v>2562.8258717901972</v>
      </c>
      <c r="P64" s="9">
        <v>1138.0427799508811</v>
      </c>
      <c r="Q64" s="9">
        <v>1.0043272336295981</v>
      </c>
      <c r="R64" s="9">
        <v>7.6646406662265623</v>
      </c>
    </row>
    <row r="65" spans="1:18" x14ac:dyDescent="0.2">
      <c r="A65" s="8">
        <v>41848</v>
      </c>
      <c r="B65" s="9">
        <v>80.518684772703168</v>
      </c>
      <c r="C65" s="9">
        <v>801.69541536312454</v>
      </c>
      <c r="D65" s="9">
        <v>2274.4202189263369</v>
      </c>
      <c r="E65" s="9">
        <v>131.01201113632362</v>
      </c>
      <c r="F65" s="9">
        <v>1926.1148505177528</v>
      </c>
      <c r="G65" s="9">
        <v>368.46277500495239</v>
      </c>
      <c r="H65" s="9">
        <v>1875.8690873805626</v>
      </c>
      <c r="I65" s="9">
        <v>122.0659932168505</v>
      </c>
      <c r="J65" s="9">
        <v>169.42059339979909</v>
      </c>
      <c r="K65" s="9">
        <v>120.6067436617188</v>
      </c>
      <c r="L65" s="9">
        <f t="shared" si="1"/>
        <v>290.02733706151787</v>
      </c>
      <c r="M65" s="9">
        <v>2985.3880637814968</v>
      </c>
      <c r="N65" s="9">
        <v>2172.3891157356061</v>
      </c>
      <c r="O65" s="9">
        <v>2014.5748252272376</v>
      </c>
      <c r="P65" s="9">
        <v>636.25453012229514</v>
      </c>
      <c r="Q65" s="9">
        <v>0.78245546581518244</v>
      </c>
      <c r="R65" s="9">
        <v>36.539486805176551</v>
      </c>
    </row>
    <row r="66" spans="1:18" x14ac:dyDescent="0.2">
      <c r="A66" s="8">
        <v>41849</v>
      </c>
      <c r="B66" s="9">
        <v>49.090821792775664</v>
      </c>
      <c r="C66" s="9">
        <v>518.70589124469006</v>
      </c>
      <c r="D66" s="9">
        <v>1702.1189772459411</v>
      </c>
      <c r="E66" s="9">
        <v>119.69871400496564</v>
      </c>
      <c r="F66" s="9">
        <v>1484.7643186297094</v>
      </c>
      <c r="G66" s="9">
        <v>259.65495211633532</v>
      </c>
      <c r="H66" s="9">
        <v>1547.4265015323892</v>
      </c>
      <c r="I66" s="9">
        <v>149.3748292433385</v>
      </c>
      <c r="J66" s="9">
        <v>128.01515092688766</v>
      </c>
      <c r="K66" s="9">
        <v>87.24616820237874</v>
      </c>
      <c r="L66" s="9">
        <f t="shared" si="1"/>
        <v>215.26131912926638</v>
      </c>
      <c r="M66" s="9">
        <v>2159.5398649463814</v>
      </c>
      <c r="N66" s="9">
        <v>1817.1986730634874</v>
      </c>
      <c r="O66" s="9">
        <v>1512.5020029657862</v>
      </c>
      <c r="P66" s="9">
        <v>547.63371068247852</v>
      </c>
      <c r="Q66" s="9">
        <v>0.41219337876178275</v>
      </c>
      <c r="R66" s="9">
        <v>82.381548653405687</v>
      </c>
    </row>
    <row r="67" spans="1:18" x14ac:dyDescent="0.2">
      <c r="A67" s="8">
        <v>41850</v>
      </c>
      <c r="B67" s="9">
        <v>49.790749367192866</v>
      </c>
      <c r="C67" s="9">
        <v>1889.4004596666896</v>
      </c>
      <c r="D67" s="9">
        <v>3954.5768759471584</v>
      </c>
      <c r="E67" s="9">
        <v>726.82132475051003</v>
      </c>
      <c r="F67" s="9">
        <v>2398.3998842613273</v>
      </c>
      <c r="G67" s="9">
        <v>1351.0677510926071</v>
      </c>
      <c r="H67" s="9">
        <v>3435.3091608195518</v>
      </c>
      <c r="I67" s="9">
        <v>487.07779164890218</v>
      </c>
      <c r="J67" s="9">
        <v>281.63582881853523</v>
      </c>
      <c r="K67" s="9">
        <v>181.95964261606704</v>
      </c>
      <c r="L67" s="9">
        <f t="shared" si="1"/>
        <v>463.59547143460225</v>
      </c>
      <c r="M67" s="9">
        <v>9359.3444968136919</v>
      </c>
      <c r="N67" s="9">
        <v>3752.6740617016035</v>
      </c>
      <c r="O67" s="9">
        <v>3116.4105464862373</v>
      </c>
      <c r="P67" s="9">
        <v>1675.1703624339489</v>
      </c>
      <c r="Q67" s="9">
        <v>330.62193870082507</v>
      </c>
      <c r="R67" s="9">
        <v>337.13900913647808</v>
      </c>
    </row>
    <row r="68" spans="1:18" x14ac:dyDescent="0.2">
      <c r="A68" s="8">
        <v>41851</v>
      </c>
      <c r="B68" s="9">
        <v>12.677964314429932</v>
      </c>
      <c r="C68" s="9">
        <v>906.30205929274587</v>
      </c>
      <c r="D68" s="9">
        <v>6664.2213679679553</v>
      </c>
      <c r="E68" s="9">
        <v>1109.6801950412241</v>
      </c>
      <c r="F68" s="9">
        <v>3299.6246782352387</v>
      </c>
      <c r="G68" s="9">
        <v>72.15346636822062</v>
      </c>
      <c r="H68" s="9">
        <v>5354.0199022966717</v>
      </c>
      <c r="I68" s="9">
        <v>2373.100985213322</v>
      </c>
      <c r="J68" s="9">
        <v>410.23333521370836</v>
      </c>
      <c r="K68" s="9">
        <v>132.47967517878914</v>
      </c>
      <c r="L68" s="9">
        <f t="shared" si="1"/>
        <v>542.71301039249749</v>
      </c>
      <c r="M68" s="9">
        <v>8565.5381011709596</v>
      </c>
      <c r="N68" s="9">
        <v>8849.5754155621653</v>
      </c>
      <c r="O68" s="9">
        <v>5484.9869349667515</v>
      </c>
      <c r="P68" s="9">
        <v>2845.5056709755117</v>
      </c>
      <c r="Q68" s="9">
        <v>8.2159020180340075E-2</v>
      </c>
      <c r="R68" s="9">
        <v>502.44276741736638</v>
      </c>
    </row>
    <row r="69" spans="1:18" x14ac:dyDescent="0.2">
      <c r="A69" s="8">
        <v>41852</v>
      </c>
      <c r="B69" s="9">
        <v>0</v>
      </c>
      <c r="C69" s="9">
        <v>1745.2945056374083</v>
      </c>
      <c r="D69" s="9">
        <v>10843.671584998203</v>
      </c>
      <c r="E69" s="9">
        <v>768.04067356999644</v>
      </c>
      <c r="F69" s="9">
        <v>4222.146003142906</v>
      </c>
      <c r="G69" s="9">
        <v>49.298048207272338</v>
      </c>
      <c r="H69" s="9">
        <v>9180.2046123395976</v>
      </c>
      <c r="I69" s="9">
        <v>3866.5753807793653</v>
      </c>
      <c r="J69" s="9">
        <v>1473.2571491371389</v>
      </c>
      <c r="K69" s="9">
        <v>335.26252517592525</v>
      </c>
      <c r="L69" s="9">
        <f t="shared" si="1"/>
        <v>1808.5196743130641</v>
      </c>
      <c r="M69" s="9">
        <v>14673.117296561004</v>
      </c>
      <c r="N69" s="9">
        <v>10512.959151844723</v>
      </c>
      <c r="O69" s="9">
        <v>10680.963338993677</v>
      </c>
      <c r="P69" s="9">
        <v>6110.3174143529286</v>
      </c>
      <c r="Q69" s="9">
        <v>0</v>
      </c>
      <c r="R69" s="9">
        <v>728.03831840275211</v>
      </c>
    </row>
    <row r="70" spans="1:18" x14ac:dyDescent="0.2">
      <c r="A70" s="8">
        <v>41853</v>
      </c>
      <c r="B70" s="9">
        <v>0</v>
      </c>
      <c r="C70" s="9">
        <v>1627.9465553444581</v>
      </c>
      <c r="D70" s="9">
        <v>8385.743271116482</v>
      </c>
      <c r="E70" s="9">
        <v>651.79562199384418</v>
      </c>
      <c r="F70" s="9">
        <v>2895.7303892899345</v>
      </c>
      <c r="G70" s="9">
        <v>394.76387718457289</v>
      </c>
      <c r="H70" s="9">
        <v>10458.787849028366</v>
      </c>
      <c r="I70" s="9">
        <v>2986.1809681274985</v>
      </c>
      <c r="J70" s="9">
        <v>819.76002878512998</v>
      </c>
      <c r="K70" s="9">
        <v>62.290236899418126</v>
      </c>
      <c r="L70" s="9">
        <f t="shared" si="1"/>
        <v>882.05026568454809</v>
      </c>
      <c r="M70" s="9">
        <v>10305.32782034189</v>
      </c>
      <c r="N70" s="9">
        <v>5160.6025638219589</v>
      </c>
      <c r="O70" s="9">
        <v>6267.9196909382908</v>
      </c>
      <c r="P70" s="9">
        <v>3612.0775232417582</v>
      </c>
      <c r="Q70" s="9">
        <v>0</v>
      </c>
      <c r="R70" s="9">
        <v>1068.8039931763358</v>
      </c>
    </row>
    <row r="71" spans="1:18" x14ac:dyDescent="0.2">
      <c r="A71" s="8">
        <v>41854</v>
      </c>
      <c r="B71" s="9">
        <v>0</v>
      </c>
      <c r="C71" s="9">
        <v>1042.2839346993972</v>
      </c>
      <c r="D71" s="9">
        <v>5841.2268890355845</v>
      </c>
      <c r="E71" s="9">
        <v>914.43344082164674</v>
      </c>
      <c r="F71" s="9">
        <v>2113.6966700978132</v>
      </c>
      <c r="G71" s="9">
        <v>1026.5907198171419</v>
      </c>
      <c r="H71" s="9">
        <v>11116.623524278571</v>
      </c>
      <c r="I71" s="9">
        <v>2068.2533169323742</v>
      </c>
      <c r="J71" s="9">
        <v>266.15835954899421</v>
      </c>
      <c r="K71" s="9">
        <v>62.242405830530792</v>
      </c>
      <c r="L71" s="9">
        <f t="shared" si="1"/>
        <v>328.40076537952501</v>
      </c>
      <c r="M71" s="9">
        <v>7556.8136369299173</v>
      </c>
      <c r="N71" s="9">
        <v>5686.4086647875192</v>
      </c>
      <c r="O71" s="9">
        <v>3880.5707328685808</v>
      </c>
      <c r="P71" s="9">
        <v>2651.9436142445343</v>
      </c>
      <c r="Q71" s="9">
        <v>0</v>
      </c>
      <c r="R71" s="9">
        <v>646.4507602052131</v>
      </c>
    </row>
    <row r="72" spans="1:18" x14ac:dyDescent="0.2">
      <c r="A72" s="8">
        <v>41855</v>
      </c>
      <c r="B72" s="9">
        <v>0</v>
      </c>
      <c r="C72" s="9">
        <v>1319.7924827487197</v>
      </c>
      <c r="D72" s="9">
        <v>7605.2700920998532</v>
      </c>
      <c r="E72" s="9">
        <v>984.68064566173757</v>
      </c>
      <c r="F72" s="9">
        <v>2492.3300966589018</v>
      </c>
      <c r="G72" s="9">
        <v>1415.7338624733661</v>
      </c>
      <c r="H72" s="9">
        <v>16028.136804083309</v>
      </c>
      <c r="I72" s="9">
        <v>1558.5906573097091</v>
      </c>
      <c r="J72" s="9">
        <v>789.18081844029655</v>
      </c>
      <c r="K72" s="9">
        <v>195.7853900171323</v>
      </c>
      <c r="L72" s="9">
        <f t="shared" si="1"/>
        <v>984.96620845742882</v>
      </c>
      <c r="M72" s="9">
        <v>9799.2912069377617</v>
      </c>
      <c r="N72" s="9">
        <v>9453.1874354428637</v>
      </c>
      <c r="O72" s="9">
        <v>4365.9244708447495</v>
      </c>
      <c r="P72" s="9">
        <v>4228.6353247649286</v>
      </c>
      <c r="Q72" s="9">
        <v>1.3610314994434469</v>
      </c>
      <c r="R72" s="9">
        <v>537.42977767613081</v>
      </c>
    </row>
    <row r="73" spans="1:18" x14ac:dyDescent="0.2">
      <c r="A73" s="8">
        <v>41856</v>
      </c>
      <c r="B73" s="9">
        <v>0</v>
      </c>
      <c r="C73" s="9">
        <v>1934.8001742888023</v>
      </c>
      <c r="D73" s="9">
        <v>7719.1204118996448</v>
      </c>
      <c r="E73" s="9">
        <v>1277.4894715653481</v>
      </c>
      <c r="F73" s="9">
        <v>2811.4076025315767</v>
      </c>
      <c r="G73" s="9">
        <v>1508.6333308585874</v>
      </c>
      <c r="H73" s="9">
        <v>23649.683070678122</v>
      </c>
      <c r="I73" s="9">
        <v>3798.8565883546376</v>
      </c>
      <c r="J73" s="9">
        <v>528.62832412021282</v>
      </c>
      <c r="K73" s="9">
        <v>169.88480302058198</v>
      </c>
      <c r="L73" s="9">
        <f t="shared" ref="L73:L136" si="2">$J73+$K73</f>
        <v>698.51312714079484</v>
      </c>
      <c r="M73" s="9">
        <v>14072.825371153305</v>
      </c>
      <c r="N73" s="9">
        <v>14404.071050825169</v>
      </c>
      <c r="O73" s="9">
        <v>6882.4574863946918</v>
      </c>
      <c r="P73" s="9">
        <v>4299.6283591637557</v>
      </c>
      <c r="Q73" s="9">
        <v>4.8410985750969182</v>
      </c>
      <c r="R73" s="9">
        <v>1918.0804591020442</v>
      </c>
    </row>
    <row r="74" spans="1:18" x14ac:dyDescent="0.2">
      <c r="A74" s="8">
        <v>41857</v>
      </c>
      <c r="B74" s="9">
        <v>0</v>
      </c>
      <c r="C74" s="9">
        <v>1858.0154571894543</v>
      </c>
      <c r="D74" s="9">
        <v>6723.1275712127072</v>
      </c>
      <c r="E74" s="9">
        <v>1458.3078794222556</v>
      </c>
      <c r="F74" s="9">
        <v>759.89399765043629</v>
      </c>
      <c r="G74" s="9">
        <v>5.6293521154701445</v>
      </c>
      <c r="H74" s="9">
        <v>33784.943452048217</v>
      </c>
      <c r="I74" s="9">
        <v>6056.7376487220481</v>
      </c>
      <c r="J74" s="9">
        <v>920.62760056546847</v>
      </c>
      <c r="K74" s="9">
        <v>658.56150622120663</v>
      </c>
      <c r="L74" s="9">
        <f t="shared" si="2"/>
        <v>1579.189106786675</v>
      </c>
      <c r="M74" s="9">
        <v>14475.036196747433</v>
      </c>
      <c r="N74" s="9">
        <v>18760.124340791343</v>
      </c>
      <c r="O74" s="9">
        <v>11813.298800577935</v>
      </c>
      <c r="P74" s="9">
        <v>10238.642363546687</v>
      </c>
      <c r="Q74" s="9">
        <v>40.50914723329636</v>
      </c>
      <c r="R74" s="9">
        <v>5543.4386836064814</v>
      </c>
    </row>
    <row r="75" spans="1:18" x14ac:dyDescent="0.2">
      <c r="A75" s="8">
        <v>41858</v>
      </c>
      <c r="B75" s="9">
        <v>0</v>
      </c>
      <c r="C75" s="9">
        <v>276.69606517125317</v>
      </c>
      <c r="D75" s="9">
        <v>4974.6973910364759</v>
      </c>
      <c r="E75" s="9">
        <v>1585.4083357771901</v>
      </c>
      <c r="F75" s="9">
        <v>324.33431166270827</v>
      </c>
      <c r="G75" s="9">
        <v>3.9353232686075521</v>
      </c>
      <c r="H75" s="9">
        <v>20291.901363712081</v>
      </c>
      <c r="I75" s="9">
        <v>5986.3922603375449</v>
      </c>
      <c r="J75" s="9">
        <v>577.25941215951195</v>
      </c>
      <c r="K75" s="9">
        <v>421.68642188669151</v>
      </c>
      <c r="L75" s="9">
        <f t="shared" si="2"/>
        <v>998.94583404620346</v>
      </c>
      <c r="M75" s="9">
        <v>8474.2457697264108</v>
      </c>
      <c r="N75" s="9">
        <v>15427.205168763163</v>
      </c>
      <c r="O75" s="9">
        <v>12666.617255347204</v>
      </c>
      <c r="P75" s="9">
        <v>14299.085700229587</v>
      </c>
      <c r="Q75" s="9">
        <v>92.196438378613749</v>
      </c>
      <c r="R75" s="9">
        <v>8542.6730942056747</v>
      </c>
    </row>
    <row r="76" spans="1:18" x14ac:dyDescent="0.2">
      <c r="A76" s="8">
        <v>41859</v>
      </c>
      <c r="B76" s="9">
        <v>0</v>
      </c>
      <c r="C76" s="9">
        <v>231.76287302537381</v>
      </c>
      <c r="D76" s="9">
        <v>3074.5726750096132</v>
      </c>
      <c r="E76" s="9">
        <v>893.18401580873854</v>
      </c>
      <c r="F76" s="9">
        <v>373.59003757272126</v>
      </c>
      <c r="G76" s="9">
        <v>20.901057629791989</v>
      </c>
      <c r="H76" s="9">
        <v>19465.808808113736</v>
      </c>
      <c r="I76" s="9">
        <v>2843.2380703960994</v>
      </c>
      <c r="J76" s="9">
        <v>353.82018480997533</v>
      </c>
      <c r="K76" s="9">
        <v>331.72857022088328</v>
      </c>
      <c r="L76" s="9">
        <f t="shared" si="2"/>
        <v>685.54875503085862</v>
      </c>
      <c r="M76" s="9">
        <v>5538.2840609458653</v>
      </c>
      <c r="N76" s="9">
        <v>10806.770157504054</v>
      </c>
      <c r="O76" s="9">
        <v>7801.148845535844</v>
      </c>
      <c r="P76" s="9">
        <v>7744.7435977549267</v>
      </c>
      <c r="Q76" s="9">
        <v>117.706579478904</v>
      </c>
      <c r="R76" s="9">
        <v>5930.3305037661903</v>
      </c>
    </row>
    <row r="77" spans="1:18" x14ac:dyDescent="0.2">
      <c r="A77" s="8">
        <v>41860</v>
      </c>
      <c r="B77" s="9">
        <v>3.8001129978713404E-2</v>
      </c>
      <c r="C77" s="9">
        <v>7.6097414310114311E-3</v>
      </c>
      <c r="D77" s="9">
        <v>1946.4521363696763</v>
      </c>
      <c r="E77" s="9">
        <v>277.57955731696785</v>
      </c>
      <c r="F77" s="9">
        <v>551.06875175532753</v>
      </c>
      <c r="G77" s="9">
        <v>883.82409234574595</v>
      </c>
      <c r="H77" s="9">
        <v>16990.795844792105</v>
      </c>
      <c r="I77" s="9">
        <v>1958.0623636692317</v>
      </c>
      <c r="J77" s="9">
        <v>499.44321043482245</v>
      </c>
      <c r="K77" s="9">
        <v>33.181011717344816</v>
      </c>
      <c r="L77" s="9">
        <f t="shared" si="2"/>
        <v>532.62422215216725</v>
      </c>
      <c r="M77" s="9">
        <v>2469.4532751173247</v>
      </c>
      <c r="N77" s="9">
        <v>11357.172045000156</v>
      </c>
      <c r="O77" s="9">
        <v>6923.9445872126007</v>
      </c>
      <c r="P77" s="9">
        <v>4896.3788296818548</v>
      </c>
      <c r="Q77" s="9">
        <v>118.80921198069676</v>
      </c>
      <c r="R77" s="9">
        <v>6908.8582234900714</v>
      </c>
    </row>
    <row r="78" spans="1:18" x14ac:dyDescent="0.2">
      <c r="A78" s="8">
        <v>41861</v>
      </c>
      <c r="B78" s="9">
        <v>0.27165601658739524</v>
      </c>
      <c r="C78" s="9">
        <v>4.4004693663990423E-2</v>
      </c>
      <c r="D78" s="9">
        <v>2405.2189873853836</v>
      </c>
      <c r="E78" s="9">
        <v>346.2492863004511</v>
      </c>
      <c r="F78" s="9">
        <v>476.65494775439913</v>
      </c>
      <c r="G78" s="9">
        <v>1079.5973663812206</v>
      </c>
      <c r="H78" s="9">
        <v>21184.433359728166</v>
      </c>
      <c r="I78" s="9">
        <v>2541.2714631036029</v>
      </c>
      <c r="J78" s="9">
        <v>514.29559136325076</v>
      </c>
      <c r="K78" s="9">
        <v>37.204068737241847</v>
      </c>
      <c r="L78" s="9">
        <f t="shared" si="2"/>
        <v>551.49966010049263</v>
      </c>
      <c r="M78" s="9">
        <v>2765.4873336819137</v>
      </c>
      <c r="N78" s="9">
        <v>13445.73638601938</v>
      </c>
      <c r="O78" s="9">
        <v>8272.8458989906794</v>
      </c>
      <c r="P78" s="9">
        <v>5959.3737170577397</v>
      </c>
      <c r="Q78" s="9">
        <v>136.08821364413305</v>
      </c>
      <c r="R78" s="9">
        <v>8522.8826668965903</v>
      </c>
    </row>
    <row r="79" spans="1:18" x14ac:dyDescent="0.2">
      <c r="A79" s="8">
        <v>41862</v>
      </c>
      <c r="B79" s="9">
        <v>0.25086283475247229</v>
      </c>
      <c r="C79" s="9">
        <v>4.6032431356243801</v>
      </c>
      <c r="D79" s="9">
        <v>2036.75869754323</v>
      </c>
      <c r="E79" s="9">
        <v>1391.6657193582605</v>
      </c>
      <c r="F79" s="9">
        <v>119.15723973775451</v>
      </c>
      <c r="G79" s="9">
        <v>8.0921534254722225</v>
      </c>
      <c r="H79" s="9">
        <v>13990.852489732988</v>
      </c>
      <c r="I79" s="9">
        <v>2473.9943662711366</v>
      </c>
      <c r="J79" s="9">
        <v>137.5094110769499</v>
      </c>
      <c r="K79" s="9">
        <v>26.777021007322592</v>
      </c>
      <c r="L79" s="9">
        <f t="shared" si="2"/>
        <v>164.28643208427249</v>
      </c>
      <c r="M79" s="9">
        <v>7964.2994760936099</v>
      </c>
      <c r="N79" s="9">
        <v>5319.9713460290322</v>
      </c>
      <c r="O79" s="9">
        <v>6660.9312155320749</v>
      </c>
      <c r="P79" s="9">
        <v>5001.5423243076712</v>
      </c>
      <c r="Q79" s="9">
        <v>51.161590282606355</v>
      </c>
      <c r="R79" s="9">
        <v>2894.5900833692749</v>
      </c>
    </row>
    <row r="80" spans="1:18" x14ac:dyDescent="0.2">
      <c r="A80" s="8">
        <v>41863</v>
      </c>
      <c r="B80" s="9">
        <v>0.18996488176477377</v>
      </c>
      <c r="C80" s="9">
        <v>463.96315907700171</v>
      </c>
      <c r="D80" s="9">
        <v>575.97874812147006</v>
      </c>
      <c r="E80" s="9">
        <v>193.38666497706311</v>
      </c>
      <c r="F80" s="9">
        <v>105.78502558439789</v>
      </c>
      <c r="G80" s="9">
        <v>5.7907592706312307</v>
      </c>
      <c r="H80" s="9">
        <v>12963.416257308047</v>
      </c>
      <c r="I80" s="9">
        <v>1949.4546060435337</v>
      </c>
      <c r="J80" s="9">
        <v>41.980356275540231</v>
      </c>
      <c r="K80" s="9">
        <v>11.591794993435043</v>
      </c>
      <c r="L80" s="9">
        <f t="shared" si="2"/>
        <v>53.572151268975276</v>
      </c>
      <c r="M80" s="9">
        <v>3083.1946910064944</v>
      </c>
      <c r="N80" s="9">
        <v>7956.8960123439138</v>
      </c>
      <c r="O80" s="9">
        <v>4226.5058548450052</v>
      </c>
      <c r="P80" s="9">
        <v>3554.2762224809526</v>
      </c>
      <c r="Q80" s="9">
        <v>181.00032346389284</v>
      </c>
      <c r="R80" s="9">
        <v>2880.3745849112552</v>
      </c>
    </row>
    <row r="81" spans="1:18" x14ac:dyDescent="0.2">
      <c r="A81" s="8">
        <v>41864</v>
      </c>
      <c r="B81" s="9">
        <v>0.10742234848956328</v>
      </c>
      <c r="C81" s="9">
        <v>5.6859946660407497</v>
      </c>
      <c r="D81" s="9">
        <v>702.21610901948452</v>
      </c>
      <c r="E81" s="9">
        <v>523.06067050069976</v>
      </c>
      <c r="F81" s="9">
        <v>164.33532083813222</v>
      </c>
      <c r="G81" s="9">
        <v>338.33637495166624</v>
      </c>
      <c r="H81" s="9">
        <v>16185.485980841539</v>
      </c>
      <c r="I81" s="9">
        <v>4125.6178343770198</v>
      </c>
      <c r="J81" s="9">
        <v>57.989825005196288</v>
      </c>
      <c r="K81" s="9">
        <v>150.09261875938486</v>
      </c>
      <c r="L81" s="9">
        <f t="shared" si="2"/>
        <v>208.08244376458114</v>
      </c>
      <c r="M81" s="9">
        <v>8089.3423751769587</v>
      </c>
      <c r="N81" s="9">
        <v>3515.0403040754941</v>
      </c>
      <c r="O81" s="9">
        <v>3030.7834710738512</v>
      </c>
      <c r="P81" s="9">
        <v>4766.3415918079027</v>
      </c>
      <c r="Q81" s="9">
        <v>159.29860660621125</v>
      </c>
      <c r="R81" s="9">
        <v>2638.6008207900668</v>
      </c>
    </row>
    <row r="82" spans="1:18" x14ac:dyDescent="0.2">
      <c r="A82" s="8">
        <v>41865</v>
      </c>
      <c r="B82" s="9">
        <v>7.2471325371140691E-2</v>
      </c>
      <c r="C82" s="9">
        <v>34.620175607885351</v>
      </c>
      <c r="D82" s="9">
        <v>2889.030045170482</v>
      </c>
      <c r="E82" s="9">
        <v>50.467535790912301</v>
      </c>
      <c r="F82" s="9">
        <v>247.31647065364029</v>
      </c>
      <c r="G82" s="9">
        <v>633.22114126384395</v>
      </c>
      <c r="H82" s="9">
        <v>22753.598101976062</v>
      </c>
      <c r="I82" s="9">
        <v>4119.4977395617589</v>
      </c>
      <c r="J82" s="9">
        <v>92.703750077081736</v>
      </c>
      <c r="K82" s="9">
        <v>316.82078686301304</v>
      </c>
      <c r="L82" s="9">
        <f t="shared" si="2"/>
        <v>409.52453694009478</v>
      </c>
      <c r="M82" s="9">
        <v>6428.1320497132119</v>
      </c>
      <c r="N82" s="9">
        <v>6558.3758069957094</v>
      </c>
      <c r="O82" s="9">
        <v>2792.8130140170647</v>
      </c>
      <c r="P82" s="9">
        <v>7160.2405417814452</v>
      </c>
      <c r="Q82" s="9">
        <v>316.16656376317701</v>
      </c>
      <c r="R82" s="9">
        <v>2239.2402760929785</v>
      </c>
    </row>
    <row r="83" spans="1:18" x14ac:dyDescent="0.2">
      <c r="A83" s="8">
        <v>41866</v>
      </c>
      <c r="B83" s="9">
        <v>0</v>
      </c>
      <c r="C83" s="9">
        <v>38.183759231970335</v>
      </c>
      <c r="D83" s="9">
        <v>2001.7775755845962</v>
      </c>
      <c r="E83" s="9">
        <v>34.835357325637737</v>
      </c>
      <c r="F83" s="9">
        <v>74.23726954391914</v>
      </c>
      <c r="G83" s="9">
        <v>61.155706906378484</v>
      </c>
      <c r="H83" s="9">
        <v>20814.055449589036</v>
      </c>
      <c r="I83" s="9">
        <v>2532.0789467137211</v>
      </c>
      <c r="J83" s="9">
        <v>38.82447000291495</v>
      </c>
      <c r="K83" s="9">
        <v>77.665001811109647</v>
      </c>
      <c r="L83" s="9">
        <f t="shared" si="2"/>
        <v>116.4894718140246</v>
      </c>
      <c r="M83" s="9">
        <v>3756.3242565768264</v>
      </c>
      <c r="N83" s="9">
        <v>7430.3681374286389</v>
      </c>
      <c r="O83" s="9">
        <v>2415.0182601616539</v>
      </c>
      <c r="P83" s="9">
        <v>6834.5406898068595</v>
      </c>
      <c r="Q83" s="9">
        <v>60.554865891960141</v>
      </c>
      <c r="R83" s="9">
        <v>2775.6175229686914</v>
      </c>
    </row>
    <row r="84" spans="1:18" x14ac:dyDescent="0.2">
      <c r="A84" s="8">
        <v>41867</v>
      </c>
      <c r="B84" s="9">
        <v>0</v>
      </c>
      <c r="C84" s="9">
        <v>14.772325447049505</v>
      </c>
      <c r="D84" s="9">
        <v>680.43538594751271</v>
      </c>
      <c r="E84" s="9">
        <v>482.96883797734631</v>
      </c>
      <c r="F84" s="9">
        <v>7.0220633712110603</v>
      </c>
      <c r="G84" s="9">
        <v>59.508661954738777</v>
      </c>
      <c r="H84" s="9">
        <v>28258.638716145953</v>
      </c>
      <c r="I84" s="9">
        <v>2164.2575280106685</v>
      </c>
      <c r="J84" s="9">
        <v>179.2453099819507</v>
      </c>
      <c r="K84" s="9">
        <v>658.68548507794253</v>
      </c>
      <c r="L84" s="9">
        <f t="shared" si="2"/>
        <v>837.93079505989317</v>
      </c>
      <c r="M84" s="9">
        <v>2243.378191095775</v>
      </c>
      <c r="N84" s="9">
        <v>2243.7323528627339</v>
      </c>
      <c r="O84" s="9">
        <v>1023.9237008604027</v>
      </c>
      <c r="P84" s="9">
        <v>5185.2633741431755</v>
      </c>
      <c r="Q84" s="9">
        <v>521.87747579273173</v>
      </c>
      <c r="R84" s="9">
        <v>1209.312654702012</v>
      </c>
    </row>
    <row r="85" spans="1:18" x14ac:dyDescent="0.2">
      <c r="A85" s="8">
        <v>41868</v>
      </c>
      <c r="B85" s="9">
        <v>0</v>
      </c>
      <c r="C85" s="9">
        <v>2.5779589654585457</v>
      </c>
      <c r="D85" s="9">
        <v>918.66964217784061</v>
      </c>
      <c r="E85" s="9">
        <v>104.74656071671326</v>
      </c>
      <c r="F85" s="9">
        <v>0.14861575335330951</v>
      </c>
      <c r="G85" s="9">
        <v>35.62594069645575</v>
      </c>
      <c r="H85" s="9">
        <v>31923.645129884513</v>
      </c>
      <c r="I85" s="9">
        <v>2365.9504693002887</v>
      </c>
      <c r="J85" s="9">
        <v>268.88784325322064</v>
      </c>
      <c r="K85" s="9">
        <v>5.6721466476841442</v>
      </c>
      <c r="L85" s="9">
        <f t="shared" si="2"/>
        <v>274.55998990090478</v>
      </c>
      <c r="M85" s="9">
        <v>1226.9249607685331</v>
      </c>
      <c r="N85" s="9">
        <v>4679.8437011309134</v>
      </c>
      <c r="O85" s="9">
        <v>1707.4452699493306</v>
      </c>
      <c r="P85" s="9">
        <v>6751.8056954777248</v>
      </c>
      <c r="Q85" s="9">
        <v>525.69847361887196</v>
      </c>
      <c r="R85" s="9">
        <v>1775.5062074124494</v>
      </c>
    </row>
    <row r="86" spans="1:18" x14ac:dyDescent="0.2">
      <c r="A86" s="8">
        <v>41869</v>
      </c>
      <c r="B86" s="9">
        <v>0</v>
      </c>
      <c r="C86" s="9">
        <v>0</v>
      </c>
      <c r="D86" s="9">
        <v>495.64533040397924</v>
      </c>
      <c r="E86" s="9">
        <v>3.1710376198116599</v>
      </c>
      <c r="F86" s="9">
        <v>9.5580314548186376</v>
      </c>
      <c r="G86" s="9">
        <v>9.0436051609123869</v>
      </c>
      <c r="H86" s="9">
        <v>14776.962986677652</v>
      </c>
      <c r="I86" s="9">
        <v>2848.6726828317519</v>
      </c>
      <c r="J86" s="9">
        <v>145.14726541150605</v>
      </c>
      <c r="K86" s="9">
        <v>5.6414022170211346</v>
      </c>
      <c r="L86" s="9">
        <f t="shared" si="2"/>
        <v>150.78866762852718</v>
      </c>
      <c r="M86" s="9">
        <v>463.10472162994711</v>
      </c>
      <c r="N86" s="9">
        <v>3130.7742196699119</v>
      </c>
      <c r="O86" s="9">
        <v>1527.8406826720804</v>
      </c>
      <c r="P86" s="9">
        <v>5550.5767623365246</v>
      </c>
      <c r="Q86" s="9">
        <v>254.65041700188274</v>
      </c>
      <c r="R86" s="9">
        <v>2133.7688863670219</v>
      </c>
    </row>
    <row r="87" spans="1:18" x14ac:dyDescent="0.2">
      <c r="A87" s="8">
        <v>41870</v>
      </c>
      <c r="B87" s="9">
        <v>0</v>
      </c>
      <c r="C87" s="9">
        <v>0</v>
      </c>
      <c r="D87" s="9">
        <v>168.55553026521156</v>
      </c>
      <c r="E87" s="9">
        <v>0.11760774519244784</v>
      </c>
      <c r="F87" s="9">
        <v>19.403414266585514</v>
      </c>
      <c r="G87" s="9">
        <v>1.4096111310397955E-2</v>
      </c>
      <c r="H87" s="9">
        <v>6056.0330973147802</v>
      </c>
      <c r="I87" s="9">
        <v>1172.7200207416056</v>
      </c>
      <c r="J87" s="9">
        <v>53.775592965129746</v>
      </c>
      <c r="K87" s="9">
        <v>3.7466221501371177</v>
      </c>
      <c r="L87" s="9">
        <f t="shared" si="2"/>
        <v>57.522215115266867</v>
      </c>
      <c r="M87" s="9">
        <v>108.01545221553245</v>
      </c>
      <c r="N87" s="9">
        <v>1206.4279264409731</v>
      </c>
      <c r="O87" s="9">
        <v>602.70490765122179</v>
      </c>
      <c r="P87" s="9">
        <v>2250.4408539321835</v>
      </c>
      <c r="Q87" s="9">
        <v>93.618652962673963</v>
      </c>
      <c r="R87" s="9">
        <v>970.82963950404985</v>
      </c>
    </row>
    <row r="88" spans="1:18" x14ac:dyDescent="0.2">
      <c r="A88" s="8">
        <v>41871</v>
      </c>
      <c r="B88" s="9">
        <v>0</v>
      </c>
      <c r="C88" s="9">
        <v>0</v>
      </c>
      <c r="D88" s="9">
        <v>169.71199786756952</v>
      </c>
      <c r="E88" s="9">
        <v>7.7245312162982915E-2</v>
      </c>
      <c r="F88" s="9">
        <v>30.60877076991174</v>
      </c>
      <c r="G88" s="9">
        <v>5.6572691867786042E-3</v>
      </c>
      <c r="H88" s="9">
        <v>5795.0547864102882</v>
      </c>
      <c r="I88" s="9">
        <v>899.73997478406704</v>
      </c>
      <c r="J88" s="9">
        <v>34.923007218157991</v>
      </c>
      <c r="K88" s="9">
        <v>5.7106131336688675</v>
      </c>
      <c r="L88" s="9">
        <f t="shared" si="2"/>
        <v>40.633620351826856</v>
      </c>
      <c r="M88" s="9">
        <v>115.80995978951285</v>
      </c>
      <c r="N88" s="9">
        <v>583.95026850651925</v>
      </c>
      <c r="O88" s="9">
        <v>562.41458319367632</v>
      </c>
      <c r="P88" s="9">
        <v>1859.1926248902002</v>
      </c>
      <c r="Q88" s="9">
        <v>86.499525504916065</v>
      </c>
      <c r="R88" s="9">
        <v>933.90975612007458</v>
      </c>
    </row>
    <row r="89" spans="1:18" x14ac:dyDescent="0.2">
      <c r="A89" s="8">
        <v>41872</v>
      </c>
      <c r="B89" s="9">
        <v>0</v>
      </c>
      <c r="C89" s="9">
        <v>0</v>
      </c>
      <c r="D89" s="9">
        <v>98.296192817542845</v>
      </c>
      <c r="E89" s="9">
        <v>3.9650044971532905E-2</v>
      </c>
      <c r="F89" s="9">
        <v>34.304392611819196</v>
      </c>
      <c r="G89" s="9">
        <v>2.7242535632321144E-3</v>
      </c>
      <c r="H89" s="9">
        <v>6158.4006822940855</v>
      </c>
      <c r="I89" s="9">
        <v>800.29044001181717</v>
      </c>
      <c r="J89" s="9">
        <v>58.116603940058752</v>
      </c>
      <c r="K89" s="9">
        <v>12.792456201798425</v>
      </c>
      <c r="L89" s="9">
        <f t="shared" si="2"/>
        <v>70.909060141857182</v>
      </c>
      <c r="M89" s="9">
        <v>193.53130484486871</v>
      </c>
      <c r="N89" s="9">
        <v>285.33303411312068</v>
      </c>
      <c r="O89" s="9">
        <v>309.91463202357522</v>
      </c>
      <c r="P89" s="9">
        <v>2617.7058054781514</v>
      </c>
      <c r="Q89" s="9">
        <v>38.040840640468076</v>
      </c>
      <c r="R89" s="9">
        <v>1772.5356333359764</v>
      </c>
    </row>
    <row r="90" spans="1:18" x14ac:dyDescent="0.2">
      <c r="A90" s="8">
        <v>41873</v>
      </c>
      <c r="B90" s="9">
        <v>0</v>
      </c>
      <c r="C90" s="9">
        <v>0</v>
      </c>
      <c r="D90" s="9">
        <v>93.708905458246093</v>
      </c>
      <c r="E90" s="9">
        <v>2.1087864768321498E-2</v>
      </c>
      <c r="F90" s="9">
        <v>8.4484087472820093</v>
      </c>
      <c r="G90" s="9">
        <v>0</v>
      </c>
      <c r="H90" s="9">
        <v>3633.8735798948765</v>
      </c>
      <c r="I90" s="9">
        <v>488.16282565937632</v>
      </c>
      <c r="J90" s="9">
        <v>28.658229207265055</v>
      </c>
      <c r="K90" s="9">
        <v>11.734651373841512</v>
      </c>
      <c r="L90" s="9">
        <f t="shared" si="2"/>
        <v>40.392880581106567</v>
      </c>
      <c r="M90" s="9">
        <v>138.26718553480694</v>
      </c>
      <c r="N90" s="9">
        <v>258.88035946540111</v>
      </c>
      <c r="O90" s="9">
        <v>170.62407088484011</v>
      </c>
      <c r="P90" s="9">
        <v>1742.3689928776264</v>
      </c>
      <c r="Q90" s="9">
        <v>31.547453582381142</v>
      </c>
      <c r="R90" s="9">
        <v>1056.1526581965704</v>
      </c>
    </row>
    <row r="91" spans="1:18" x14ac:dyDescent="0.2">
      <c r="A91" s="8">
        <v>41874</v>
      </c>
      <c r="B91" s="9">
        <v>0</v>
      </c>
      <c r="C91" s="9">
        <v>0</v>
      </c>
      <c r="D91" s="9">
        <v>93.999617569422909</v>
      </c>
      <c r="E91" s="9">
        <v>3.8106650208448358</v>
      </c>
      <c r="F91" s="9">
        <v>1.3872070060663262</v>
      </c>
      <c r="G91" s="9">
        <v>0</v>
      </c>
      <c r="H91" s="9">
        <v>2942.513516043181</v>
      </c>
      <c r="I91" s="9">
        <v>353.7255373296635</v>
      </c>
      <c r="J91" s="9">
        <v>28.213407584444422</v>
      </c>
      <c r="K91" s="9">
        <v>8.2003170769640974</v>
      </c>
      <c r="L91" s="9">
        <f t="shared" si="2"/>
        <v>36.413724661408523</v>
      </c>
      <c r="M91" s="9">
        <v>112.22269557959734</v>
      </c>
      <c r="N91" s="9">
        <v>232.05529197486976</v>
      </c>
      <c r="O91" s="9">
        <v>49.073264238089749</v>
      </c>
      <c r="P91" s="9">
        <v>1503.4795334134712</v>
      </c>
      <c r="Q91" s="9">
        <v>22.519465621384832</v>
      </c>
      <c r="R91" s="9">
        <v>1135.1866885480672</v>
      </c>
    </row>
    <row r="92" spans="1:18" x14ac:dyDescent="0.2">
      <c r="A92" s="8">
        <v>41875</v>
      </c>
      <c r="B92" s="9">
        <v>0</v>
      </c>
      <c r="C92" s="9">
        <v>0</v>
      </c>
      <c r="D92" s="9">
        <v>51.685015563570964</v>
      </c>
      <c r="E92" s="9">
        <v>6.6516618471952871</v>
      </c>
      <c r="F92" s="9">
        <v>0</v>
      </c>
      <c r="G92" s="9">
        <v>0</v>
      </c>
      <c r="H92" s="9">
        <v>1699.6558305441019</v>
      </c>
      <c r="I92" s="9">
        <v>200.22745939843841</v>
      </c>
      <c r="J92" s="9">
        <v>12.347921353286416</v>
      </c>
      <c r="K92" s="9">
        <v>43.002780229854899</v>
      </c>
      <c r="L92" s="9">
        <f t="shared" si="2"/>
        <v>55.350701583141316</v>
      </c>
      <c r="M92" s="9">
        <v>30.933661224817989</v>
      </c>
      <c r="N92" s="9">
        <v>151.07781240842331</v>
      </c>
      <c r="O92" s="9">
        <v>62.588798711888295</v>
      </c>
      <c r="P92" s="9">
        <v>336.21504819791022</v>
      </c>
      <c r="Q92" s="9">
        <v>8.9604715955370651</v>
      </c>
      <c r="R92" s="9">
        <v>291.65353892497586</v>
      </c>
    </row>
    <row r="93" spans="1:18" x14ac:dyDescent="0.2">
      <c r="A93" s="8">
        <v>41876</v>
      </c>
      <c r="B93" s="9">
        <v>0</v>
      </c>
      <c r="C93" s="9">
        <v>0</v>
      </c>
      <c r="D93" s="9">
        <v>8.873485120247345</v>
      </c>
      <c r="E93" s="9">
        <v>2.2006855611146459</v>
      </c>
      <c r="F93" s="9">
        <v>7.9860790373950251E-4</v>
      </c>
      <c r="G93" s="9">
        <v>0</v>
      </c>
      <c r="H93" s="9">
        <v>405.24426446423013</v>
      </c>
      <c r="I93" s="9">
        <v>53.066967029980439</v>
      </c>
      <c r="J93" s="9">
        <v>3.5153469352373978</v>
      </c>
      <c r="K93" s="9">
        <v>9.436376031913321</v>
      </c>
      <c r="L93" s="9">
        <f t="shared" si="2"/>
        <v>12.951722967150719</v>
      </c>
      <c r="M93" s="9">
        <v>8.2401262788591829</v>
      </c>
      <c r="N93" s="9">
        <v>33.389491713488113</v>
      </c>
      <c r="O93" s="9">
        <v>11.088761134415465</v>
      </c>
      <c r="P93" s="9">
        <v>75.432953611983919</v>
      </c>
      <c r="Q93" s="9">
        <v>1.6067618496092408</v>
      </c>
      <c r="R93" s="9">
        <v>66.904780268920831</v>
      </c>
    </row>
    <row r="94" spans="1:18" x14ac:dyDescent="0.2">
      <c r="A94" s="8">
        <v>41877</v>
      </c>
      <c r="B94" s="9">
        <v>0</v>
      </c>
      <c r="C94" s="9">
        <v>0</v>
      </c>
      <c r="D94" s="9">
        <v>15.231067202556567</v>
      </c>
      <c r="E94" s="9">
        <v>6.3500488802213306</v>
      </c>
      <c r="F94" s="9">
        <v>0.16665337825003501</v>
      </c>
      <c r="G94" s="9">
        <v>0</v>
      </c>
      <c r="H94" s="9">
        <v>957.2242443588957</v>
      </c>
      <c r="I94" s="9">
        <v>143.9459881960627</v>
      </c>
      <c r="J94" s="9">
        <v>3.3542294815020535</v>
      </c>
      <c r="K94" s="9">
        <v>27.228691230499749</v>
      </c>
      <c r="L94" s="9">
        <f t="shared" si="2"/>
        <v>30.582920712001801</v>
      </c>
      <c r="M94" s="9">
        <v>23.242738742526154</v>
      </c>
      <c r="N94" s="9">
        <v>65.129569543488984</v>
      </c>
      <c r="O94" s="9">
        <v>21.216858281382553</v>
      </c>
      <c r="P94" s="9">
        <v>177.61894007239934</v>
      </c>
      <c r="Q94" s="9">
        <v>7.9330142587034462</v>
      </c>
      <c r="R94" s="9">
        <v>149.52460975176126</v>
      </c>
    </row>
    <row r="95" spans="1:18" x14ac:dyDescent="0.2">
      <c r="A95" s="8">
        <v>41878</v>
      </c>
      <c r="B95" s="9">
        <v>0</v>
      </c>
      <c r="C95" s="9">
        <v>0</v>
      </c>
      <c r="D95" s="9">
        <v>38.800322159450083</v>
      </c>
      <c r="E95" s="9">
        <v>5.61545356425394</v>
      </c>
      <c r="F95" s="9">
        <v>0.51518001701768001</v>
      </c>
      <c r="G95" s="9">
        <v>0</v>
      </c>
      <c r="H95" s="9">
        <v>1204.874250057527</v>
      </c>
      <c r="I95" s="9">
        <v>182.13346008615318</v>
      </c>
      <c r="J95" s="9">
        <v>0.44125618523746957</v>
      </c>
      <c r="K95" s="9">
        <v>35.498212310324099</v>
      </c>
      <c r="L95" s="9">
        <f t="shared" si="2"/>
        <v>35.93946849556157</v>
      </c>
      <c r="M95" s="9">
        <v>27.61877660398191</v>
      </c>
      <c r="N95" s="9">
        <v>67.552402824593216</v>
      </c>
      <c r="O95" s="9">
        <v>27.41019926308077</v>
      </c>
      <c r="P95" s="9">
        <v>230.34492558158655</v>
      </c>
      <c r="Q95" s="9">
        <v>16.939337350055901</v>
      </c>
      <c r="R95" s="9">
        <v>195.77140401375573</v>
      </c>
    </row>
    <row r="96" spans="1:18" x14ac:dyDescent="0.2">
      <c r="A96" s="8">
        <v>41879</v>
      </c>
      <c r="B96" s="9">
        <v>0</v>
      </c>
      <c r="C96" s="9">
        <v>0</v>
      </c>
      <c r="D96" s="9">
        <v>88.320591134932386</v>
      </c>
      <c r="E96" s="9">
        <v>2.2296603299530746</v>
      </c>
      <c r="F96" s="9">
        <v>0.89216395368159074</v>
      </c>
      <c r="G96" s="9">
        <v>0</v>
      </c>
      <c r="H96" s="9">
        <v>1850.0295622951803</v>
      </c>
      <c r="I96" s="9">
        <v>292.46686739344381</v>
      </c>
      <c r="J96" s="9">
        <v>0.98723793296431506</v>
      </c>
      <c r="K96" s="9">
        <v>55.718715796283959</v>
      </c>
      <c r="L96" s="9">
        <f t="shared" si="2"/>
        <v>56.705953729248272</v>
      </c>
      <c r="M96" s="9">
        <v>64.537526410927825</v>
      </c>
      <c r="N96" s="9">
        <v>85.499764304379468</v>
      </c>
      <c r="O96" s="9">
        <v>52.133315575126687</v>
      </c>
      <c r="P96" s="9">
        <v>434.74762826235752</v>
      </c>
      <c r="Q96" s="9">
        <v>69.816372646141176</v>
      </c>
      <c r="R96" s="9">
        <v>588.51275791830949</v>
      </c>
    </row>
    <row r="97" spans="1:18" x14ac:dyDescent="0.2">
      <c r="A97" s="8">
        <v>41880</v>
      </c>
      <c r="B97" s="9">
        <v>0</v>
      </c>
      <c r="C97" s="9">
        <v>0</v>
      </c>
      <c r="D97" s="9">
        <v>72.874177647766544</v>
      </c>
      <c r="E97" s="9">
        <v>0</v>
      </c>
      <c r="F97" s="9">
        <v>0.25150460098678473</v>
      </c>
      <c r="G97" s="9">
        <v>0</v>
      </c>
      <c r="H97" s="9">
        <v>623.43513105269483</v>
      </c>
      <c r="I97" s="9">
        <v>154.83226833265286</v>
      </c>
      <c r="J97" s="9">
        <v>0.29535275809923106</v>
      </c>
      <c r="K97" s="9">
        <v>46.63433771846978</v>
      </c>
      <c r="L97" s="9">
        <f t="shared" si="2"/>
        <v>46.929690476569014</v>
      </c>
      <c r="M97" s="9">
        <v>24.153651953645941</v>
      </c>
      <c r="N97" s="9">
        <v>17.989802673389182</v>
      </c>
      <c r="O97" s="9">
        <v>51.854250891335383</v>
      </c>
      <c r="P97" s="9">
        <v>260.03402834591276</v>
      </c>
      <c r="Q97" s="9">
        <v>37.273478954226469</v>
      </c>
      <c r="R97" s="9">
        <v>690.62351967180734</v>
      </c>
    </row>
    <row r="98" spans="1:18" x14ac:dyDescent="0.2">
      <c r="A98" s="8">
        <v>41881</v>
      </c>
      <c r="B98" s="9">
        <v>0</v>
      </c>
      <c r="C98" s="9">
        <v>0</v>
      </c>
      <c r="D98" s="9">
        <v>27.023750380841228</v>
      </c>
      <c r="E98" s="9">
        <v>0</v>
      </c>
      <c r="F98" s="9">
        <v>0</v>
      </c>
      <c r="G98" s="9">
        <v>0</v>
      </c>
      <c r="H98" s="9">
        <v>243.84854878401273</v>
      </c>
      <c r="I98" s="9">
        <v>69.021221659292394</v>
      </c>
      <c r="J98" s="9">
        <v>3.1230645242199404E-2</v>
      </c>
      <c r="K98" s="9">
        <v>24.587203596484819</v>
      </c>
      <c r="L98" s="9">
        <f t="shared" si="2"/>
        <v>24.618434241727019</v>
      </c>
      <c r="M98" s="9">
        <v>10.888460441773358</v>
      </c>
      <c r="N98" s="9">
        <v>6.893264039101016</v>
      </c>
      <c r="O98" s="9">
        <v>28.157900053348158</v>
      </c>
      <c r="P98" s="9">
        <v>129.83142564274385</v>
      </c>
      <c r="Q98" s="9">
        <v>17.633479094314811</v>
      </c>
      <c r="R98" s="9">
        <v>352.08351566284546</v>
      </c>
    </row>
    <row r="99" spans="1:18" x14ac:dyDescent="0.2">
      <c r="A99" s="8">
        <v>41882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f t="shared" si="2"/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x14ac:dyDescent="0.2">
      <c r="A100" s="8">
        <v>41883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2482.037683643829</v>
      </c>
      <c r="I100" s="9">
        <v>880.83408967811351</v>
      </c>
      <c r="J100" s="9">
        <v>1.0068924871384706E-2</v>
      </c>
      <c r="K100" s="9">
        <v>8.1414522635852613</v>
      </c>
      <c r="L100" s="9">
        <f t="shared" si="2"/>
        <v>8.1515211884566465</v>
      </c>
      <c r="M100" s="9">
        <v>165.94500770330538</v>
      </c>
      <c r="N100" s="9">
        <v>68.145605944543632</v>
      </c>
      <c r="O100" s="9">
        <v>575.69496313424327</v>
      </c>
      <c r="P100" s="9">
        <v>986.22540541346496</v>
      </c>
      <c r="Q100" s="9">
        <v>231.58191996071631</v>
      </c>
      <c r="R100" s="9">
        <v>2947.3838033333273</v>
      </c>
    </row>
    <row r="101" spans="1:18" x14ac:dyDescent="0.2">
      <c r="A101" s="8">
        <v>41884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277.97464920638265</v>
      </c>
      <c r="I101" s="9">
        <v>111.00512860366736</v>
      </c>
      <c r="J101" s="9">
        <v>0</v>
      </c>
      <c r="K101" s="9">
        <v>1.1354518751776208</v>
      </c>
      <c r="L101" s="9">
        <f t="shared" si="2"/>
        <v>1.1354518751776208</v>
      </c>
      <c r="M101" s="9">
        <v>22.279773997716934</v>
      </c>
      <c r="N101" s="9">
        <v>6.6919780350321556</v>
      </c>
      <c r="O101" s="9">
        <v>75.589216866662625</v>
      </c>
      <c r="P101" s="9">
        <v>112.48736463041739</v>
      </c>
      <c r="Q101" s="9">
        <v>28.654179100945719</v>
      </c>
      <c r="R101" s="9">
        <v>381.18225768399748</v>
      </c>
    </row>
    <row r="102" spans="1:18" x14ac:dyDescent="0.2">
      <c r="A102" s="8">
        <v>41885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1412.6971987758691</v>
      </c>
      <c r="I102" s="9">
        <v>658.3647390195033</v>
      </c>
      <c r="J102" s="9">
        <v>0</v>
      </c>
      <c r="K102" s="9">
        <v>5.3455847982615001</v>
      </c>
      <c r="L102" s="9">
        <f t="shared" si="2"/>
        <v>5.3455847982615001</v>
      </c>
      <c r="M102" s="9">
        <v>139.75583555318249</v>
      </c>
      <c r="N102" s="9">
        <v>32.173170212780207</v>
      </c>
      <c r="O102" s="9">
        <v>477.65500663591598</v>
      </c>
      <c r="P102" s="9">
        <v>620.9960923600155</v>
      </c>
      <c r="Q102" s="9">
        <v>171.05069788449282</v>
      </c>
      <c r="R102" s="9">
        <v>2366.9616747599798</v>
      </c>
    </row>
    <row r="103" spans="1:18" x14ac:dyDescent="0.2">
      <c r="A103" s="8">
        <v>41886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160.46313123506837</v>
      </c>
      <c r="I103" s="9">
        <v>82.484202292299955</v>
      </c>
      <c r="J103" s="9">
        <v>0</v>
      </c>
      <c r="K103" s="9">
        <v>0.84012109882655917</v>
      </c>
      <c r="L103" s="9">
        <f t="shared" si="2"/>
        <v>0.84012109882655917</v>
      </c>
      <c r="M103" s="9">
        <v>1.4762632256773451</v>
      </c>
      <c r="N103" s="9">
        <v>5.1669213053161123</v>
      </c>
      <c r="O103" s="9">
        <v>113.40429446123082</v>
      </c>
      <c r="P103" s="9">
        <v>60.267729942416217</v>
      </c>
      <c r="Q103" s="9">
        <v>6.6027828291721331</v>
      </c>
      <c r="R103" s="9">
        <v>425.29455360999248</v>
      </c>
    </row>
    <row r="104" spans="1:18" x14ac:dyDescent="0.2">
      <c r="A104" s="8">
        <v>41887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f t="shared" si="2"/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x14ac:dyDescent="0.2">
      <c r="A105" s="8">
        <v>41888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665.77777778728898</v>
      </c>
      <c r="I105" s="9">
        <v>0</v>
      </c>
      <c r="J105" s="9">
        <v>0</v>
      </c>
      <c r="K105" s="9">
        <v>285.33333339040001</v>
      </c>
      <c r="L105" s="9">
        <f t="shared" si="2"/>
        <v>285.33333339040001</v>
      </c>
      <c r="M105" s="9">
        <v>0</v>
      </c>
      <c r="N105" s="9">
        <v>0</v>
      </c>
      <c r="O105" s="9">
        <v>380.44444436835551</v>
      </c>
      <c r="P105" s="9">
        <v>0</v>
      </c>
      <c r="Q105" s="9">
        <v>95.111111177688883</v>
      </c>
      <c r="R105" s="9">
        <v>1997.3333332762663</v>
      </c>
    </row>
    <row r="106" spans="1:18" x14ac:dyDescent="0.2">
      <c r="A106" s="8">
        <v>41889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154.55555566374446</v>
      </c>
      <c r="I106" s="9">
        <v>0</v>
      </c>
      <c r="J106" s="9">
        <v>0</v>
      </c>
      <c r="K106" s="9">
        <v>0</v>
      </c>
      <c r="L106" s="9">
        <f t="shared" si="2"/>
        <v>0</v>
      </c>
      <c r="M106" s="9">
        <v>0</v>
      </c>
      <c r="N106" s="9">
        <v>0</v>
      </c>
      <c r="O106" s="9">
        <v>1081.8888887652445</v>
      </c>
      <c r="P106" s="9">
        <v>463.66666666666663</v>
      </c>
      <c r="Q106" s="9">
        <v>154.55555566374446</v>
      </c>
      <c r="R106" s="9">
        <v>2318.3333332406</v>
      </c>
    </row>
    <row r="107" spans="1:18" x14ac:dyDescent="0.2">
      <c r="A107" s="8">
        <v>41890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37.666666693033335</v>
      </c>
      <c r="I107" s="9">
        <v>0</v>
      </c>
      <c r="J107" s="9">
        <v>0</v>
      </c>
      <c r="K107" s="9">
        <v>0</v>
      </c>
      <c r="L107" s="9">
        <f t="shared" si="2"/>
        <v>0</v>
      </c>
      <c r="M107" s="9">
        <v>0</v>
      </c>
      <c r="N107" s="9">
        <v>0</v>
      </c>
      <c r="O107" s="9">
        <v>263.66666663653331</v>
      </c>
      <c r="P107" s="9">
        <v>113</v>
      </c>
      <c r="Q107" s="9">
        <v>37.666666693033335</v>
      </c>
      <c r="R107" s="9">
        <v>564.99999997740008</v>
      </c>
    </row>
    <row r="108" spans="1:18" x14ac:dyDescent="0.2">
      <c r="A108" s="8">
        <v>41891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f t="shared" si="2"/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x14ac:dyDescent="0.2">
      <c r="A109" s="8">
        <v>41892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f t="shared" si="2"/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x14ac:dyDescent="0.2">
      <c r="A110" s="8">
        <v>41893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f t="shared" si="2"/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x14ac:dyDescent="0.2">
      <c r="A111" s="8">
        <v>41894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f t="shared" si="2"/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x14ac:dyDescent="0.2">
      <c r="A112" s="8">
        <v>41895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117.0625</v>
      </c>
      <c r="I112" s="9">
        <v>468.25</v>
      </c>
      <c r="J112" s="9">
        <v>0</v>
      </c>
      <c r="K112" s="9">
        <v>0</v>
      </c>
      <c r="L112" s="9">
        <f t="shared" si="2"/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1287.6875</v>
      </c>
    </row>
    <row r="113" spans="1:18" x14ac:dyDescent="0.2">
      <c r="A113" s="8">
        <v>41896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64.539007092198588</v>
      </c>
      <c r="I113" s="9">
        <v>196.84397163120565</v>
      </c>
      <c r="J113" s="9">
        <v>0</v>
      </c>
      <c r="K113" s="9">
        <v>0</v>
      </c>
      <c r="L113" s="9">
        <f t="shared" si="2"/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648.61702127659578</v>
      </c>
    </row>
    <row r="114" spans="1:18" x14ac:dyDescent="0.2">
      <c r="A114" s="8">
        <v>41897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72.377049180327873</v>
      </c>
      <c r="I114" s="9">
        <v>151.99180327868851</v>
      </c>
      <c r="J114" s="9">
        <v>0</v>
      </c>
      <c r="K114" s="9">
        <v>0</v>
      </c>
      <c r="L114" s="9">
        <f t="shared" si="2"/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658.63114754098365</v>
      </c>
    </row>
    <row r="115" spans="1:18" x14ac:dyDescent="0.2">
      <c r="A115" s="8">
        <v>41898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83.106796116504853</v>
      </c>
      <c r="I115" s="9">
        <v>95.572815533980588</v>
      </c>
      <c r="J115" s="9">
        <v>0</v>
      </c>
      <c r="K115" s="9">
        <v>0</v>
      </c>
      <c r="L115" s="9">
        <f t="shared" si="2"/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677.32038834951459</v>
      </c>
    </row>
    <row r="116" spans="1:18" x14ac:dyDescent="0.2">
      <c r="A116" s="8">
        <v>41899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50.952380952380949</v>
      </c>
      <c r="I116" s="9">
        <v>10.190476190476195</v>
      </c>
      <c r="J116" s="9">
        <v>0</v>
      </c>
      <c r="K116" s="9">
        <v>0</v>
      </c>
      <c r="L116" s="9">
        <f t="shared" si="2"/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366.85714285714283</v>
      </c>
    </row>
    <row r="117" spans="1:18" x14ac:dyDescent="0.2">
      <c r="A117" s="8">
        <v>41900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f t="shared" si="2"/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18" x14ac:dyDescent="0.2">
      <c r="A118" s="8">
        <v>41901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f t="shared" si="2"/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18" x14ac:dyDescent="0.2">
      <c r="A119" s="8">
        <v>41902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f t="shared" si="2"/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18" x14ac:dyDescent="0.2">
      <c r="A120" s="8">
        <v>41903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f t="shared" si="2"/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18" x14ac:dyDescent="0.2">
      <c r="A121" s="8">
        <v>41904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f t="shared" si="2"/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18" x14ac:dyDescent="0.2">
      <c r="A122" s="8">
        <v>41905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f t="shared" si="2"/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18" x14ac:dyDescent="0.2">
      <c r="A123" s="8">
        <v>41906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f t="shared" si="2"/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18" x14ac:dyDescent="0.2">
      <c r="A124" s="8">
        <v>41907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f t="shared" si="2"/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18" x14ac:dyDescent="0.2">
      <c r="A125" s="8">
        <v>41908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f t="shared" si="2"/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18" x14ac:dyDescent="0.2">
      <c r="A126" s="8">
        <v>41909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f t="shared" si="2"/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18" x14ac:dyDescent="0.2">
      <c r="A127" s="8">
        <v>41910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f t="shared" si="2"/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</row>
    <row r="128" spans="1:18" x14ac:dyDescent="0.2">
      <c r="A128" s="8">
        <v>41911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f t="shared" si="2"/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</row>
    <row r="129" spans="1:18" x14ac:dyDescent="0.2">
      <c r="A129" s="8">
        <v>41912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f t="shared" si="2"/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x14ac:dyDescent="0.2">
      <c r="A130" s="8">
        <v>41913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f t="shared" si="2"/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x14ac:dyDescent="0.2">
      <c r="A131" s="8">
        <v>41914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f t="shared" si="2"/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x14ac:dyDescent="0.2">
      <c r="A132" s="8">
        <v>41915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f t="shared" si="2"/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x14ac:dyDescent="0.2">
      <c r="A133" s="8">
        <v>41916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f t="shared" si="2"/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x14ac:dyDescent="0.2">
      <c r="A134" s="8">
        <v>41917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f t="shared" si="2"/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x14ac:dyDescent="0.2">
      <c r="A135" s="8">
        <v>41918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f t="shared" si="2"/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x14ac:dyDescent="0.2">
      <c r="A136" s="8">
        <v>41919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f t="shared" si="2"/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x14ac:dyDescent="0.2">
      <c r="A137" s="8">
        <v>41920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f t="shared" ref="L137:L159" si="3">$J137+$K137</f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x14ac:dyDescent="0.2">
      <c r="A138" s="8">
        <v>41921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f t="shared" si="3"/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x14ac:dyDescent="0.2">
      <c r="A139" s="8">
        <v>41922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f t="shared" si="3"/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x14ac:dyDescent="0.2">
      <c r="A140" s="8">
        <v>41923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f t="shared" si="3"/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x14ac:dyDescent="0.2">
      <c r="A141" s="8">
        <v>41924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f t="shared" si="3"/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x14ac:dyDescent="0.2">
      <c r="A142" s="8">
        <v>41925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f t="shared" si="3"/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x14ac:dyDescent="0.2">
      <c r="A143" s="8">
        <v>41926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f t="shared" si="3"/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x14ac:dyDescent="0.2">
      <c r="A144" s="8">
        <v>41927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f t="shared" si="3"/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18" x14ac:dyDescent="0.2">
      <c r="A145" s="8">
        <v>41928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f t="shared" si="3"/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18" x14ac:dyDescent="0.2">
      <c r="A146" s="8">
        <v>41929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f t="shared" si="3"/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18" x14ac:dyDescent="0.2">
      <c r="A147" s="8">
        <v>41930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f t="shared" si="3"/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18" x14ac:dyDescent="0.2">
      <c r="A148" s="8">
        <v>41931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f t="shared" si="3"/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18" x14ac:dyDescent="0.2">
      <c r="A149" s="8">
        <v>41932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f t="shared" si="3"/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18" x14ac:dyDescent="0.2">
      <c r="A150" s="8">
        <v>41933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f t="shared" si="3"/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18" x14ac:dyDescent="0.2">
      <c r="A151" s="8">
        <v>41934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f t="shared" si="3"/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18" x14ac:dyDescent="0.2">
      <c r="A152" s="8">
        <v>41935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f t="shared" si="3"/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</row>
    <row r="153" spans="1:18" x14ac:dyDescent="0.2">
      <c r="A153" s="8">
        <v>41936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f t="shared" si="3"/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18" x14ac:dyDescent="0.2">
      <c r="A154" s="8">
        <v>41937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f t="shared" si="3"/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18" x14ac:dyDescent="0.2">
      <c r="A155" s="8">
        <v>41938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f t="shared" si="3"/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18" x14ac:dyDescent="0.2">
      <c r="A156" s="8">
        <v>41939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f t="shared" si="3"/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18" x14ac:dyDescent="0.2">
      <c r="A157" s="8">
        <v>41940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f t="shared" si="3"/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18" x14ac:dyDescent="0.2">
      <c r="A158" s="8">
        <v>41941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f t="shared" si="3"/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18" x14ac:dyDescent="0.2">
      <c r="A159" s="8">
        <v>41942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f t="shared" si="3"/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</sheetData>
  <sheetProtection algorithmName="SHA-512" hashValue="AOL8xmIzxc6QxFRZ8Cgw1NPFgLKcz9qx6zYMSc61jR2ZgIPstfTItiXczs1M5LhCRQXrwaHUuQDWXhVEk3hceg==" saltValue="MVC2+UtkMzLxFYpzifMnQA==" spinCount="100000" sheet="1" objects="1" scenarios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9"/>
  <sheetViews>
    <sheetView workbookViewId="0">
      <pane xSplit="1" ySplit="7" topLeftCell="F8" activePane="bottomRight" state="frozen"/>
      <selection pane="topRight"/>
      <selection pane="bottomLeft"/>
      <selection pane="bottomRight"/>
    </sheetView>
  </sheetViews>
  <sheetFormatPr defaultColWidth="9.140625" defaultRowHeight="12.75" x14ac:dyDescent="0.2"/>
  <cols>
    <col min="1" max="1" width="8.42578125" style="3" bestFit="1" customWidth="1"/>
    <col min="2" max="2" width="8.85546875" style="3" bestFit="1" customWidth="1"/>
    <col min="3" max="3" width="8.140625" style="3" bestFit="1" customWidth="1"/>
    <col min="4" max="4" width="6.5703125" style="3" bestFit="1" customWidth="1"/>
    <col min="5" max="5" width="11.85546875" style="3" bestFit="1" customWidth="1"/>
    <col min="6" max="6" width="13.42578125" style="3" bestFit="1" customWidth="1"/>
    <col min="7" max="7" width="6" style="3" bestFit="1" customWidth="1"/>
    <col min="8" max="8" width="10.140625" style="3" bestFit="1" customWidth="1"/>
    <col min="9" max="9" width="16" style="3" bestFit="1" customWidth="1"/>
    <col min="10" max="10" width="7" style="3" bestFit="1" customWidth="1"/>
    <col min="11" max="11" width="8.42578125" style="3" bestFit="1" customWidth="1"/>
    <col min="12" max="12" width="6.5703125" style="3" bestFit="1" customWidth="1"/>
    <col min="13" max="13" width="7.85546875" style="3" bestFit="1" customWidth="1"/>
    <col min="14" max="14" width="7" style="3" bestFit="1" customWidth="1"/>
    <col min="15" max="16" width="6.5703125" style="3" bestFit="1" customWidth="1"/>
    <col min="17" max="17" width="15.85546875" style="3" bestFit="1" customWidth="1"/>
    <col min="18" max="18" width="7.42578125" style="3" bestFit="1" customWidth="1"/>
    <col min="19" max="19" width="15.85546875" style="3" bestFit="1" customWidth="1"/>
    <col min="20" max="20" width="16.42578125" style="3" bestFit="1" customWidth="1"/>
    <col min="21" max="21" width="11.42578125" style="3" bestFit="1" customWidth="1"/>
    <col min="22" max="16384" width="9.140625" style="3"/>
  </cols>
  <sheetData>
    <row r="1" spans="1:22" s="4" customFormat="1" ht="23.25" x14ac:dyDescent="0.35">
      <c r="A1" s="2">
        <v>2013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s="4" customFormat="1" ht="12" x14ac:dyDescent="0.2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s="5" customFormat="1" ht="12" x14ac:dyDescent="0.2">
      <c r="A3" s="5" t="s">
        <v>0</v>
      </c>
      <c r="B3" s="6">
        <f>SUM(B8:B159)</f>
        <v>180500.63040270432</v>
      </c>
      <c r="C3" s="6">
        <f t="shared" ref="C3:U3" si="0">SUM(C8:C159)</f>
        <v>45623.137881969888</v>
      </c>
      <c r="D3" s="6">
        <f t="shared" si="0"/>
        <v>196463.15167860643</v>
      </c>
      <c r="E3" s="6">
        <f t="shared" si="0"/>
        <v>22682.869811658456</v>
      </c>
      <c r="F3" s="6">
        <f t="shared" si="0"/>
        <v>119089.42891196423</v>
      </c>
      <c r="G3" s="6">
        <f t="shared" si="0"/>
        <v>952.48010551365189</v>
      </c>
      <c r="H3" s="6">
        <f t="shared" si="0"/>
        <v>16598.002911583699</v>
      </c>
      <c r="I3" s="6">
        <f t="shared" si="0"/>
        <v>113720.00738485783</v>
      </c>
      <c r="J3" s="6">
        <f t="shared" si="0"/>
        <v>353894.73950064642</v>
      </c>
      <c r="K3" s="6">
        <f t="shared" si="0"/>
        <v>192120.11386876192</v>
      </c>
      <c r="L3" s="6">
        <f t="shared" si="0"/>
        <v>56101.963515196941</v>
      </c>
      <c r="M3" s="6">
        <f>SUM(M8:M159)</f>
        <v>1271629.6810022686</v>
      </c>
      <c r="N3" s="6">
        <f t="shared" si="0"/>
        <v>94281.560318788281</v>
      </c>
      <c r="O3" s="6">
        <f t="shared" si="0"/>
        <v>130536.68154047846</v>
      </c>
      <c r="P3" s="6">
        <f>SUM(P8:P159)</f>
        <v>224818.2418592668</v>
      </c>
      <c r="Q3" s="6">
        <f t="shared" si="0"/>
        <v>125055.54734174613</v>
      </c>
      <c r="R3" s="6">
        <f>SUM(R8:R159)</f>
        <v>300.80405317330354</v>
      </c>
      <c r="S3" s="6">
        <f t="shared" si="0"/>
        <v>92372.791556957091</v>
      </c>
      <c r="T3" s="6">
        <f t="shared" si="0"/>
        <v>361726.83601835836</v>
      </c>
      <c r="U3" s="6">
        <f t="shared" si="0"/>
        <v>117012.72387337209</v>
      </c>
      <c r="V3" s="6"/>
    </row>
    <row r="4" spans="1:22" s="5" customFormat="1" ht="12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s="5" customFormat="1" ht="12" x14ac:dyDescent="0.2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s="5" customFormat="1" ht="12" x14ac:dyDescent="0.2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s="5" customFormat="1" ht="12" x14ac:dyDescent="0.2">
      <c r="A7" s="5" t="s">
        <v>1</v>
      </c>
      <c r="B7" s="6" t="s">
        <v>8</v>
      </c>
      <c r="C7" s="6" t="s">
        <v>4</v>
      </c>
      <c r="D7" s="6" t="s">
        <v>5</v>
      </c>
      <c r="E7" s="6" t="s">
        <v>9</v>
      </c>
      <c r="F7" s="6" t="s">
        <v>10</v>
      </c>
      <c r="G7" s="6" t="s">
        <v>6</v>
      </c>
      <c r="H7" s="6" t="s">
        <v>29</v>
      </c>
      <c r="I7" s="6" t="s">
        <v>17</v>
      </c>
      <c r="J7" s="6" t="s">
        <v>11</v>
      </c>
      <c r="K7" s="6" t="s">
        <v>18</v>
      </c>
      <c r="L7" s="6" t="s">
        <v>13</v>
      </c>
      <c r="M7" s="6" t="s">
        <v>3</v>
      </c>
      <c r="N7" s="6" t="s">
        <v>14</v>
      </c>
      <c r="O7" s="6" t="s">
        <v>15</v>
      </c>
      <c r="P7" s="6" t="s">
        <v>2</v>
      </c>
      <c r="Q7" s="6" t="s">
        <v>19</v>
      </c>
      <c r="R7" s="6" t="s">
        <v>12</v>
      </c>
      <c r="S7" s="6" t="s">
        <v>20</v>
      </c>
      <c r="T7" s="6" t="s">
        <v>21</v>
      </c>
      <c r="U7" s="6" t="s">
        <v>16</v>
      </c>
    </row>
    <row r="8" spans="1:22" x14ac:dyDescent="0.2">
      <c r="A8" s="8">
        <v>41791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f>$N8+$O8</f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</row>
    <row r="9" spans="1:22" x14ac:dyDescent="0.2">
      <c r="A9" s="8">
        <v>41792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f t="shared" ref="P9:P72" si="1">$N9+$O9</f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</row>
    <row r="10" spans="1:22" x14ac:dyDescent="0.2">
      <c r="A10" s="8">
        <v>41793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f t="shared" si="1"/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</row>
    <row r="11" spans="1:22" x14ac:dyDescent="0.2">
      <c r="A11" s="8">
        <v>41794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f t="shared" si="1"/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</row>
    <row r="12" spans="1:22" x14ac:dyDescent="0.2">
      <c r="A12" s="8">
        <v>41795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f t="shared" si="1"/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</row>
    <row r="13" spans="1:22" x14ac:dyDescent="0.2">
      <c r="A13" s="8">
        <v>41796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f t="shared" si="1"/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</row>
    <row r="14" spans="1:22" x14ac:dyDescent="0.2">
      <c r="A14" s="8">
        <v>41797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f t="shared" si="1"/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</row>
    <row r="15" spans="1:22" x14ac:dyDescent="0.2">
      <c r="A15" s="8">
        <v>41798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f t="shared" si="1"/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</row>
    <row r="16" spans="1:22" x14ac:dyDescent="0.2">
      <c r="A16" s="8">
        <v>41799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f t="shared" si="1"/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">
      <c r="A17" s="8">
        <v>41800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f t="shared" si="1"/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">
      <c r="A18" s="8">
        <v>41801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f t="shared" si="1"/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">
      <c r="A19" s="8">
        <v>41802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f t="shared" si="1"/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">
      <c r="A20" s="8">
        <v>41803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f t="shared" si="1"/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">
      <c r="A21" s="8">
        <v>41804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f t="shared" si="1"/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">
      <c r="A22" s="8">
        <v>41805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f t="shared" si="1"/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">
      <c r="A23" s="8">
        <v>41806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f t="shared" si="1"/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">
      <c r="A24" s="8">
        <v>41807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f t="shared" si="1"/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">
      <c r="A25" s="8">
        <v>41808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f t="shared" si="1"/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">
      <c r="A26" s="8">
        <v>41809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f t="shared" si="1"/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">
      <c r="A27" s="8">
        <v>41810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f t="shared" si="1"/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">
      <c r="A28" s="8">
        <v>41811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f t="shared" si="1"/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">
      <c r="A29" s="8">
        <v>41812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f t="shared" si="1"/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">
      <c r="A30" s="8">
        <v>41813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f t="shared" si="1"/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">
      <c r="A31" s="8">
        <v>41814</v>
      </c>
      <c r="B31" s="9">
        <v>240</v>
      </c>
      <c r="C31" s="9">
        <v>360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f t="shared" si="1"/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">
      <c r="A32" s="8">
        <v>41815</v>
      </c>
      <c r="B32" s="9">
        <v>200</v>
      </c>
      <c r="C32" s="9">
        <v>300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f t="shared" si="1"/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">
      <c r="A33" s="8">
        <v>41816</v>
      </c>
      <c r="B33" s="9">
        <v>120</v>
      </c>
      <c r="C33" s="9">
        <v>180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f t="shared" si="1"/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">
      <c r="A34" s="8">
        <v>41817</v>
      </c>
      <c r="B34" s="9">
        <v>160</v>
      </c>
      <c r="C34" s="9">
        <v>240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f t="shared" si="1"/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">
      <c r="A35" s="8">
        <v>41818</v>
      </c>
      <c r="B35" s="9">
        <v>800.40000000000009</v>
      </c>
      <c r="C35" s="9">
        <v>399.59999999999997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f t="shared" si="1"/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">
      <c r="A36" s="8">
        <v>41819</v>
      </c>
      <c r="B36" s="9">
        <v>667</v>
      </c>
      <c r="C36" s="9">
        <v>332.99999999999994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f t="shared" si="1"/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">
      <c r="A37" s="8">
        <v>41820</v>
      </c>
      <c r="B37" s="9">
        <v>2258.3818430187157</v>
      </c>
      <c r="C37" s="9">
        <v>741.61815698128362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f t="shared" si="1"/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">
      <c r="A38" s="8">
        <v>41821</v>
      </c>
      <c r="B38" s="9">
        <v>5496.3664112430151</v>
      </c>
      <c r="C38" s="9">
        <v>803.6335887569852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f t="shared" si="1"/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">
      <c r="A39" s="8">
        <v>41822</v>
      </c>
      <c r="B39" s="9">
        <v>4386.9183955560638</v>
      </c>
      <c r="C39" s="9">
        <v>313.08160444393491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f t="shared" si="1"/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">
      <c r="A40" s="8">
        <v>41823</v>
      </c>
      <c r="B40" s="9">
        <v>6587.2342974720359</v>
      </c>
      <c r="C40" s="9">
        <v>212.76570252796415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f t="shared" si="1"/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">
      <c r="A41" s="8">
        <v>41824</v>
      </c>
      <c r="B41" s="9">
        <v>10877.495993544582</v>
      </c>
      <c r="C41" s="9">
        <v>422.50400645541725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f t="shared" si="1"/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">
      <c r="A42" s="8">
        <v>41825</v>
      </c>
      <c r="B42" s="9">
        <v>11037.474508172609</v>
      </c>
      <c r="C42" s="9">
        <v>762.52549182739176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f t="shared" si="1"/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">
      <c r="A43" s="8">
        <v>41826</v>
      </c>
      <c r="B43" s="9">
        <v>9405.7405890731243</v>
      </c>
      <c r="C43" s="9">
        <v>994.25941092687538</v>
      </c>
      <c r="D43" s="9">
        <v>138.88659986659434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f t="shared" si="1"/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">
      <c r="A44" s="8">
        <v>41827</v>
      </c>
      <c r="B44" s="9">
        <v>19594.438329090706</v>
      </c>
      <c r="C44" s="9">
        <v>2605.5616709092969</v>
      </c>
      <c r="D44" s="9">
        <v>1094.0488601482573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f t="shared" si="1"/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">
      <c r="A45" s="8">
        <v>41828</v>
      </c>
      <c r="B45" s="9">
        <v>13976.472140112819</v>
      </c>
      <c r="C45" s="9">
        <v>3055.9654117458954</v>
      </c>
      <c r="D45" s="9">
        <v>1023.9932058079585</v>
      </c>
      <c r="E45" s="9">
        <v>577.00338237297876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190.55906576830685</v>
      </c>
      <c r="O45" s="9">
        <v>0</v>
      </c>
      <c r="P45" s="9">
        <f t="shared" si="1"/>
        <v>190.55906576830685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">
      <c r="A46" s="8">
        <v>41829</v>
      </c>
      <c r="B46" s="9">
        <v>13833.813761162206</v>
      </c>
      <c r="C46" s="9">
        <v>2975.3019304366539</v>
      </c>
      <c r="D46" s="9">
        <v>658.25555587006659</v>
      </c>
      <c r="E46" s="9">
        <v>687.40654846020971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203.47775994093479</v>
      </c>
      <c r="O46" s="9">
        <v>0</v>
      </c>
      <c r="P46" s="9">
        <f t="shared" si="1"/>
        <v>203.47775994093479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">
      <c r="A47" s="8">
        <v>41830</v>
      </c>
      <c r="B47" s="9">
        <v>13160.490724489167</v>
      </c>
      <c r="C47" s="9">
        <v>2498.8366749876745</v>
      </c>
      <c r="D47" s="9">
        <v>997.08460503719357</v>
      </c>
      <c r="E47" s="9">
        <v>740.67260052316169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f t="shared" si="1"/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">
      <c r="A48" s="8">
        <v>41831</v>
      </c>
      <c r="B48" s="9">
        <v>10454.444953355705</v>
      </c>
      <c r="C48" s="9">
        <v>3626.1349828001667</v>
      </c>
      <c r="D48" s="9">
        <v>1387.553196775614</v>
      </c>
      <c r="E48" s="9">
        <v>658.66601945288585</v>
      </c>
      <c r="F48" s="9">
        <v>0</v>
      </c>
      <c r="G48" s="9">
        <v>0</v>
      </c>
      <c r="H48" s="9">
        <v>0</v>
      </c>
      <c r="I48" s="9">
        <v>0</v>
      </c>
      <c r="J48" s="9">
        <v>113.4344216586495</v>
      </c>
      <c r="K48" s="9">
        <v>0</v>
      </c>
      <c r="L48" s="9">
        <v>0</v>
      </c>
      <c r="M48" s="9">
        <v>11.719345928543557</v>
      </c>
      <c r="N48" s="9">
        <v>35.600276804048718</v>
      </c>
      <c r="O48" s="9">
        <v>0</v>
      </c>
      <c r="P48" s="9">
        <f t="shared" si="1"/>
        <v>35.600276804048718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">
      <c r="A49" s="8">
        <v>41832</v>
      </c>
      <c r="B49" s="9">
        <v>8951.5781636852353</v>
      </c>
      <c r="C49" s="9">
        <v>3511.3726664265664</v>
      </c>
      <c r="D49" s="9">
        <v>1791.3580445116322</v>
      </c>
      <c r="E49" s="9">
        <v>712.28284480149887</v>
      </c>
      <c r="F49" s="9">
        <v>6.6363398995662113</v>
      </c>
      <c r="G49" s="9">
        <v>0</v>
      </c>
      <c r="H49" s="9">
        <v>6.6827942788631729</v>
      </c>
      <c r="I49" s="9">
        <v>6.7757030374570997</v>
      </c>
      <c r="J49" s="9">
        <v>149.21002350521132</v>
      </c>
      <c r="K49" s="9">
        <v>0</v>
      </c>
      <c r="L49" s="9">
        <v>0</v>
      </c>
      <c r="M49" s="9">
        <v>17.310258649099659</v>
      </c>
      <c r="N49" s="9">
        <v>31.315775619950401</v>
      </c>
      <c r="O49" s="9">
        <v>0</v>
      </c>
      <c r="P49" s="9">
        <f t="shared" si="1"/>
        <v>31.315775619950401</v>
      </c>
      <c r="Q49" s="9">
        <v>0</v>
      </c>
      <c r="R49" s="9">
        <v>0</v>
      </c>
      <c r="S49" s="9">
        <v>0</v>
      </c>
      <c r="T49" s="9">
        <v>6.8354300965531953</v>
      </c>
      <c r="U49" s="9">
        <v>0</v>
      </c>
    </row>
    <row r="50" spans="1:21" x14ac:dyDescent="0.2">
      <c r="A50" s="8">
        <v>41833</v>
      </c>
      <c r="B50" s="9">
        <v>8529.6375037631115</v>
      </c>
      <c r="C50" s="9">
        <v>3621.6955953850979</v>
      </c>
      <c r="D50" s="9">
        <v>2366.4292789250217</v>
      </c>
      <c r="E50" s="9">
        <v>1220.3735643916486</v>
      </c>
      <c r="F50" s="9">
        <v>34.097073199597382</v>
      </c>
      <c r="G50" s="9">
        <v>0</v>
      </c>
      <c r="H50" s="9">
        <v>34.335752711994566</v>
      </c>
      <c r="I50" s="9">
        <v>34.813111736788933</v>
      </c>
      <c r="J50" s="9">
        <v>253.95500119060134</v>
      </c>
      <c r="K50" s="9">
        <v>0</v>
      </c>
      <c r="L50" s="9">
        <v>0</v>
      </c>
      <c r="M50" s="9">
        <v>35.972412225575241</v>
      </c>
      <c r="N50" s="9">
        <v>0</v>
      </c>
      <c r="O50" s="9">
        <v>0</v>
      </c>
      <c r="P50" s="9">
        <f t="shared" si="1"/>
        <v>0</v>
      </c>
      <c r="Q50" s="9">
        <v>0</v>
      </c>
      <c r="R50" s="9">
        <v>0</v>
      </c>
      <c r="S50" s="9">
        <v>0</v>
      </c>
      <c r="T50" s="9">
        <v>35.119985395585317</v>
      </c>
      <c r="U50" s="9">
        <v>0</v>
      </c>
    </row>
    <row r="51" spans="1:21" x14ac:dyDescent="0.2">
      <c r="A51" s="8">
        <v>41834</v>
      </c>
      <c r="B51" s="9">
        <v>6418.7408577387378</v>
      </c>
      <c r="C51" s="9">
        <v>2883.1134882955935</v>
      </c>
      <c r="D51" s="9">
        <v>2525.8360521713494</v>
      </c>
      <c r="E51" s="9">
        <v>1143.955607865767</v>
      </c>
      <c r="F51" s="9">
        <v>60.042197762909133</v>
      </c>
      <c r="G51" s="9">
        <v>0</v>
      </c>
      <c r="H51" s="9">
        <v>60.462493147249489</v>
      </c>
      <c r="I51" s="9">
        <v>61.303083915930209</v>
      </c>
      <c r="J51" s="9">
        <v>447.19428893814728</v>
      </c>
      <c r="K51" s="9">
        <v>0</v>
      </c>
      <c r="L51" s="9">
        <v>0</v>
      </c>
      <c r="M51" s="9">
        <v>63.344518639869136</v>
      </c>
      <c r="N51" s="9">
        <v>0</v>
      </c>
      <c r="O51" s="9">
        <v>0</v>
      </c>
      <c r="P51" s="9">
        <f t="shared" si="1"/>
        <v>0</v>
      </c>
      <c r="Q51" s="9">
        <v>0</v>
      </c>
      <c r="R51" s="9">
        <v>0</v>
      </c>
      <c r="S51" s="9">
        <v>0</v>
      </c>
      <c r="T51" s="9">
        <v>61.843463695796409</v>
      </c>
      <c r="U51" s="9">
        <v>0</v>
      </c>
    </row>
    <row r="52" spans="1:21" x14ac:dyDescent="0.2">
      <c r="A52" s="8">
        <v>41835</v>
      </c>
      <c r="B52" s="9">
        <v>4218.4870802565447</v>
      </c>
      <c r="C52" s="9">
        <v>1720.8426632802953</v>
      </c>
      <c r="D52" s="9">
        <v>3462.4157105062759</v>
      </c>
      <c r="E52" s="9">
        <v>1064.2043815519608</v>
      </c>
      <c r="F52" s="9">
        <v>192.9367828552229</v>
      </c>
      <c r="G52" s="9">
        <v>0</v>
      </c>
      <c r="H52" s="9">
        <v>156.83514012993211</v>
      </c>
      <c r="I52" s="9">
        <v>145.34783178149277</v>
      </c>
      <c r="J52" s="9">
        <v>1188.4932356587187</v>
      </c>
      <c r="K52" s="9">
        <v>211.5214671475471</v>
      </c>
      <c r="L52" s="9">
        <v>43.680293158946384</v>
      </c>
      <c r="M52" s="9">
        <v>371.96470148549832</v>
      </c>
      <c r="N52" s="9">
        <v>0</v>
      </c>
      <c r="O52" s="9">
        <v>0</v>
      </c>
      <c r="P52" s="9">
        <f t="shared" si="1"/>
        <v>0</v>
      </c>
      <c r="Q52" s="9">
        <v>9.6717033056080304</v>
      </c>
      <c r="R52" s="9">
        <v>0</v>
      </c>
      <c r="S52" s="9">
        <v>0</v>
      </c>
      <c r="T52" s="9">
        <v>76.014719388232564</v>
      </c>
      <c r="U52" s="9">
        <v>0</v>
      </c>
    </row>
    <row r="53" spans="1:21" x14ac:dyDescent="0.2">
      <c r="A53" s="8">
        <v>41836</v>
      </c>
      <c r="B53" s="9">
        <v>5065.4791436848982</v>
      </c>
      <c r="C53" s="9">
        <v>2028.1593219328674</v>
      </c>
      <c r="D53" s="9">
        <v>6394.1713019315257</v>
      </c>
      <c r="E53" s="9">
        <v>1123.1829695092324</v>
      </c>
      <c r="F53" s="9">
        <v>384.81489213102242</v>
      </c>
      <c r="G53" s="9">
        <v>0</v>
      </c>
      <c r="H53" s="9">
        <v>327.95999129144082</v>
      </c>
      <c r="I53" s="9">
        <v>246.61943785872668</v>
      </c>
      <c r="J53" s="9">
        <v>1700.9547472339045</v>
      </c>
      <c r="K53" s="9">
        <v>203.55270237928264</v>
      </c>
      <c r="L53" s="9">
        <v>287.49151863871589</v>
      </c>
      <c r="M53" s="9">
        <v>589.70107292702971</v>
      </c>
      <c r="N53" s="9">
        <v>0</v>
      </c>
      <c r="O53" s="9">
        <v>0</v>
      </c>
      <c r="P53" s="9">
        <f t="shared" si="1"/>
        <v>0</v>
      </c>
      <c r="Q53" s="9">
        <v>63.656456265858331</v>
      </c>
      <c r="R53" s="9">
        <v>0</v>
      </c>
      <c r="S53" s="9">
        <v>0</v>
      </c>
      <c r="T53" s="9">
        <v>78.427746147021836</v>
      </c>
      <c r="U53" s="9">
        <v>0</v>
      </c>
    </row>
    <row r="54" spans="1:21" x14ac:dyDescent="0.2">
      <c r="A54" s="8">
        <v>41837</v>
      </c>
      <c r="B54" s="9">
        <v>5632.9160810195808</v>
      </c>
      <c r="C54" s="9">
        <v>1985.9176401699049</v>
      </c>
      <c r="D54" s="9">
        <v>7619.0429915764007</v>
      </c>
      <c r="E54" s="9">
        <v>789.13037039312383</v>
      </c>
      <c r="F54" s="9">
        <v>601.02759632042887</v>
      </c>
      <c r="G54" s="9">
        <v>0</v>
      </c>
      <c r="H54" s="9">
        <v>394.79211436541425</v>
      </c>
      <c r="I54" s="9">
        <v>383.98732773253045</v>
      </c>
      <c r="J54" s="9">
        <v>1780.3294667075979</v>
      </c>
      <c r="K54" s="9">
        <v>287.43097405495701</v>
      </c>
      <c r="L54" s="9">
        <v>490.288243792304</v>
      </c>
      <c r="M54" s="9">
        <v>823.36058010346994</v>
      </c>
      <c r="N54" s="9">
        <v>0</v>
      </c>
      <c r="O54" s="9">
        <v>0</v>
      </c>
      <c r="P54" s="9">
        <f t="shared" si="1"/>
        <v>0</v>
      </c>
      <c r="Q54" s="9">
        <v>108.55976655036632</v>
      </c>
      <c r="R54" s="9">
        <v>0</v>
      </c>
      <c r="S54" s="9">
        <v>0</v>
      </c>
      <c r="T54" s="9">
        <v>22.259838790321908</v>
      </c>
      <c r="U54" s="9">
        <v>0</v>
      </c>
    </row>
    <row r="55" spans="1:21" x14ac:dyDescent="0.2">
      <c r="A55" s="8">
        <v>41838</v>
      </c>
      <c r="B55" s="9">
        <v>3670.878360738714</v>
      </c>
      <c r="C55" s="9">
        <v>1184.704895522279</v>
      </c>
      <c r="D55" s="9">
        <v>6287.6533007420931</v>
      </c>
      <c r="E55" s="9">
        <v>714.72019754949611</v>
      </c>
      <c r="F55" s="9">
        <v>747.99831312099195</v>
      </c>
      <c r="G55" s="9">
        <v>0</v>
      </c>
      <c r="H55" s="9">
        <v>194.38554374720229</v>
      </c>
      <c r="I55" s="9">
        <v>582.26809993697873</v>
      </c>
      <c r="J55" s="9">
        <v>1315.3012473368588</v>
      </c>
      <c r="K55" s="9">
        <v>615.73668042435361</v>
      </c>
      <c r="L55" s="9">
        <v>262.7219270969245</v>
      </c>
      <c r="M55" s="9">
        <v>806.64482476164574</v>
      </c>
      <c r="N55" s="9">
        <v>46.467943713119382</v>
      </c>
      <c r="O55" s="9">
        <v>0</v>
      </c>
      <c r="P55" s="9">
        <f t="shared" si="1"/>
        <v>46.467943713119382</v>
      </c>
      <c r="Q55" s="9">
        <v>58.171966051436826</v>
      </c>
      <c r="R55" s="9">
        <v>0</v>
      </c>
      <c r="S55" s="9">
        <v>0</v>
      </c>
      <c r="T55" s="9">
        <v>0</v>
      </c>
      <c r="U55" s="9">
        <v>0</v>
      </c>
    </row>
    <row r="56" spans="1:21" x14ac:dyDescent="0.2">
      <c r="A56" s="8">
        <v>41839</v>
      </c>
      <c r="B56" s="9">
        <v>1920.1590015603192</v>
      </c>
      <c r="C56" s="9">
        <v>563.05675213942732</v>
      </c>
      <c r="D56" s="9">
        <v>4328.9831108168109</v>
      </c>
      <c r="E56" s="9">
        <v>633.11501837232834</v>
      </c>
      <c r="F56" s="9">
        <v>638.1533486158628</v>
      </c>
      <c r="G56" s="9">
        <v>0</v>
      </c>
      <c r="H56" s="9">
        <v>39.695535084031086</v>
      </c>
      <c r="I56" s="9">
        <v>571.28874039319555</v>
      </c>
      <c r="J56" s="9">
        <v>912.99465286341365</v>
      </c>
      <c r="K56" s="9">
        <v>630.07958274110581</v>
      </c>
      <c r="L56" s="9">
        <v>79.101074991809469</v>
      </c>
      <c r="M56" s="9">
        <v>645.38322110787874</v>
      </c>
      <c r="N56" s="9">
        <v>57.046017793158249</v>
      </c>
      <c r="O56" s="9">
        <v>0</v>
      </c>
      <c r="P56" s="9">
        <f t="shared" si="1"/>
        <v>57.046017793158249</v>
      </c>
      <c r="Q56" s="9">
        <v>9.9270543374706506</v>
      </c>
      <c r="R56" s="9">
        <v>0</v>
      </c>
      <c r="S56" s="9">
        <v>0</v>
      </c>
      <c r="T56" s="9">
        <v>0</v>
      </c>
      <c r="U56" s="9">
        <v>0</v>
      </c>
    </row>
    <row r="57" spans="1:21" x14ac:dyDescent="0.2">
      <c r="A57" s="8">
        <v>41840</v>
      </c>
      <c r="B57" s="9">
        <v>1846.6338280087796</v>
      </c>
      <c r="C57" s="9">
        <v>545.99750239081322</v>
      </c>
      <c r="D57" s="9">
        <v>5140.141543366447</v>
      </c>
      <c r="E57" s="9">
        <v>740.55102593198092</v>
      </c>
      <c r="F57" s="9">
        <v>875.88552860301979</v>
      </c>
      <c r="G57" s="9">
        <v>0</v>
      </c>
      <c r="H57" s="9">
        <v>0</v>
      </c>
      <c r="I57" s="9">
        <v>780.01695172464531</v>
      </c>
      <c r="J57" s="9">
        <v>1338.454359916223</v>
      </c>
      <c r="K57" s="9">
        <v>914.51080158653679</v>
      </c>
      <c r="L57" s="9">
        <v>165.09498396186086</v>
      </c>
      <c r="M57" s="9">
        <v>995.92360455180528</v>
      </c>
      <c r="N57" s="9">
        <v>96.861592997603339</v>
      </c>
      <c r="O57" s="9">
        <v>6.9820326732005472E-2</v>
      </c>
      <c r="P57" s="9">
        <f t="shared" si="1"/>
        <v>96.931413324335338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</row>
    <row r="58" spans="1:21" x14ac:dyDescent="0.2">
      <c r="A58" s="8">
        <v>41841</v>
      </c>
      <c r="B58" s="9">
        <v>2060.0376242384441</v>
      </c>
      <c r="C58" s="9">
        <v>615.85191281989512</v>
      </c>
      <c r="D58" s="9">
        <v>6610.4992913990136</v>
      </c>
      <c r="E58" s="9">
        <v>818.88333667219786</v>
      </c>
      <c r="F58" s="9">
        <v>1083.6986998922928</v>
      </c>
      <c r="G58" s="9">
        <v>10.230440343827759</v>
      </c>
      <c r="H58" s="9">
        <v>3.2719381975503783</v>
      </c>
      <c r="I58" s="9">
        <v>954.29052139651685</v>
      </c>
      <c r="J58" s="9">
        <v>2172.838553857739</v>
      </c>
      <c r="K58" s="9">
        <v>1097.9271180562259</v>
      </c>
      <c r="L58" s="9">
        <v>420.4291874649216</v>
      </c>
      <c r="M58" s="9">
        <v>1531.9150823347597</v>
      </c>
      <c r="N58" s="9">
        <v>130.54381498605576</v>
      </c>
      <c r="O58" s="9">
        <v>8.1769739572031069E-2</v>
      </c>
      <c r="P58" s="9">
        <f t="shared" si="1"/>
        <v>130.62558472562779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</row>
    <row r="59" spans="1:21" x14ac:dyDescent="0.2">
      <c r="A59" s="8">
        <v>41842</v>
      </c>
      <c r="B59" s="9">
        <v>3082.3271107392356</v>
      </c>
      <c r="C59" s="9">
        <v>1256.5877616451151</v>
      </c>
      <c r="D59" s="9">
        <v>14898.149914340662</v>
      </c>
      <c r="E59" s="9">
        <v>1121.1460427838442</v>
      </c>
      <c r="F59" s="9">
        <v>3814.3769911504132</v>
      </c>
      <c r="G59" s="9">
        <v>30.322349088354638</v>
      </c>
      <c r="H59" s="9">
        <v>679.37171336258939</v>
      </c>
      <c r="I59" s="9">
        <v>1292.2894230894715</v>
      </c>
      <c r="J59" s="9">
        <v>2538.724540983018</v>
      </c>
      <c r="K59" s="9">
        <v>1267.4706449574705</v>
      </c>
      <c r="L59" s="9">
        <v>1316.5755619352612</v>
      </c>
      <c r="M59" s="9">
        <v>2108.601258254811</v>
      </c>
      <c r="N59" s="9">
        <v>261.36809713377829</v>
      </c>
      <c r="O59" s="9">
        <v>135.92654106685879</v>
      </c>
      <c r="P59" s="9">
        <f t="shared" si="1"/>
        <v>397.29463820063711</v>
      </c>
      <c r="Q59" s="9">
        <v>0</v>
      </c>
      <c r="R59" s="9">
        <v>0</v>
      </c>
      <c r="S59" s="9">
        <v>194.10837832258349</v>
      </c>
      <c r="T59" s="9">
        <v>0.69337947238072584</v>
      </c>
      <c r="U59" s="9">
        <v>0.11020601481558316</v>
      </c>
    </row>
    <row r="60" spans="1:21" x14ac:dyDescent="0.2">
      <c r="A60" s="8">
        <v>41843</v>
      </c>
      <c r="B60" s="9">
        <v>1859.6006496659668</v>
      </c>
      <c r="C60" s="9">
        <v>726.06262302998402</v>
      </c>
      <c r="D60" s="9">
        <v>9174.4065629962952</v>
      </c>
      <c r="E60" s="9">
        <v>601.84946533690766</v>
      </c>
      <c r="F60" s="9">
        <v>3102.7418643100627</v>
      </c>
      <c r="G60" s="9">
        <v>28.341512383009192</v>
      </c>
      <c r="H60" s="9">
        <v>524.51943205434338</v>
      </c>
      <c r="I60" s="9">
        <v>857.7543222969465</v>
      </c>
      <c r="J60" s="9">
        <v>1409.1833569662392</v>
      </c>
      <c r="K60" s="9">
        <v>1102.2802868043022</v>
      </c>
      <c r="L60" s="9">
        <v>807.02585802596764</v>
      </c>
      <c r="M60" s="9">
        <v>1377.3241939580373</v>
      </c>
      <c r="N60" s="9">
        <v>347.56249956710832</v>
      </c>
      <c r="O60" s="9">
        <v>104.62013132600812</v>
      </c>
      <c r="P60" s="9">
        <f t="shared" si="1"/>
        <v>452.18263089311642</v>
      </c>
      <c r="Q60" s="9">
        <v>0</v>
      </c>
      <c r="R60" s="9">
        <v>0</v>
      </c>
      <c r="S60" s="9">
        <v>149.40728768261172</v>
      </c>
      <c r="T60" s="9">
        <v>1.4897371630556016</v>
      </c>
      <c r="U60" s="9">
        <v>0.23677942945054822</v>
      </c>
    </row>
    <row r="61" spans="1:21" x14ac:dyDescent="0.2">
      <c r="A61" s="8">
        <v>41844</v>
      </c>
      <c r="B61" s="9">
        <v>1555.1744986526119</v>
      </c>
      <c r="C61" s="9">
        <v>728.89297699263977</v>
      </c>
      <c r="D61" s="9">
        <v>12233.929751447879</v>
      </c>
      <c r="E61" s="9">
        <v>749.59399416386407</v>
      </c>
      <c r="F61" s="9">
        <v>5161.2625356249919</v>
      </c>
      <c r="G61" s="9">
        <v>3.902444638136048</v>
      </c>
      <c r="H61" s="9">
        <v>345.71932956608435</v>
      </c>
      <c r="I61" s="9">
        <v>1997.4877133319612</v>
      </c>
      <c r="J61" s="9">
        <v>1729.6494010431804</v>
      </c>
      <c r="K61" s="9">
        <v>1345.9406677093073</v>
      </c>
      <c r="L61" s="9">
        <v>1703.1049750951943</v>
      </c>
      <c r="M61" s="9">
        <v>2332.1300999742321</v>
      </c>
      <c r="N61" s="9">
        <v>1144.7017953830698</v>
      </c>
      <c r="O61" s="9">
        <v>0.24134769749517404</v>
      </c>
      <c r="P61" s="9">
        <f t="shared" si="1"/>
        <v>1144.9431430805651</v>
      </c>
      <c r="Q61" s="9">
        <v>0</v>
      </c>
      <c r="R61" s="9">
        <v>0</v>
      </c>
      <c r="S61" s="9">
        <v>0</v>
      </c>
      <c r="T61" s="9">
        <v>1.8967499242854955</v>
      </c>
      <c r="U61" s="9">
        <v>0.3014702029460804</v>
      </c>
    </row>
    <row r="62" spans="1:21" x14ac:dyDescent="0.2">
      <c r="A62" s="8">
        <v>41845</v>
      </c>
      <c r="B62" s="9">
        <v>561.3565264471099</v>
      </c>
      <c r="C62" s="9">
        <v>330.65612644055147</v>
      </c>
      <c r="D62" s="9">
        <v>5652.0179639468615</v>
      </c>
      <c r="E62" s="9">
        <v>455.42111707294913</v>
      </c>
      <c r="F62" s="9">
        <v>3196.9864217699956</v>
      </c>
      <c r="G62" s="9">
        <v>117.21943201059844</v>
      </c>
      <c r="H62" s="9">
        <v>810.24780683185304</v>
      </c>
      <c r="I62" s="9">
        <v>1531.9244376162621</v>
      </c>
      <c r="J62" s="9">
        <v>2180.5320392519529</v>
      </c>
      <c r="K62" s="9">
        <v>3144.0507823615403</v>
      </c>
      <c r="L62" s="9">
        <v>567.07126062847328</v>
      </c>
      <c r="M62" s="9">
        <v>4647.7735545522473</v>
      </c>
      <c r="N62" s="9">
        <v>631.06552499254099</v>
      </c>
      <c r="O62" s="9">
        <v>61.310542715259956</v>
      </c>
      <c r="P62" s="9">
        <f t="shared" si="1"/>
        <v>692.37606770780098</v>
      </c>
      <c r="Q62" s="9">
        <v>44.677755842210402</v>
      </c>
      <c r="R62" s="9">
        <v>0</v>
      </c>
      <c r="S62" s="9">
        <v>118.14093064579241</v>
      </c>
      <c r="T62" s="9">
        <v>1.1777145291686228</v>
      </c>
      <c r="U62" s="9">
        <v>0.38802629149404672</v>
      </c>
    </row>
    <row r="63" spans="1:21" x14ac:dyDescent="0.2">
      <c r="A63" s="8">
        <v>41846</v>
      </c>
      <c r="B63" s="9">
        <v>516.66806828997437</v>
      </c>
      <c r="C63" s="9">
        <v>442.60727730451424</v>
      </c>
      <c r="D63" s="9">
        <v>6937.2763322806304</v>
      </c>
      <c r="E63" s="9">
        <v>1228.6672913223349</v>
      </c>
      <c r="F63" s="9">
        <v>2379.0044828455357</v>
      </c>
      <c r="G63" s="9">
        <v>165.73573183114581</v>
      </c>
      <c r="H63" s="9">
        <v>941.45835770909866</v>
      </c>
      <c r="I63" s="9">
        <v>1031.0484847193025</v>
      </c>
      <c r="J63" s="9">
        <v>2574.0446011869517</v>
      </c>
      <c r="K63" s="9">
        <v>2446.6694857990492</v>
      </c>
      <c r="L63" s="9">
        <v>1309.0881001563293</v>
      </c>
      <c r="M63" s="9">
        <v>5848.467013503725</v>
      </c>
      <c r="N63" s="9">
        <v>304.66595159381609</v>
      </c>
      <c r="O63" s="9">
        <v>87.187487612360741</v>
      </c>
      <c r="P63" s="9">
        <f t="shared" si="1"/>
        <v>391.85343920617686</v>
      </c>
      <c r="Q63" s="9">
        <v>0</v>
      </c>
      <c r="R63" s="9">
        <v>56.742282046418353</v>
      </c>
      <c r="S63" s="9">
        <v>167.0386322808892</v>
      </c>
      <c r="T63" s="9">
        <v>0.53737510477760753</v>
      </c>
      <c r="U63" s="9">
        <v>0.36937669377936627</v>
      </c>
    </row>
    <row r="64" spans="1:21" x14ac:dyDescent="0.2">
      <c r="A64" s="8">
        <v>41847</v>
      </c>
      <c r="B64" s="9">
        <v>431.78838775223431</v>
      </c>
      <c r="C64" s="9">
        <v>299.97797887486911</v>
      </c>
      <c r="D64" s="9">
        <v>5608.2790415246227</v>
      </c>
      <c r="E64" s="9">
        <v>1282.3160935350202</v>
      </c>
      <c r="F64" s="9">
        <v>1504.8297082396427</v>
      </c>
      <c r="G64" s="9">
        <v>170.03140128276723</v>
      </c>
      <c r="H64" s="9">
        <v>853.24057704388599</v>
      </c>
      <c r="I64" s="9">
        <v>877.83987441404497</v>
      </c>
      <c r="J64" s="9">
        <v>2221.6216363475633</v>
      </c>
      <c r="K64" s="9">
        <v>2146.8204905906337</v>
      </c>
      <c r="L64" s="9">
        <v>1336.2857170351529</v>
      </c>
      <c r="M64" s="9">
        <v>5242.1823160076729</v>
      </c>
      <c r="N64" s="9">
        <v>158.35229508659393</v>
      </c>
      <c r="O64" s="9">
        <v>93.430654081688772</v>
      </c>
      <c r="P64" s="9">
        <f t="shared" si="1"/>
        <v>251.7829491682827</v>
      </c>
      <c r="Q64" s="9">
        <v>0.13489171748827181</v>
      </c>
      <c r="R64" s="9">
        <v>99.141387182984531</v>
      </c>
      <c r="S64" s="9">
        <v>181.58337647235118</v>
      </c>
      <c r="T64" s="9">
        <v>0</v>
      </c>
      <c r="U64" s="9">
        <v>0.42321433540107972</v>
      </c>
    </row>
    <row r="65" spans="1:21" x14ac:dyDescent="0.2">
      <c r="A65" s="8">
        <v>41848</v>
      </c>
      <c r="B65" s="9">
        <v>489.22662677907078</v>
      </c>
      <c r="C65" s="9">
        <v>11.277019591098345</v>
      </c>
      <c r="D65" s="9">
        <v>10011.474357035642</v>
      </c>
      <c r="E65" s="9">
        <v>1385.9316603465186</v>
      </c>
      <c r="F65" s="9">
        <v>3539.7122541349322</v>
      </c>
      <c r="G65" s="9">
        <v>67.007791013491072</v>
      </c>
      <c r="H65" s="9">
        <v>330.26608049054676</v>
      </c>
      <c r="I65" s="9">
        <v>2715.6750397964051</v>
      </c>
      <c r="J65" s="9">
        <v>3083.4896852928919</v>
      </c>
      <c r="K65" s="9">
        <v>2511.2241707883513</v>
      </c>
      <c r="L65" s="9">
        <v>3548.1330243850307</v>
      </c>
      <c r="M65" s="9">
        <v>9335.8604647716547</v>
      </c>
      <c r="N65" s="9">
        <v>1003.4441170923088</v>
      </c>
      <c r="O65" s="9">
        <v>118.92656800702028</v>
      </c>
      <c r="P65" s="9">
        <f t="shared" si="1"/>
        <v>1122.3706850993292</v>
      </c>
      <c r="Q65" s="9">
        <v>22.183525804899269</v>
      </c>
      <c r="R65" s="9">
        <v>96.291493669762275</v>
      </c>
      <c r="S65" s="9">
        <v>105.16160732117878</v>
      </c>
      <c r="T65" s="9">
        <v>34.744242871182166</v>
      </c>
      <c r="U65" s="9">
        <v>1.4446278436602338</v>
      </c>
    </row>
    <row r="66" spans="1:21" x14ac:dyDescent="0.2">
      <c r="A66" s="8">
        <v>41849</v>
      </c>
      <c r="B66" s="9">
        <v>243.59312586127396</v>
      </c>
      <c r="C66" s="9">
        <v>51.427691979633032</v>
      </c>
      <c r="D66" s="9">
        <v>10723.043769234038</v>
      </c>
      <c r="E66" s="9">
        <v>828.18054023669606</v>
      </c>
      <c r="F66" s="9">
        <v>4624.9154479827512</v>
      </c>
      <c r="G66" s="9">
        <v>55.36044285083026</v>
      </c>
      <c r="H66" s="9">
        <v>428.02824794937663</v>
      </c>
      <c r="I66" s="9">
        <v>4350.0818273345521</v>
      </c>
      <c r="J66" s="9">
        <v>2854.3958104245362</v>
      </c>
      <c r="K66" s="9">
        <v>3443.2667051752724</v>
      </c>
      <c r="L66" s="9">
        <v>4085.9215178995792</v>
      </c>
      <c r="M66" s="9">
        <v>13803.71346647154</v>
      </c>
      <c r="N66" s="9">
        <v>1549.1494224576854</v>
      </c>
      <c r="O66" s="9">
        <v>238.78079172774812</v>
      </c>
      <c r="P66" s="9">
        <f t="shared" si="1"/>
        <v>1787.9302141854337</v>
      </c>
      <c r="Q66" s="9">
        <v>133.75412991041267</v>
      </c>
      <c r="R66" s="9">
        <v>15.544654999793822</v>
      </c>
      <c r="S66" s="9">
        <v>97.226758784580738</v>
      </c>
      <c r="T66" s="9">
        <v>281.93171661272658</v>
      </c>
      <c r="U66" s="9">
        <v>14.727701341008288</v>
      </c>
    </row>
    <row r="67" spans="1:21" x14ac:dyDescent="0.2">
      <c r="A67" s="8">
        <v>41850</v>
      </c>
      <c r="B67" s="9">
        <v>114.40807445108473</v>
      </c>
      <c r="C67" s="9">
        <v>1102.7015262005268</v>
      </c>
      <c r="D67" s="9">
        <v>10650.178888769766</v>
      </c>
      <c r="E67" s="9">
        <v>310.57958987929146</v>
      </c>
      <c r="F67" s="9">
        <v>4253.1237291581574</v>
      </c>
      <c r="G67" s="9">
        <v>13.720792743790328</v>
      </c>
      <c r="H67" s="9">
        <v>1076.4656441176307</v>
      </c>
      <c r="I67" s="9">
        <v>8807.6898284219042</v>
      </c>
      <c r="J67" s="9">
        <v>6098.5441347458345</v>
      </c>
      <c r="K67" s="9">
        <v>9363.0046819631098</v>
      </c>
      <c r="L67" s="9">
        <v>2114.8737729737391</v>
      </c>
      <c r="M67" s="9">
        <v>14561.838178513135</v>
      </c>
      <c r="N67" s="9">
        <v>1047.3179196300671</v>
      </c>
      <c r="O67" s="9">
        <v>1219.2926812730498</v>
      </c>
      <c r="P67" s="9">
        <f t="shared" si="1"/>
        <v>2266.6106009031168</v>
      </c>
      <c r="Q67" s="9">
        <v>280.29546637295596</v>
      </c>
      <c r="R67" s="9">
        <v>0</v>
      </c>
      <c r="S67" s="9">
        <v>1374.17059086775</v>
      </c>
      <c r="T67" s="9">
        <v>528.25092680778641</v>
      </c>
      <c r="U67" s="9">
        <v>33.722461880179644</v>
      </c>
    </row>
    <row r="68" spans="1:21" x14ac:dyDescent="0.2">
      <c r="A68" s="8">
        <v>41851</v>
      </c>
      <c r="B68" s="9">
        <v>53.055720606651981</v>
      </c>
      <c r="C68" s="9">
        <v>1167.9850681920539</v>
      </c>
      <c r="D68" s="9">
        <v>12507.66062743584</v>
      </c>
      <c r="E68" s="9">
        <v>208.57640720234778</v>
      </c>
      <c r="F68" s="9">
        <v>6292.2662458499235</v>
      </c>
      <c r="G68" s="9">
        <v>4.6748410994519007</v>
      </c>
      <c r="H68" s="9">
        <v>1019.4814651066912</v>
      </c>
      <c r="I68" s="9">
        <v>10649.711801352056</v>
      </c>
      <c r="J68" s="9">
        <v>10466.43353595866</v>
      </c>
      <c r="K68" s="9">
        <v>11009.653618854341</v>
      </c>
      <c r="L68" s="9">
        <v>1849.882738879194</v>
      </c>
      <c r="M68" s="9">
        <v>16738.044927481111</v>
      </c>
      <c r="N68" s="9">
        <v>735.10048808282465</v>
      </c>
      <c r="O68" s="9">
        <v>1226.3341860563803</v>
      </c>
      <c r="P68" s="9">
        <f t="shared" si="1"/>
        <v>1961.4346741392051</v>
      </c>
      <c r="Q68" s="9">
        <v>323.66633240281095</v>
      </c>
      <c r="R68" s="9">
        <v>0</v>
      </c>
      <c r="S68" s="9">
        <v>1497.35839977674</v>
      </c>
      <c r="T68" s="9">
        <v>1636.1186980582402</v>
      </c>
      <c r="U68" s="9">
        <v>21.655525040505164</v>
      </c>
    </row>
    <row r="69" spans="1:21" x14ac:dyDescent="0.2">
      <c r="A69" s="8">
        <v>41852</v>
      </c>
      <c r="B69" s="9">
        <v>17.429260625280357</v>
      </c>
      <c r="C69" s="9">
        <v>15.496579838167392</v>
      </c>
      <c r="D69" s="9">
        <v>7410.0871463152062</v>
      </c>
      <c r="E69" s="9">
        <v>108.35916511609567</v>
      </c>
      <c r="F69" s="9">
        <v>6282.8183847093214</v>
      </c>
      <c r="G69" s="9">
        <v>3.5958560733277616</v>
      </c>
      <c r="H69" s="9">
        <v>151.21518895676866</v>
      </c>
      <c r="I69" s="9">
        <v>7053.0684013768105</v>
      </c>
      <c r="J69" s="9">
        <v>7126.5934524342065</v>
      </c>
      <c r="K69" s="9">
        <v>6745.4266139952297</v>
      </c>
      <c r="L69" s="9">
        <v>1650.2894443391708</v>
      </c>
      <c r="M69" s="9">
        <v>34731.634462088157</v>
      </c>
      <c r="N69" s="9">
        <v>1060.7298593302494</v>
      </c>
      <c r="O69" s="9">
        <v>708.78885247328697</v>
      </c>
      <c r="P69" s="9">
        <f t="shared" si="1"/>
        <v>1769.5187118035365</v>
      </c>
      <c r="Q69" s="9">
        <v>3743.768653404537</v>
      </c>
      <c r="R69" s="9">
        <v>0</v>
      </c>
      <c r="S69" s="9">
        <v>594.19448381453424</v>
      </c>
      <c r="T69" s="9">
        <v>299.25668428169837</v>
      </c>
      <c r="U69" s="9">
        <v>7.3346571431590304</v>
      </c>
    </row>
    <row r="70" spans="1:21" x14ac:dyDescent="0.2">
      <c r="A70" s="8">
        <v>41853</v>
      </c>
      <c r="B70" s="9">
        <v>4.7827618487693284</v>
      </c>
      <c r="C70" s="9">
        <v>3.6478957791967095</v>
      </c>
      <c r="D70" s="9">
        <v>5839.6228713816463</v>
      </c>
      <c r="E70" s="9">
        <v>102.38963185633607</v>
      </c>
      <c r="F70" s="9">
        <v>6137.2809959107681</v>
      </c>
      <c r="G70" s="9">
        <v>4.9641301499401536</v>
      </c>
      <c r="H70" s="9">
        <v>614.01531722800462</v>
      </c>
      <c r="I70" s="9">
        <v>5151.8279131008258</v>
      </c>
      <c r="J70" s="9">
        <v>5509.3146579543891</v>
      </c>
      <c r="K70" s="9">
        <v>7334.6540840613206</v>
      </c>
      <c r="L70" s="9">
        <v>1293.9635537314664</v>
      </c>
      <c r="M70" s="9">
        <v>27786.672481197696</v>
      </c>
      <c r="N70" s="9">
        <v>1793.6905058348791</v>
      </c>
      <c r="O70" s="9">
        <v>260.64675183855957</v>
      </c>
      <c r="P70" s="9">
        <f t="shared" si="1"/>
        <v>2054.3372576734387</v>
      </c>
      <c r="Q70" s="9">
        <v>2291.7071298020892</v>
      </c>
      <c r="R70" s="9">
        <v>0</v>
      </c>
      <c r="S70" s="9">
        <v>242.25564949381081</v>
      </c>
      <c r="T70" s="9">
        <v>1058.2126261102285</v>
      </c>
      <c r="U70" s="9">
        <v>9.9739141017231372</v>
      </c>
    </row>
    <row r="71" spans="1:21" x14ac:dyDescent="0.2">
      <c r="A71" s="8">
        <v>41854</v>
      </c>
      <c r="B71" s="9">
        <v>0</v>
      </c>
      <c r="C71" s="9">
        <v>0</v>
      </c>
      <c r="D71" s="9">
        <v>6476.08826903717</v>
      </c>
      <c r="E71" s="9">
        <v>50.136305998246115</v>
      </c>
      <c r="F71" s="9">
        <v>4620.8518540512914</v>
      </c>
      <c r="G71" s="9">
        <v>11.895353087589237</v>
      </c>
      <c r="H71" s="9">
        <v>602.86402627824089</v>
      </c>
      <c r="I71" s="9">
        <v>2508.0887404172558</v>
      </c>
      <c r="J71" s="9">
        <v>9799.2494592657713</v>
      </c>
      <c r="K71" s="9">
        <v>2804.1064967615343</v>
      </c>
      <c r="L71" s="9">
        <v>2166.0870839727122</v>
      </c>
      <c r="M71" s="9">
        <v>19226.77994182799</v>
      </c>
      <c r="N71" s="9">
        <v>1249.5624317769914</v>
      </c>
      <c r="O71" s="9">
        <v>232.37933444552411</v>
      </c>
      <c r="P71" s="9">
        <f t="shared" si="1"/>
        <v>1481.9417662225155</v>
      </c>
      <c r="Q71" s="9">
        <v>379.08876786178007</v>
      </c>
      <c r="R71" s="9">
        <v>0</v>
      </c>
      <c r="S71" s="9">
        <v>223.91900439586325</v>
      </c>
      <c r="T71" s="9">
        <v>4853.8658373456801</v>
      </c>
      <c r="U71" s="9">
        <v>471.12536251353072</v>
      </c>
    </row>
    <row r="72" spans="1:21" x14ac:dyDescent="0.2">
      <c r="A72" s="8">
        <v>41855</v>
      </c>
      <c r="B72" s="9">
        <v>0</v>
      </c>
      <c r="C72" s="9">
        <v>0</v>
      </c>
      <c r="D72" s="9">
        <v>4113.130321669465</v>
      </c>
      <c r="E72" s="9">
        <v>351.69607982456353</v>
      </c>
      <c r="F72" s="9">
        <v>2235.9273610541295</v>
      </c>
      <c r="G72" s="9">
        <v>8.5348350544008067</v>
      </c>
      <c r="H72" s="9">
        <v>25.345628270789277</v>
      </c>
      <c r="I72" s="9">
        <v>656.80532534243798</v>
      </c>
      <c r="J72" s="9">
        <v>6702.3681403680412</v>
      </c>
      <c r="K72" s="9">
        <v>2909.5907679728748</v>
      </c>
      <c r="L72" s="9">
        <v>1181.389067665775</v>
      </c>
      <c r="M72" s="9">
        <v>10633.205557818008</v>
      </c>
      <c r="N72" s="9">
        <v>610.92380433785468</v>
      </c>
      <c r="O72" s="9">
        <v>251.23645946016049</v>
      </c>
      <c r="P72" s="9">
        <f t="shared" si="1"/>
        <v>862.16026379801519</v>
      </c>
      <c r="Q72" s="9">
        <v>119.03804321084257</v>
      </c>
      <c r="R72" s="9">
        <v>0</v>
      </c>
      <c r="S72" s="9">
        <v>181.51563311549796</v>
      </c>
      <c r="T72" s="9">
        <v>2847.4380965921073</v>
      </c>
      <c r="U72" s="9">
        <v>284.98519991252238</v>
      </c>
    </row>
    <row r="73" spans="1:21" x14ac:dyDescent="0.2">
      <c r="A73" s="8">
        <v>41856</v>
      </c>
      <c r="B73" s="9">
        <v>0</v>
      </c>
      <c r="C73" s="9">
        <v>0</v>
      </c>
      <c r="D73" s="9">
        <v>231.86724237734185</v>
      </c>
      <c r="E73" s="9">
        <v>344.54620239533574</v>
      </c>
      <c r="F73" s="9">
        <v>2067.2056283319343</v>
      </c>
      <c r="G73" s="9">
        <v>12.579540416219094</v>
      </c>
      <c r="H73" s="9">
        <v>37.58938940402485</v>
      </c>
      <c r="I73" s="9">
        <v>367.07400022152876</v>
      </c>
      <c r="J73" s="9">
        <v>5808.3063213093828</v>
      </c>
      <c r="K73" s="9">
        <v>5076.0309057083305</v>
      </c>
      <c r="L73" s="9">
        <v>358.53471687640018</v>
      </c>
      <c r="M73" s="9">
        <v>10905.95280127343</v>
      </c>
      <c r="N73" s="9">
        <v>608.27313183617809</v>
      </c>
      <c r="O73" s="9">
        <v>227.40542314592761</v>
      </c>
      <c r="P73" s="9">
        <f t="shared" ref="P73:P136" si="2">$N73+$O73</f>
        <v>835.67855498210565</v>
      </c>
      <c r="Q73" s="9">
        <v>357.56242339422829</v>
      </c>
      <c r="R73" s="9">
        <v>0</v>
      </c>
      <c r="S73" s="9">
        <v>192.45316626116613</v>
      </c>
      <c r="T73" s="9">
        <v>620.48854257311643</v>
      </c>
      <c r="U73" s="9">
        <v>15.997806852799293</v>
      </c>
    </row>
    <row r="74" spans="1:21" x14ac:dyDescent="0.2">
      <c r="A74" s="8">
        <v>41857</v>
      </c>
      <c r="B74" s="9">
        <v>0</v>
      </c>
      <c r="C74" s="9">
        <v>5.656468934452351E-3</v>
      </c>
      <c r="D74" s="9">
        <v>1983.3709321753108</v>
      </c>
      <c r="E74" s="9">
        <v>14.720137643973658</v>
      </c>
      <c r="F74" s="9">
        <v>3710.9134924774157</v>
      </c>
      <c r="G74" s="9">
        <v>20.047683713563135</v>
      </c>
      <c r="H74" s="9">
        <v>68.930741436345613</v>
      </c>
      <c r="I74" s="9">
        <v>3782.7471428697754</v>
      </c>
      <c r="J74" s="9">
        <v>6811.8008111207964</v>
      </c>
      <c r="K74" s="9">
        <v>6418.0970391805995</v>
      </c>
      <c r="L74" s="9">
        <v>1305.7388147399961</v>
      </c>
      <c r="M74" s="9">
        <v>20899.620296533318</v>
      </c>
      <c r="N74" s="9">
        <v>2326.5658571331942</v>
      </c>
      <c r="O74" s="9">
        <v>31.017110654185402</v>
      </c>
      <c r="P74" s="9">
        <f t="shared" si="2"/>
        <v>2357.5829677873794</v>
      </c>
      <c r="Q74" s="9">
        <v>184.66582902034304</v>
      </c>
      <c r="R74" s="9">
        <v>0</v>
      </c>
      <c r="S74" s="9">
        <v>614.47540073001881</v>
      </c>
      <c r="T74" s="9">
        <v>1200.454489798251</v>
      </c>
      <c r="U74" s="9">
        <v>210.19949647928317</v>
      </c>
    </row>
    <row r="75" spans="1:21" x14ac:dyDescent="0.2">
      <c r="A75" s="8">
        <v>41858</v>
      </c>
      <c r="B75" s="9">
        <v>0</v>
      </c>
      <c r="C75" s="9">
        <v>1.3745368931288873E-2</v>
      </c>
      <c r="D75" s="9">
        <v>2708.0420324632005</v>
      </c>
      <c r="E75" s="9">
        <v>790.53645352858746</v>
      </c>
      <c r="F75" s="9">
        <v>1941.949350676271</v>
      </c>
      <c r="G75" s="9">
        <v>12.697203137393059</v>
      </c>
      <c r="H75" s="9">
        <v>33.302318447564915</v>
      </c>
      <c r="I75" s="9">
        <v>6564.567803349737</v>
      </c>
      <c r="J75" s="9">
        <v>6944.5393831404599</v>
      </c>
      <c r="K75" s="9">
        <v>7786.42036873491</v>
      </c>
      <c r="L75" s="9">
        <v>4513.5147684337753</v>
      </c>
      <c r="M75" s="9">
        <v>32108.165804623368</v>
      </c>
      <c r="N75" s="9">
        <v>4102.1660381139654</v>
      </c>
      <c r="O75" s="9">
        <v>31.243999532059231</v>
      </c>
      <c r="P75" s="9">
        <f t="shared" si="2"/>
        <v>4133.4100376460246</v>
      </c>
      <c r="Q75" s="9">
        <v>157.75615145919613</v>
      </c>
      <c r="R75" s="9">
        <v>0</v>
      </c>
      <c r="S75" s="9">
        <v>57.771676088394436</v>
      </c>
      <c r="T75" s="9">
        <v>1790.3287829241781</v>
      </c>
      <c r="U75" s="9">
        <v>1065.0261524412185</v>
      </c>
    </row>
    <row r="76" spans="1:21" x14ac:dyDescent="0.2">
      <c r="A76" s="8">
        <v>41859</v>
      </c>
      <c r="B76" s="9">
        <v>0</v>
      </c>
      <c r="C76" s="9">
        <v>2.0391095860837833E-2</v>
      </c>
      <c r="D76" s="9">
        <v>2516.2829724186072</v>
      </c>
      <c r="E76" s="9">
        <v>5.8502637390596091</v>
      </c>
      <c r="F76" s="9">
        <v>3272.4544621178547</v>
      </c>
      <c r="G76" s="9">
        <v>18.677928776981229</v>
      </c>
      <c r="H76" s="9">
        <v>487.3128971128578</v>
      </c>
      <c r="I76" s="9">
        <v>5352.6058000731682</v>
      </c>
      <c r="J76" s="9">
        <v>4310.0443215154537</v>
      </c>
      <c r="K76" s="9">
        <v>9974.2332094830599</v>
      </c>
      <c r="L76" s="9">
        <v>839.09822606145622</v>
      </c>
      <c r="M76" s="9">
        <v>34888.742397950671</v>
      </c>
      <c r="N76" s="9">
        <v>3768.9229419003218</v>
      </c>
      <c r="O76" s="9">
        <v>56.250382959019923</v>
      </c>
      <c r="P76" s="9">
        <f t="shared" si="2"/>
        <v>3825.1733248593418</v>
      </c>
      <c r="Q76" s="9">
        <v>187.71378615762754</v>
      </c>
      <c r="R76" s="9">
        <v>0</v>
      </c>
      <c r="S76" s="9">
        <v>423.52540638801685</v>
      </c>
      <c r="T76" s="9">
        <v>1584.8006471011349</v>
      </c>
      <c r="U76" s="9">
        <v>29.746937567455294</v>
      </c>
    </row>
    <row r="77" spans="1:21" x14ac:dyDescent="0.2">
      <c r="A77" s="8">
        <v>41860</v>
      </c>
      <c r="B77" s="9">
        <v>0</v>
      </c>
      <c r="C77" s="9">
        <v>7.94624340649423E-2</v>
      </c>
      <c r="D77" s="9">
        <v>2916.4114318774946</v>
      </c>
      <c r="E77" s="9">
        <v>4.78544656904291</v>
      </c>
      <c r="F77" s="9">
        <v>3492.9186100975048</v>
      </c>
      <c r="G77" s="9">
        <v>32.278591305556027</v>
      </c>
      <c r="H77" s="9">
        <v>532.05180531191252</v>
      </c>
      <c r="I77" s="9">
        <v>5949.9876627229633</v>
      </c>
      <c r="J77" s="9">
        <v>4923.0615178219077</v>
      </c>
      <c r="K77" s="9">
        <v>10758.333631057727</v>
      </c>
      <c r="L77" s="9">
        <v>1110.2080091929224</v>
      </c>
      <c r="M77" s="9">
        <v>38561.377513620406</v>
      </c>
      <c r="N77" s="9">
        <v>3970.5431308014145</v>
      </c>
      <c r="O77" s="9">
        <v>144.44343428180127</v>
      </c>
      <c r="P77" s="9">
        <f t="shared" si="2"/>
        <v>4114.9865650832162</v>
      </c>
      <c r="Q77" s="9">
        <v>283.10992034822516</v>
      </c>
      <c r="R77" s="9">
        <v>0</v>
      </c>
      <c r="S77" s="9">
        <v>560.96166846815322</v>
      </c>
      <c r="T77" s="9">
        <v>1895.0887206279026</v>
      </c>
      <c r="U77" s="9">
        <v>80.770875338515012</v>
      </c>
    </row>
    <row r="78" spans="1:21" x14ac:dyDescent="0.2">
      <c r="A78" s="8">
        <v>41861</v>
      </c>
      <c r="B78" s="9">
        <v>0</v>
      </c>
      <c r="C78" s="9">
        <v>0.11046164172835984</v>
      </c>
      <c r="D78" s="9">
        <v>787.9951919052744</v>
      </c>
      <c r="E78" s="9">
        <v>15.344466030733791</v>
      </c>
      <c r="F78" s="9">
        <v>1646.3541600298311</v>
      </c>
      <c r="G78" s="9">
        <v>20.023062471487357</v>
      </c>
      <c r="H78" s="9">
        <v>31.965674370873842</v>
      </c>
      <c r="I78" s="9">
        <v>3083.2897064178865</v>
      </c>
      <c r="J78" s="9">
        <v>3295.9222945211659</v>
      </c>
      <c r="K78" s="9">
        <v>7053.0153164446328</v>
      </c>
      <c r="L78" s="9">
        <v>1892.0418917803634</v>
      </c>
      <c r="M78" s="9">
        <v>31942.736559412831</v>
      </c>
      <c r="N78" s="9">
        <v>5178.194728068871</v>
      </c>
      <c r="O78" s="9">
        <v>1616.0352193773499</v>
      </c>
      <c r="P78" s="9">
        <f t="shared" si="2"/>
        <v>6794.2299474462206</v>
      </c>
      <c r="Q78" s="9">
        <v>1249.311255411963</v>
      </c>
      <c r="R78" s="9">
        <v>0</v>
      </c>
      <c r="S78" s="9">
        <v>1761.6823210634343</v>
      </c>
      <c r="T78" s="9">
        <v>3232.8890021398688</v>
      </c>
      <c r="U78" s="9">
        <v>881.08388081697979</v>
      </c>
    </row>
    <row r="79" spans="1:21" x14ac:dyDescent="0.2">
      <c r="A79" s="8">
        <v>41862</v>
      </c>
      <c r="B79" s="9">
        <v>0</v>
      </c>
      <c r="C79" s="9">
        <v>4.2695872243335875E-2</v>
      </c>
      <c r="D79" s="9">
        <v>557.9603802059986</v>
      </c>
      <c r="E79" s="9">
        <v>31.903764235269428</v>
      </c>
      <c r="F79" s="9">
        <v>1513.6465816712703</v>
      </c>
      <c r="G79" s="9">
        <v>3.6883973611306962</v>
      </c>
      <c r="H79" s="9">
        <v>17.479570296396471</v>
      </c>
      <c r="I79" s="9">
        <v>2652.1290088934006</v>
      </c>
      <c r="J79" s="9">
        <v>2965.5929759807186</v>
      </c>
      <c r="K79" s="9">
        <v>6403.1521138405396</v>
      </c>
      <c r="L79" s="9">
        <v>1772.0799893456388</v>
      </c>
      <c r="M79" s="9">
        <v>29448.2303018973</v>
      </c>
      <c r="N79" s="9">
        <v>4943.2874639540178</v>
      </c>
      <c r="O79" s="9">
        <v>1510.115669231998</v>
      </c>
      <c r="P79" s="9">
        <f t="shared" si="2"/>
        <v>6453.403133186016</v>
      </c>
      <c r="Q79" s="9">
        <v>1106.5176687910696</v>
      </c>
      <c r="R79" s="9">
        <v>0</v>
      </c>
      <c r="S79" s="9">
        <v>1616.968121577379</v>
      </c>
      <c r="T79" s="9">
        <v>2713.2590667287413</v>
      </c>
      <c r="U79" s="9">
        <v>801.90661032288995</v>
      </c>
    </row>
    <row r="80" spans="1:21" x14ac:dyDescent="0.2">
      <c r="A80" s="8">
        <v>41863</v>
      </c>
      <c r="B80" s="9">
        <v>0</v>
      </c>
      <c r="C80" s="9">
        <v>3.6406542310916765E-2</v>
      </c>
      <c r="D80" s="9">
        <v>2639.460965325753</v>
      </c>
      <c r="E80" s="9">
        <v>14.171328880865547</v>
      </c>
      <c r="F80" s="9">
        <v>3020.4664460018803</v>
      </c>
      <c r="G80" s="9">
        <v>2.4811204558621069</v>
      </c>
      <c r="H80" s="9">
        <v>28.953400446309985</v>
      </c>
      <c r="I80" s="9">
        <v>8933.5235474248566</v>
      </c>
      <c r="J80" s="9">
        <v>3834.2435063579815</v>
      </c>
      <c r="K80" s="9">
        <v>4175.4192654437238</v>
      </c>
      <c r="L80" s="9">
        <v>964.21947683077383</v>
      </c>
      <c r="M80" s="9">
        <v>41237.211820350967</v>
      </c>
      <c r="N80" s="9">
        <v>4144.351458958763</v>
      </c>
      <c r="O80" s="9">
        <v>1246.1695682612042</v>
      </c>
      <c r="P80" s="9">
        <f t="shared" si="2"/>
        <v>5390.5210272199674</v>
      </c>
      <c r="Q80" s="9">
        <v>2412.5808417559128</v>
      </c>
      <c r="R80" s="9">
        <v>0</v>
      </c>
      <c r="S80" s="9">
        <v>3394.4635944537508</v>
      </c>
      <c r="T80" s="9">
        <v>900.11853942402502</v>
      </c>
      <c r="U80" s="9">
        <v>91.589678410819488</v>
      </c>
    </row>
    <row r="81" spans="1:21" x14ac:dyDescent="0.2">
      <c r="A81" s="8">
        <v>41864</v>
      </c>
      <c r="B81" s="9">
        <v>0</v>
      </c>
      <c r="C81" s="9">
        <v>7.4655151722884342E-3</v>
      </c>
      <c r="D81" s="9">
        <v>1843.0171263249247</v>
      </c>
      <c r="E81" s="9">
        <v>5.395016552007009</v>
      </c>
      <c r="F81" s="9">
        <v>4027.4684940164639</v>
      </c>
      <c r="G81" s="9">
        <v>1.7852254537276679E-3</v>
      </c>
      <c r="H81" s="9">
        <v>15.450131702710827</v>
      </c>
      <c r="I81" s="9">
        <v>3879.5811877938504</v>
      </c>
      <c r="J81" s="9">
        <v>7117.2737635574495</v>
      </c>
      <c r="K81" s="9">
        <v>4520.9336508908427</v>
      </c>
      <c r="L81" s="9">
        <v>1148.5816024221076</v>
      </c>
      <c r="M81" s="9">
        <v>36203.733067989735</v>
      </c>
      <c r="N81" s="9">
        <v>3315.9404451599348</v>
      </c>
      <c r="O81" s="9">
        <v>2568.3020107290445</v>
      </c>
      <c r="P81" s="9">
        <f t="shared" si="2"/>
        <v>5884.2424558889797</v>
      </c>
      <c r="Q81" s="9">
        <v>3905.887626081877</v>
      </c>
      <c r="R81" s="9">
        <v>0</v>
      </c>
      <c r="S81" s="9">
        <v>1865.3227673537137</v>
      </c>
      <c r="T81" s="9">
        <v>3276.4595215868694</v>
      </c>
      <c r="U81" s="9">
        <v>149.66146342276789</v>
      </c>
    </row>
    <row r="82" spans="1:21" x14ac:dyDescent="0.2">
      <c r="A82" s="8">
        <v>41865</v>
      </c>
      <c r="B82" s="9">
        <v>0</v>
      </c>
      <c r="C82" s="9">
        <v>0</v>
      </c>
      <c r="D82" s="9">
        <v>2881.3608607114343</v>
      </c>
      <c r="E82" s="9">
        <v>0</v>
      </c>
      <c r="F82" s="9">
        <v>6858.7648195462207</v>
      </c>
      <c r="G82" s="9">
        <v>0</v>
      </c>
      <c r="H82" s="9">
        <v>1.5557950644872678</v>
      </c>
      <c r="I82" s="9">
        <v>4203.3092641801722</v>
      </c>
      <c r="J82" s="9">
        <v>7886.9540264151065</v>
      </c>
      <c r="K82" s="9">
        <v>6816.1133404879056</v>
      </c>
      <c r="L82" s="9">
        <v>1146.275881619827</v>
      </c>
      <c r="M82" s="9">
        <v>57033.757334305927</v>
      </c>
      <c r="N82" s="9">
        <v>3978.7267562479233</v>
      </c>
      <c r="O82" s="9">
        <v>5355.2170332209325</v>
      </c>
      <c r="P82" s="9">
        <f t="shared" si="2"/>
        <v>9333.9437894688563</v>
      </c>
      <c r="Q82" s="9">
        <v>4276.2428973565638</v>
      </c>
      <c r="R82" s="9">
        <v>0</v>
      </c>
      <c r="S82" s="9">
        <v>654.16979619655194</v>
      </c>
      <c r="T82" s="9">
        <v>6247.7784148278315</v>
      </c>
      <c r="U82" s="9">
        <v>141.13464053056302</v>
      </c>
    </row>
    <row r="83" spans="1:21" x14ac:dyDescent="0.2">
      <c r="A83" s="8">
        <v>41866</v>
      </c>
      <c r="B83" s="9">
        <v>0</v>
      </c>
      <c r="C83" s="9">
        <v>0</v>
      </c>
      <c r="D83" s="9">
        <v>24.219588848701353</v>
      </c>
      <c r="E83" s="9">
        <v>0</v>
      </c>
      <c r="F83" s="9">
        <v>3390.5241398062008</v>
      </c>
      <c r="G83" s="9">
        <v>0</v>
      </c>
      <c r="H83" s="9">
        <v>1778.6123298771508</v>
      </c>
      <c r="I83" s="9">
        <v>3489.2090842249017</v>
      </c>
      <c r="J83" s="9">
        <v>7116.0289075087876</v>
      </c>
      <c r="K83" s="9">
        <v>7690.6018928968124</v>
      </c>
      <c r="L83" s="9">
        <v>1201.8589370649854</v>
      </c>
      <c r="M83" s="9">
        <v>66233.072903759312</v>
      </c>
      <c r="N83" s="9">
        <v>4673.4969754324957</v>
      </c>
      <c r="O83" s="9">
        <v>5062.1523586039521</v>
      </c>
      <c r="P83" s="9">
        <f t="shared" si="2"/>
        <v>9735.6493340364468</v>
      </c>
      <c r="Q83" s="9">
        <v>5246.0657065541855</v>
      </c>
      <c r="R83" s="9">
        <v>0</v>
      </c>
      <c r="S83" s="9">
        <v>3967.0423321275402</v>
      </c>
      <c r="T83" s="9">
        <v>7404.5401049472712</v>
      </c>
      <c r="U83" s="9">
        <v>1546.7943271964286</v>
      </c>
    </row>
    <row r="84" spans="1:21" x14ac:dyDescent="0.2">
      <c r="A84" s="8">
        <v>41867</v>
      </c>
      <c r="B84" s="9">
        <v>0</v>
      </c>
      <c r="C84" s="9">
        <v>0</v>
      </c>
      <c r="D84" s="9">
        <v>0</v>
      </c>
      <c r="E84" s="9">
        <v>0</v>
      </c>
      <c r="F84" s="9">
        <v>2958.6988025464498</v>
      </c>
      <c r="G84" s="9">
        <v>0</v>
      </c>
      <c r="H84" s="9">
        <v>1542.0197653656739</v>
      </c>
      <c r="I84" s="9">
        <v>2993.1786930190706</v>
      </c>
      <c r="J84" s="9">
        <v>5892.3203523631082</v>
      </c>
      <c r="K84" s="9">
        <v>6699.5131613234253</v>
      </c>
      <c r="L84" s="9">
        <v>900.78344148219014</v>
      </c>
      <c r="M84" s="9">
        <v>56759.472443134873</v>
      </c>
      <c r="N84" s="9">
        <v>4002.6736113553688</v>
      </c>
      <c r="O84" s="9">
        <v>4364.7386312265917</v>
      </c>
      <c r="P84" s="9">
        <f t="shared" si="2"/>
        <v>8367.4122425819605</v>
      </c>
      <c r="Q84" s="9">
        <v>4402.6618671150982</v>
      </c>
      <c r="R84" s="9">
        <v>0</v>
      </c>
      <c r="S84" s="9">
        <v>3422.3075099187445</v>
      </c>
      <c r="T84" s="9">
        <v>6500.6167240160539</v>
      </c>
      <c r="U84" s="9">
        <v>1361.0149971333578</v>
      </c>
    </row>
    <row r="85" spans="1:21" x14ac:dyDescent="0.2">
      <c r="A85" s="8">
        <v>41868</v>
      </c>
      <c r="B85" s="9">
        <v>0</v>
      </c>
      <c r="C85" s="9">
        <v>0</v>
      </c>
      <c r="D85" s="9">
        <v>0</v>
      </c>
      <c r="E85" s="9">
        <v>4.5998026713462989</v>
      </c>
      <c r="F85" s="9">
        <v>952.76130639357791</v>
      </c>
      <c r="G85" s="9">
        <v>0</v>
      </c>
      <c r="H85" s="9">
        <v>287.79632520549507</v>
      </c>
      <c r="I85" s="9">
        <v>1460.4993128585088</v>
      </c>
      <c r="J85" s="9">
        <v>5855.4424012464124</v>
      </c>
      <c r="K85" s="9">
        <v>3038.221160130297</v>
      </c>
      <c r="L85" s="9">
        <v>1460.951584092785</v>
      </c>
      <c r="M85" s="9">
        <v>47820.599083314926</v>
      </c>
      <c r="N85" s="9">
        <v>1494.5491478235062</v>
      </c>
      <c r="O85" s="9">
        <v>1492.7422900052538</v>
      </c>
      <c r="P85" s="9">
        <f t="shared" si="2"/>
        <v>2987.2914378287601</v>
      </c>
      <c r="Q85" s="9">
        <v>1696.7750134919581</v>
      </c>
      <c r="R85" s="9">
        <v>0</v>
      </c>
      <c r="S85" s="9">
        <v>2876.7952210572071</v>
      </c>
      <c r="T85" s="9">
        <v>7614.947289895912</v>
      </c>
      <c r="U85" s="9">
        <v>443.32006181279149</v>
      </c>
    </row>
    <row r="86" spans="1:21" x14ac:dyDescent="0.2">
      <c r="A86" s="8">
        <v>41869</v>
      </c>
      <c r="B86" s="9">
        <v>0</v>
      </c>
      <c r="C86" s="9">
        <v>0</v>
      </c>
      <c r="D86" s="9">
        <v>0</v>
      </c>
      <c r="E86" s="9">
        <v>12.201530847134155</v>
      </c>
      <c r="F86" s="9">
        <v>894.95000555815989</v>
      </c>
      <c r="G86" s="9">
        <v>0</v>
      </c>
      <c r="H86" s="9">
        <v>299.19276009206482</v>
      </c>
      <c r="I86" s="9">
        <v>1461.8546211819769</v>
      </c>
      <c r="J86" s="9">
        <v>6131.7849293617664</v>
      </c>
      <c r="K86" s="9">
        <v>2994.7898595837387</v>
      </c>
      <c r="L86" s="9">
        <v>1286.4904649173566</v>
      </c>
      <c r="M86" s="9">
        <v>47531.361546482032</v>
      </c>
      <c r="N86" s="9">
        <v>1487.5357312639833</v>
      </c>
      <c r="O86" s="9">
        <v>1419.3884809094429</v>
      </c>
      <c r="P86" s="9">
        <f t="shared" si="2"/>
        <v>2906.924212173426</v>
      </c>
      <c r="Q86" s="9">
        <v>1608.7072756941518</v>
      </c>
      <c r="R86" s="9">
        <v>0</v>
      </c>
      <c r="S86" s="9">
        <v>2809.4422460653755</v>
      </c>
      <c r="T86" s="9">
        <v>7506.6262716504862</v>
      </c>
      <c r="U86" s="9">
        <v>355.67427639232733</v>
      </c>
    </row>
    <row r="87" spans="1:21" x14ac:dyDescent="0.2">
      <c r="A87" s="8">
        <v>41870</v>
      </c>
      <c r="B87" s="9">
        <v>0</v>
      </c>
      <c r="C87" s="9">
        <v>0</v>
      </c>
      <c r="D87" s="9">
        <v>0</v>
      </c>
      <c r="E87" s="9">
        <v>27.108725474050072</v>
      </c>
      <c r="F87" s="9">
        <v>3185.3071875041774</v>
      </c>
      <c r="G87" s="9">
        <v>0</v>
      </c>
      <c r="H87" s="9">
        <v>4.8675483470420604E-2</v>
      </c>
      <c r="I87" s="9">
        <v>1594.8980906356653</v>
      </c>
      <c r="J87" s="9">
        <v>6161.3282421686099</v>
      </c>
      <c r="K87" s="9">
        <v>7667.4224256450279</v>
      </c>
      <c r="L87" s="9">
        <v>796.22232488161615</v>
      </c>
      <c r="M87" s="9">
        <v>36602.373832184028</v>
      </c>
      <c r="N87" s="9">
        <v>2729.1350058228422</v>
      </c>
      <c r="O87" s="9">
        <v>5918.2038331221547</v>
      </c>
      <c r="P87" s="9">
        <f t="shared" si="2"/>
        <v>8647.3388389449974</v>
      </c>
      <c r="Q87" s="9">
        <v>8169.4681372467539</v>
      </c>
      <c r="R87" s="9">
        <v>0</v>
      </c>
      <c r="S87" s="9">
        <v>4031.2606010774389</v>
      </c>
      <c r="T87" s="9">
        <v>8779.2116794457888</v>
      </c>
      <c r="U87" s="9">
        <v>238.01123930838011</v>
      </c>
    </row>
    <row r="88" spans="1:21" x14ac:dyDescent="0.2">
      <c r="A88" s="8">
        <v>41871</v>
      </c>
      <c r="B88" s="9">
        <v>0</v>
      </c>
      <c r="C88" s="9">
        <v>0</v>
      </c>
      <c r="D88" s="9">
        <v>731.1869809601169</v>
      </c>
      <c r="E88" s="9">
        <v>52.348617918778309</v>
      </c>
      <c r="F88" s="9">
        <v>2147.6404490573213</v>
      </c>
      <c r="G88" s="9">
        <v>0</v>
      </c>
      <c r="H88" s="9">
        <v>1.5034760286884417E-2</v>
      </c>
      <c r="I88" s="9">
        <v>399.54172231498978</v>
      </c>
      <c r="J88" s="9">
        <v>5457.7348607813847</v>
      </c>
      <c r="K88" s="9">
        <v>4751.2224770497387</v>
      </c>
      <c r="L88" s="9">
        <v>902.43027029111954</v>
      </c>
      <c r="M88" s="9">
        <v>45717.055669766232</v>
      </c>
      <c r="N88" s="9">
        <v>5074.3335481350523</v>
      </c>
      <c r="O88" s="9">
        <v>3395.9246270082886</v>
      </c>
      <c r="P88" s="9">
        <f t="shared" si="2"/>
        <v>8470.2581751433408</v>
      </c>
      <c r="Q88" s="9">
        <v>8437.932905388152</v>
      </c>
      <c r="R88" s="9">
        <v>0</v>
      </c>
      <c r="S88" s="9">
        <v>2372.2147052296532</v>
      </c>
      <c r="T88" s="9">
        <v>7503.4990857428847</v>
      </c>
      <c r="U88" s="9">
        <v>1288.1060265561232</v>
      </c>
    </row>
    <row r="89" spans="1:21" x14ac:dyDescent="0.2">
      <c r="A89" s="8">
        <v>41872</v>
      </c>
      <c r="B89" s="9">
        <v>0</v>
      </c>
      <c r="C89" s="9">
        <v>0</v>
      </c>
      <c r="D89" s="9">
        <v>564.50608772726059</v>
      </c>
      <c r="E89" s="9">
        <v>18.293461494211584</v>
      </c>
      <c r="F89" s="9">
        <v>2264.1318642604274</v>
      </c>
      <c r="G89" s="9">
        <v>0</v>
      </c>
      <c r="H89" s="9">
        <v>0</v>
      </c>
      <c r="I89" s="9">
        <v>42.672755299266001</v>
      </c>
      <c r="J89" s="9">
        <v>4399.7098715259999</v>
      </c>
      <c r="K89" s="9">
        <v>3532.0501169350509</v>
      </c>
      <c r="L89" s="9">
        <v>203.20894855937109</v>
      </c>
      <c r="M89" s="9">
        <v>34460.268724269095</v>
      </c>
      <c r="N89" s="9">
        <v>3010.732932533841</v>
      </c>
      <c r="O89" s="9">
        <v>2483.2101751069354</v>
      </c>
      <c r="P89" s="9">
        <f t="shared" si="2"/>
        <v>5493.9431076407764</v>
      </c>
      <c r="Q89" s="9">
        <v>3838.4946172989885</v>
      </c>
      <c r="R89" s="9">
        <v>0</v>
      </c>
      <c r="S89" s="9">
        <v>1946.2173970091712</v>
      </c>
      <c r="T89" s="9">
        <v>4434.4639943200691</v>
      </c>
      <c r="U89" s="9">
        <v>866.54514138758043</v>
      </c>
    </row>
    <row r="90" spans="1:21" x14ac:dyDescent="0.2">
      <c r="A90" s="8">
        <v>41873</v>
      </c>
      <c r="B90" s="9">
        <v>0</v>
      </c>
      <c r="C90" s="9">
        <v>0</v>
      </c>
      <c r="D90" s="9">
        <v>0</v>
      </c>
      <c r="E90" s="9">
        <v>465.45438617918467</v>
      </c>
      <c r="F90" s="9">
        <v>2501.9016467025449</v>
      </c>
      <c r="G90" s="9">
        <v>0</v>
      </c>
      <c r="H90" s="9">
        <v>296.62508549237509</v>
      </c>
      <c r="I90" s="9">
        <v>1411.0238877824977</v>
      </c>
      <c r="J90" s="9">
        <v>4048.5964840496576</v>
      </c>
      <c r="K90" s="9">
        <v>3401.0538492111486</v>
      </c>
      <c r="L90" s="9">
        <v>2041.4626779178757</v>
      </c>
      <c r="M90" s="9">
        <v>43065.503916945869</v>
      </c>
      <c r="N90" s="9">
        <v>3046.2309941546637</v>
      </c>
      <c r="O90" s="9">
        <v>4800.1126188305489</v>
      </c>
      <c r="P90" s="9">
        <f t="shared" si="2"/>
        <v>7846.3436129852125</v>
      </c>
      <c r="Q90" s="9">
        <v>633.60175302469258</v>
      </c>
      <c r="R90" s="9">
        <v>3.5357278842544613</v>
      </c>
      <c r="S90" s="9">
        <v>977.66663138611671</v>
      </c>
      <c r="T90" s="9">
        <v>4023.180650453271</v>
      </c>
      <c r="U90" s="9">
        <v>384.04968998530489</v>
      </c>
    </row>
    <row r="91" spans="1:21" x14ac:dyDescent="0.2">
      <c r="A91" s="8">
        <v>41874</v>
      </c>
      <c r="B91" s="9">
        <v>0</v>
      </c>
      <c r="C91" s="9">
        <v>0</v>
      </c>
      <c r="D91" s="9">
        <v>0</v>
      </c>
      <c r="E91" s="9">
        <v>466.61895497538336</v>
      </c>
      <c r="F91" s="9">
        <v>2646.9427199865909</v>
      </c>
      <c r="G91" s="9">
        <v>0</v>
      </c>
      <c r="H91" s="9">
        <v>301.12965466909344</v>
      </c>
      <c r="I91" s="9">
        <v>1567.6358889308835</v>
      </c>
      <c r="J91" s="9">
        <v>4005.5728873836024</v>
      </c>
      <c r="K91" s="9">
        <v>3377.7331194500039</v>
      </c>
      <c r="L91" s="9">
        <v>2197.0653632113281</v>
      </c>
      <c r="M91" s="9">
        <v>44862.245298767317</v>
      </c>
      <c r="N91" s="9">
        <v>3158.0693284354188</v>
      </c>
      <c r="O91" s="9">
        <v>4827.7836391992987</v>
      </c>
      <c r="P91" s="9">
        <f t="shared" si="2"/>
        <v>7985.8529676347171</v>
      </c>
      <c r="Q91" s="9">
        <v>744.58094392526789</v>
      </c>
      <c r="R91" s="9">
        <v>6.5979360067699222</v>
      </c>
      <c r="S91" s="9">
        <v>1013.5240508333077</v>
      </c>
      <c r="T91" s="9">
        <v>4660.9743888687053</v>
      </c>
      <c r="U91" s="9">
        <v>563.52582535703107</v>
      </c>
    </row>
    <row r="92" spans="1:21" x14ac:dyDescent="0.2">
      <c r="A92" s="8">
        <v>41875</v>
      </c>
      <c r="B92" s="9">
        <v>0</v>
      </c>
      <c r="C92" s="9">
        <v>0</v>
      </c>
      <c r="D92" s="9">
        <v>0</v>
      </c>
      <c r="E92" s="9">
        <v>0</v>
      </c>
      <c r="F92" s="9">
        <v>501.70097588138299</v>
      </c>
      <c r="G92" s="9">
        <v>0</v>
      </c>
      <c r="H92" s="9">
        <v>268.78523707373819</v>
      </c>
      <c r="I92" s="9">
        <v>113.9246486099461</v>
      </c>
      <c r="J92" s="9">
        <v>7476.0989798848041</v>
      </c>
      <c r="K92" s="9">
        <v>767.93310854470769</v>
      </c>
      <c r="L92" s="9">
        <v>450.93484456493644</v>
      </c>
      <c r="M92" s="9">
        <v>39617.32445584533</v>
      </c>
      <c r="N92" s="9">
        <v>2676.8416092109205</v>
      </c>
      <c r="O92" s="9">
        <v>6181.9427574659658</v>
      </c>
      <c r="P92" s="9">
        <f t="shared" si="2"/>
        <v>8858.7843666768858</v>
      </c>
      <c r="Q92" s="9">
        <v>4796.7134882876189</v>
      </c>
      <c r="R92" s="9">
        <v>13.025253896057169</v>
      </c>
      <c r="S92" s="9">
        <v>4146.3918243801309</v>
      </c>
      <c r="T92" s="9">
        <v>6801.0235413117225</v>
      </c>
      <c r="U92" s="9">
        <v>1887.3592750427401</v>
      </c>
    </row>
    <row r="93" spans="1:21" x14ac:dyDescent="0.2">
      <c r="A93" s="8">
        <v>41876</v>
      </c>
      <c r="B93" s="9">
        <v>0</v>
      </c>
      <c r="C93" s="9">
        <v>0</v>
      </c>
      <c r="D93" s="9">
        <v>0</v>
      </c>
      <c r="E93" s="9">
        <v>0</v>
      </c>
      <c r="F93" s="9">
        <v>715.50547918395534</v>
      </c>
      <c r="G93" s="9">
        <v>0</v>
      </c>
      <c r="H93" s="9">
        <v>370.73397149603653</v>
      </c>
      <c r="I93" s="9">
        <v>206.11210588128012</v>
      </c>
      <c r="J93" s="9">
        <v>10309.400106600448</v>
      </c>
      <c r="K93" s="9">
        <v>1113.0468004714137</v>
      </c>
      <c r="L93" s="9">
        <v>886.78627032790985</v>
      </c>
      <c r="M93" s="9">
        <v>56452.272556692282</v>
      </c>
      <c r="N93" s="9">
        <v>3602.4017922810613</v>
      </c>
      <c r="O93" s="9">
        <v>8723.4089823635641</v>
      </c>
      <c r="P93" s="9">
        <f t="shared" si="2"/>
        <v>12325.810774644626</v>
      </c>
      <c r="Q93" s="9">
        <v>6960.582964646248</v>
      </c>
      <c r="R93" s="9">
        <v>8.5728852976979564</v>
      </c>
      <c r="S93" s="9">
        <v>5839.6565441343637</v>
      </c>
      <c r="T93" s="9">
        <v>10304.887620882824</v>
      </c>
      <c r="U93" s="9">
        <v>2806.6319197409357</v>
      </c>
    </row>
    <row r="94" spans="1:21" x14ac:dyDescent="0.2">
      <c r="A94" s="8">
        <v>41877</v>
      </c>
      <c r="B94" s="9">
        <v>0</v>
      </c>
      <c r="C94" s="9">
        <v>0</v>
      </c>
      <c r="D94" s="9">
        <v>1995.8374195743199</v>
      </c>
      <c r="E94" s="9">
        <v>0</v>
      </c>
      <c r="F94" s="9">
        <v>316.89531769814045</v>
      </c>
      <c r="G94" s="9">
        <v>0</v>
      </c>
      <c r="H94" s="9">
        <v>0</v>
      </c>
      <c r="I94" s="9">
        <v>27.707941863005821</v>
      </c>
      <c r="J94" s="9">
        <v>7739.3124811572134</v>
      </c>
      <c r="K94" s="9">
        <v>4379.5460272944692</v>
      </c>
      <c r="L94" s="9">
        <v>111.62110325369152</v>
      </c>
      <c r="M94" s="9">
        <v>32319.818132129294</v>
      </c>
      <c r="N94" s="9">
        <v>498.46473501347498</v>
      </c>
      <c r="O94" s="9">
        <v>3338.4827675241527</v>
      </c>
      <c r="P94" s="9">
        <f t="shared" si="2"/>
        <v>3836.9475025376278</v>
      </c>
      <c r="Q94" s="9">
        <v>5954.2556199145811</v>
      </c>
      <c r="R94" s="9">
        <v>0.80853820743877924</v>
      </c>
      <c r="S94" s="9">
        <v>6444.0556149053164</v>
      </c>
      <c r="T94" s="9">
        <v>11227.560412131097</v>
      </c>
      <c r="U94" s="9">
        <v>3041.4713089081292</v>
      </c>
    </row>
    <row r="95" spans="1:21" x14ac:dyDescent="0.2">
      <c r="A95" s="8">
        <v>41878</v>
      </c>
      <c r="B95" s="9">
        <v>0</v>
      </c>
      <c r="C95" s="9">
        <v>0</v>
      </c>
      <c r="D95" s="9">
        <v>1.2582720009383443</v>
      </c>
      <c r="E95" s="9">
        <v>0</v>
      </c>
      <c r="F95" s="9">
        <v>1351.4269191535641</v>
      </c>
      <c r="G95" s="9">
        <v>6.4890957837104901</v>
      </c>
      <c r="H95" s="9">
        <v>0</v>
      </c>
      <c r="I95" s="9">
        <v>27.375346465032006</v>
      </c>
      <c r="J95" s="9">
        <v>17047.49891951471</v>
      </c>
      <c r="K95" s="9">
        <v>2597.550345300861</v>
      </c>
      <c r="L95" s="9">
        <v>105.1790247528963</v>
      </c>
      <c r="M95" s="9">
        <v>34620.028960301497</v>
      </c>
      <c r="N95" s="9">
        <v>714.73003137713113</v>
      </c>
      <c r="O95" s="9">
        <v>6305.9228457558193</v>
      </c>
      <c r="P95" s="9">
        <f t="shared" si="2"/>
        <v>7020.6528771329504</v>
      </c>
      <c r="Q95" s="9">
        <v>7600.1970716356172</v>
      </c>
      <c r="R95" s="9">
        <v>0.54389398212623496</v>
      </c>
      <c r="S95" s="9">
        <v>4828.5148637000138</v>
      </c>
      <c r="T95" s="9">
        <v>25519.927548967979</v>
      </c>
      <c r="U95" s="9">
        <v>8974.6151333090456</v>
      </c>
    </row>
    <row r="96" spans="1:21" x14ac:dyDescent="0.2">
      <c r="A96" s="8">
        <v>41879</v>
      </c>
      <c r="B96" s="9">
        <v>0</v>
      </c>
      <c r="C96" s="9">
        <v>0</v>
      </c>
      <c r="D96" s="9">
        <v>2.2162428336587858</v>
      </c>
      <c r="E96" s="9">
        <v>0</v>
      </c>
      <c r="F96" s="9">
        <v>730.65615695198926</v>
      </c>
      <c r="G96" s="9">
        <v>11.256188423158363</v>
      </c>
      <c r="H96" s="9">
        <v>0</v>
      </c>
      <c r="I96" s="9">
        <v>13.609460665883587</v>
      </c>
      <c r="J96" s="9">
        <v>16365.874142786961</v>
      </c>
      <c r="K96" s="9">
        <v>445.99357543163768</v>
      </c>
      <c r="L96" s="9">
        <v>32.651936864395445</v>
      </c>
      <c r="M96" s="9">
        <v>28324.499467887003</v>
      </c>
      <c r="N96" s="9">
        <v>668.89301118527544</v>
      </c>
      <c r="O96" s="9">
        <v>5322.2655522262503</v>
      </c>
      <c r="P96" s="9">
        <f t="shared" si="2"/>
        <v>5991.1585634115254</v>
      </c>
      <c r="Q96" s="9">
        <v>6508.3945421225944</v>
      </c>
      <c r="R96" s="9">
        <v>0</v>
      </c>
      <c r="S96" s="9">
        <v>3412.6560983968188</v>
      </c>
      <c r="T96" s="9">
        <v>21950.267293414883</v>
      </c>
      <c r="U96" s="9">
        <v>7112.9825736431621</v>
      </c>
    </row>
    <row r="97" spans="1:21" x14ac:dyDescent="0.2">
      <c r="A97" s="8">
        <v>41880</v>
      </c>
      <c r="B97" s="9">
        <v>0</v>
      </c>
      <c r="C97" s="9">
        <v>0</v>
      </c>
      <c r="D97" s="9">
        <v>10.242361827086615</v>
      </c>
      <c r="E97" s="9">
        <v>0</v>
      </c>
      <c r="F97" s="9">
        <v>59.044575146422282</v>
      </c>
      <c r="G97" s="9">
        <v>23.497406133097027</v>
      </c>
      <c r="H97" s="9">
        <v>0</v>
      </c>
      <c r="I97" s="9">
        <v>31.717668334247019</v>
      </c>
      <c r="J97" s="9">
        <v>12530.266943016417</v>
      </c>
      <c r="K97" s="9">
        <v>730.26785499674315</v>
      </c>
      <c r="L97" s="9">
        <v>63.23819060482645</v>
      </c>
      <c r="M97" s="9">
        <v>22202.045413283293</v>
      </c>
      <c r="N97" s="9">
        <v>1464.3852008905847</v>
      </c>
      <c r="O97" s="9">
        <v>3475.9193104797714</v>
      </c>
      <c r="P97" s="9">
        <f t="shared" si="2"/>
        <v>4940.3045113703556</v>
      </c>
      <c r="Q97" s="9">
        <v>5070.8881043947185</v>
      </c>
      <c r="R97" s="9">
        <v>0</v>
      </c>
      <c r="S97" s="9">
        <v>4745.0366528196255</v>
      </c>
      <c r="T97" s="9">
        <v>18593.360479477506</v>
      </c>
      <c r="U97" s="9">
        <v>6410.332200422763</v>
      </c>
    </row>
    <row r="98" spans="1:21" x14ac:dyDescent="0.2">
      <c r="A98" s="8">
        <v>41881</v>
      </c>
      <c r="B98" s="9">
        <v>0</v>
      </c>
      <c r="C98" s="9">
        <v>0</v>
      </c>
      <c r="D98" s="9">
        <v>2.9496605821874384</v>
      </c>
      <c r="E98" s="9">
        <v>0</v>
      </c>
      <c r="F98" s="9">
        <v>146.99188966680302</v>
      </c>
      <c r="G98" s="9">
        <v>64.827843809668693</v>
      </c>
      <c r="H98" s="9">
        <v>0</v>
      </c>
      <c r="I98" s="9">
        <v>74.419664282630578</v>
      </c>
      <c r="J98" s="9">
        <v>10212.881422428745</v>
      </c>
      <c r="K98" s="9">
        <v>1179.732234108654</v>
      </c>
      <c r="L98" s="9">
        <v>196.95032262884254</v>
      </c>
      <c r="M98" s="9">
        <v>19396.98805918865</v>
      </c>
      <c r="N98" s="9">
        <v>1121.2515395750963</v>
      </c>
      <c r="O98" s="9">
        <v>4971.2746635226276</v>
      </c>
      <c r="P98" s="9">
        <f t="shared" si="2"/>
        <v>6092.5262030977237</v>
      </c>
      <c r="Q98" s="9">
        <v>4024.029979015836</v>
      </c>
      <c r="R98" s="9">
        <v>0</v>
      </c>
      <c r="S98" s="9">
        <v>5277.6853070524867</v>
      </c>
      <c r="T98" s="9">
        <v>19222.027756583855</v>
      </c>
      <c r="U98" s="9">
        <v>5010.9393181361074</v>
      </c>
    </row>
    <row r="99" spans="1:21" x14ac:dyDescent="0.2">
      <c r="A99" s="8">
        <v>41882</v>
      </c>
      <c r="B99" s="9">
        <v>0</v>
      </c>
      <c r="C99" s="9">
        <v>0</v>
      </c>
      <c r="D99" s="9">
        <v>3.2674615988573907</v>
      </c>
      <c r="E99" s="9">
        <v>0</v>
      </c>
      <c r="F99" s="9">
        <v>69.231580107186417</v>
      </c>
      <c r="G99" s="9">
        <v>23.184095212280273</v>
      </c>
      <c r="H99" s="9">
        <v>0</v>
      </c>
      <c r="I99" s="9">
        <v>41.061726001564843</v>
      </c>
      <c r="J99" s="9">
        <v>13560.255791322474</v>
      </c>
      <c r="K99" s="9">
        <v>1457.7047959499378</v>
      </c>
      <c r="L99" s="9">
        <v>334.61685776327209</v>
      </c>
      <c r="M99" s="9">
        <v>16255.572934026901</v>
      </c>
      <c r="N99" s="9">
        <v>525.43752372233405</v>
      </c>
      <c r="O99" s="9">
        <v>5951.0651536804271</v>
      </c>
      <c r="P99" s="9">
        <f t="shared" si="2"/>
        <v>6476.502677402761</v>
      </c>
      <c r="Q99" s="9">
        <v>6879.6572491385123</v>
      </c>
      <c r="R99" s="9">
        <v>0</v>
      </c>
      <c r="S99" s="9">
        <v>4892.0634628613325</v>
      </c>
      <c r="T99" s="9">
        <v>29731.997883615575</v>
      </c>
      <c r="U99" s="9">
        <v>8378.1509465982017</v>
      </c>
    </row>
    <row r="100" spans="1:21" x14ac:dyDescent="0.2">
      <c r="A100" s="8">
        <v>41883</v>
      </c>
      <c r="B100" s="9">
        <v>0</v>
      </c>
      <c r="C100" s="9">
        <v>0</v>
      </c>
      <c r="D100" s="9">
        <v>0</v>
      </c>
      <c r="E100" s="9">
        <v>0</v>
      </c>
      <c r="F100" s="9">
        <v>46.219736505781626</v>
      </c>
      <c r="G100" s="9">
        <v>5.2128096374298867</v>
      </c>
      <c r="H100" s="9">
        <v>0</v>
      </c>
      <c r="I100" s="9">
        <v>9.4614164768850468</v>
      </c>
      <c r="J100" s="9">
        <v>12161.809919142306</v>
      </c>
      <c r="K100" s="9">
        <v>817.83103390687768</v>
      </c>
      <c r="L100" s="9">
        <v>389.67656381081997</v>
      </c>
      <c r="M100" s="9">
        <v>12108.368903480294</v>
      </c>
      <c r="N100" s="9">
        <v>925.32214675566331</v>
      </c>
      <c r="O100" s="9">
        <v>3190.5551838029724</v>
      </c>
      <c r="P100" s="9">
        <f t="shared" si="2"/>
        <v>4115.8773305586355</v>
      </c>
      <c r="Q100" s="9">
        <v>6760.4148961479141</v>
      </c>
      <c r="R100" s="9">
        <v>0</v>
      </c>
      <c r="S100" s="9">
        <v>3061.05576187932</v>
      </c>
      <c r="T100" s="9">
        <v>22824.287276548323</v>
      </c>
      <c r="U100" s="9">
        <v>5699.7843519054231</v>
      </c>
    </row>
    <row r="101" spans="1:21" x14ac:dyDescent="0.2">
      <c r="A101" s="8">
        <v>41884</v>
      </c>
      <c r="B101" s="9">
        <v>0</v>
      </c>
      <c r="C101" s="9">
        <v>0</v>
      </c>
      <c r="D101" s="9">
        <v>0</v>
      </c>
      <c r="E101" s="9">
        <v>0</v>
      </c>
      <c r="F101" s="9">
        <v>310.82331173538142</v>
      </c>
      <c r="G101" s="9">
        <v>0</v>
      </c>
      <c r="H101" s="9">
        <v>0</v>
      </c>
      <c r="I101" s="9">
        <v>8.1408738703119763</v>
      </c>
      <c r="J101" s="9">
        <v>11487.201433075856</v>
      </c>
      <c r="K101" s="9">
        <v>693.6972252306108</v>
      </c>
      <c r="L101" s="9">
        <v>257.44003254137186</v>
      </c>
      <c r="M101" s="9">
        <v>10990.797706799653</v>
      </c>
      <c r="N101" s="9">
        <v>880.14858949525126</v>
      </c>
      <c r="O101" s="9">
        <v>2813.3368377388588</v>
      </c>
      <c r="P101" s="9">
        <f t="shared" si="2"/>
        <v>3693.4854272341099</v>
      </c>
      <c r="Q101" s="9">
        <v>3783.8927502853744</v>
      </c>
      <c r="R101" s="9">
        <v>0</v>
      </c>
      <c r="S101" s="9">
        <v>1744.552844982042</v>
      </c>
      <c r="T101" s="9">
        <v>18034.404709709484</v>
      </c>
      <c r="U101" s="9">
        <v>3995.5636845358054</v>
      </c>
    </row>
    <row r="102" spans="1:21" x14ac:dyDescent="0.2">
      <c r="A102" s="8">
        <v>41885</v>
      </c>
      <c r="B102" s="9">
        <v>0</v>
      </c>
      <c r="C102" s="9">
        <v>0</v>
      </c>
      <c r="D102" s="9">
        <v>0</v>
      </c>
      <c r="E102" s="9">
        <v>0</v>
      </c>
      <c r="F102" s="9">
        <v>401.5675179950253</v>
      </c>
      <c r="G102" s="9">
        <v>0</v>
      </c>
      <c r="H102" s="9">
        <v>0</v>
      </c>
      <c r="I102" s="9">
        <v>3.4477121230191758</v>
      </c>
      <c r="J102" s="9">
        <v>13674.038897249076</v>
      </c>
      <c r="K102" s="9">
        <v>491.89480974543869</v>
      </c>
      <c r="L102" s="9">
        <v>102.04295225313818</v>
      </c>
      <c r="M102" s="9">
        <v>15464.918015372617</v>
      </c>
      <c r="N102" s="9">
        <v>315.83427302748936</v>
      </c>
      <c r="O102" s="9">
        <v>4824.3847341162455</v>
      </c>
      <c r="P102" s="9">
        <f t="shared" si="2"/>
        <v>5140.2190071437344</v>
      </c>
      <c r="Q102" s="9">
        <v>1272.5986388074291</v>
      </c>
      <c r="R102" s="9">
        <v>0</v>
      </c>
      <c r="S102" s="9">
        <v>1692.234264607159</v>
      </c>
      <c r="T102" s="9">
        <v>20004.484397961121</v>
      </c>
      <c r="U102" s="9">
        <v>7752.5537867422327</v>
      </c>
    </row>
    <row r="103" spans="1:21" x14ac:dyDescent="0.2">
      <c r="A103" s="8">
        <v>41886</v>
      </c>
      <c r="B103" s="9">
        <v>0</v>
      </c>
      <c r="C103" s="9">
        <v>0</v>
      </c>
      <c r="D103" s="9">
        <v>0</v>
      </c>
      <c r="E103" s="9">
        <v>0</v>
      </c>
      <c r="F103" s="9">
        <v>172.97623596367544</v>
      </c>
      <c r="G103" s="9">
        <v>0</v>
      </c>
      <c r="H103" s="9">
        <v>0</v>
      </c>
      <c r="I103" s="9">
        <v>5.4425251683790227E-2</v>
      </c>
      <c r="J103" s="9">
        <v>6255.3699067805474</v>
      </c>
      <c r="K103" s="9">
        <v>127.008944954626</v>
      </c>
      <c r="L103" s="9">
        <v>20.055534191571148</v>
      </c>
      <c r="M103" s="9">
        <v>6173.9272523104128</v>
      </c>
      <c r="N103" s="9">
        <v>73.35074924018609</v>
      </c>
      <c r="O103" s="9">
        <v>1712.5071579650908</v>
      </c>
      <c r="P103" s="9">
        <f t="shared" si="2"/>
        <v>1785.8579072052769</v>
      </c>
      <c r="Q103" s="9">
        <v>430.84023168513806</v>
      </c>
      <c r="R103" s="9">
        <v>0</v>
      </c>
      <c r="S103" s="9">
        <v>756.80040243341455</v>
      </c>
      <c r="T103" s="9">
        <v>8809.5178430459655</v>
      </c>
      <c r="U103" s="9">
        <v>3467.5913161776875</v>
      </c>
    </row>
    <row r="104" spans="1:21" x14ac:dyDescent="0.2">
      <c r="A104" s="8">
        <v>41887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341.60074813945727</v>
      </c>
      <c r="J104" s="9">
        <v>7479.8433481993325</v>
      </c>
      <c r="K104" s="9">
        <v>866.54579105072435</v>
      </c>
      <c r="L104" s="9">
        <v>29.817295110018367</v>
      </c>
      <c r="M104" s="9">
        <v>12912.402140816257</v>
      </c>
      <c r="N104" s="9">
        <v>556.92863019668937</v>
      </c>
      <c r="O104" s="9">
        <v>3931.4545041685747</v>
      </c>
      <c r="P104" s="9">
        <f t="shared" si="2"/>
        <v>4488.3831343652637</v>
      </c>
      <c r="Q104" s="9">
        <v>618.92543813423526</v>
      </c>
      <c r="R104" s="9">
        <v>0</v>
      </c>
      <c r="S104" s="9">
        <v>575.33952526331018</v>
      </c>
      <c r="T104" s="9">
        <v>7721.7638514465098</v>
      </c>
      <c r="U104" s="9">
        <v>5965.3787274748956</v>
      </c>
    </row>
    <row r="105" spans="1:21" x14ac:dyDescent="0.2">
      <c r="A105" s="8">
        <v>41888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384.0405245732552</v>
      </c>
      <c r="J105" s="9">
        <v>8427.0433668376045</v>
      </c>
      <c r="K105" s="9">
        <v>1029.8423208332811</v>
      </c>
      <c r="L105" s="9">
        <v>30.529687317173789</v>
      </c>
      <c r="M105" s="9">
        <v>15336.973274858643</v>
      </c>
      <c r="N105" s="9">
        <v>657.00963499129659</v>
      </c>
      <c r="O105" s="9">
        <v>4609.7000827937309</v>
      </c>
      <c r="P105" s="9">
        <f t="shared" si="2"/>
        <v>5266.7097177850274</v>
      </c>
      <c r="Q105" s="9">
        <v>823.06637808622304</v>
      </c>
      <c r="R105" s="9">
        <v>0</v>
      </c>
      <c r="S105" s="9">
        <v>744.17164493281177</v>
      </c>
      <c r="T105" s="9">
        <v>9089.824548397788</v>
      </c>
      <c r="U105" s="9">
        <v>6867.7985363782036</v>
      </c>
    </row>
    <row r="106" spans="1:21" x14ac:dyDescent="0.2">
      <c r="A106" s="8">
        <v>41889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130.25308664304495</v>
      </c>
      <c r="I106" s="9">
        <v>0</v>
      </c>
      <c r="J106" s="9">
        <v>3859.4384413085004</v>
      </c>
      <c r="K106" s="9">
        <v>239.38136287352165</v>
      </c>
      <c r="L106" s="9">
        <v>113.22538703380118</v>
      </c>
      <c r="M106" s="9">
        <v>5012.2022231958235</v>
      </c>
      <c r="N106" s="9">
        <v>502.69407618348953</v>
      </c>
      <c r="O106" s="9">
        <v>3464.3063061670191</v>
      </c>
      <c r="P106" s="9">
        <f t="shared" si="2"/>
        <v>3967.0003823505085</v>
      </c>
      <c r="Q106" s="9">
        <v>491.96953885347267</v>
      </c>
      <c r="R106" s="9">
        <v>0</v>
      </c>
      <c r="S106" s="9">
        <v>1791.5484796511721</v>
      </c>
      <c r="T106" s="9">
        <v>5319.0972911936242</v>
      </c>
      <c r="U106" s="9">
        <v>4075.8838068965338</v>
      </c>
    </row>
    <row r="107" spans="1:21" x14ac:dyDescent="0.2">
      <c r="A107" s="8">
        <v>41890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67.733360516806769</v>
      </c>
      <c r="I107" s="9">
        <v>0</v>
      </c>
      <c r="J107" s="9">
        <v>2002.3700420312525</v>
      </c>
      <c r="K107" s="9">
        <v>117.13102707369946</v>
      </c>
      <c r="L107" s="9">
        <v>75.8249731545815</v>
      </c>
      <c r="M107" s="9">
        <v>3392.4805496307276</v>
      </c>
      <c r="N107" s="9">
        <v>257.62758628477576</v>
      </c>
      <c r="O107" s="9">
        <v>2116.7348071659626</v>
      </c>
      <c r="P107" s="9">
        <f t="shared" si="2"/>
        <v>2374.3623934507382</v>
      </c>
      <c r="Q107" s="9">
        <v>332.6464463956284</v>
      </c>
      <c r="R107" s="9">
        <v>0</v>
      </c>
      <c r="S107" s="9">
        <v>925.13884397163849</v>
      </c>
      <c r="T107" s="9">
        <v>3493.3901116075426</v>
      </c>
      <c r="U107" s="9">
        <v>2218.922252167381</v>
      </c>
    </row>
    <row r="108" spans="1:21" x14ac:dyDescent="0.2">
      <c r="A108" s="8">
        <v>41891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5792.18363103912</v>
      </c>
      <c r="K108" s="9">
        <v>799.29407009769216</v>
      </c>
      <c r="L108" s="9">
        <v>20.176553818869504</v>
      </c>
      <c r="M108" s="9">
        <v>3788.8214755448225</v>
      </c>
      <c r="N108" s="9">
        <v>206.41538243249778</v>
      </c>
      <c r="O108" s="9">
        <v>1836.8599714693548</v>
      </c>
      <c r="P108" s="9">
        <f t="shared" si="2"/>
        <v>2043.2753539018527</v>
      </c>
      <c r="Q108" s="9">
        <v>1785.3500887681898</v>
      </c>
      <c r="R108" s="9">
        <v>0</v>
      </c>
      <c r="S108" s="9">
        <v>58.250093076752421</v>
      </c>
      <c r="T108" s="9">
        <v>9322.5787618839749</v>
      </c>
      <c r="U108" s="9">
        <v>8390.069971868732</v>
      </c>
    </row>
    <row r="109" spans="1:21" x14ac:dyDescent="0.2">
      <c r="A109" s="8">
        <v>41892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2312.2826122487295</v>
      </c>
      <c r="K109" s="9">
        <v>318.48882642190779</v>
      </c>
      <c r="L109" s="9">
        <v>7.5634548761979641</v>
      </c>
      <c r="M109" s="9">
        <v>1631.4463384373041</v>
      </c>
      <c r="N109" s="9">
        <v>90.966466332320522</v>
      </c>
      <c r="O109" s="9">
        <v>724.54334749867644</v>
      </c>
      <c r="P109" s="9">
        <f t="shared" si="2"/>
        <v>815.50981383099702</v>
      </c>
      <c r="Q109" s="9">
        <v>724.49600059525562</v>
      </c>
      <c r="R109" s="9">
        <v>0</v>
      </c>
      <c r="S109" s="9">
        <v>43.832908878258387</v>
      </c>
      <c r="T109" s="9">
        <v>3732.3699545818531</v>
      </c>
      <c r="U109" s="9">
        <v>3414.0100901294973</v>
      </c>
    </row>
    <row r="110" spans="1:21" x14ac:dyDescent="0.2">
      <c r="A110" s="8">
        <v>41893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1733.030944847817</v>
      </c>
      <c r="K110" s="9">
        <v>239.13181331978603</v>
      </c>
      <c r="L110" s="9">
        <v>7.7861043165695323</v>
      </c>
      <c r="M110" s="9">
        <v>852.15014631473991</v>
      </c>
      <c r="N110" s="9">
        <v>73.265796772031763</v>
      </c>
      <c r="O110" s="9">
        <v>483.3296082403146</v>
      </c>
      <c r="P110" s="9">
        <f t="shared" si="2"/>
        <v>556.59540501234642</v>
      </c>
      <c r="Q110" s="9">
        <v>510.16491449839793</v>
      </c>
      <c r="R110" s="9">
        <v>0</v>
      </c>
      <c r="S110" s="9">
        <v>16.279581557766868</v>
      </c>
      <c r="T110" s="9">
        <v>2590.9484184894004</v>
      </c>
      <c r="U110" s="9">
        <v>2493.912671643177</v>
      </c>
    </row>
    <row r="111" spans="1:21" x14ac:dyDescent="0.2">
      <c r="A111" s="8">
        <v>41894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125.38392992155464</v>
      </c>
      <c r="I111" s="9">
        <v>0</v>
      </c>
      <c r="J111" s="9">
        <v>1003.071439389155</v>
      </c>
      <c r="K111" s="9">
        <v>8.7262625931617244</v>
      </c>
      <c r="L111" s="9">
        <v>32.952673972917736</v>
      </c>
      <c r="M111" s="9">
        <v>449.3050906725241</v>
      </c>
      <c r="N111" s="9">
        <v>52.028769915556254</v>
      </c>
      <c r="O111" s="9">
        <v>790.76337638404789</v>
      </c>
      <c r="P111" s="9">
        <f t="shared" si="2"/>
        <v>842.79214629960416</v>
      </c>
      <c r="Q111" s="9">
        <v>299.28989178533794</v>
      </c>
      <c r="R111" s="9">
        <v>0</v>
      </c>
      <c r="S111" s="9">
        <v>528.97141501282783</v>
      </c>
      <c r="T111" s="9">
        <v>868.44097893823368</v>
      </c>
      <c r="U111" s="9">
        <v>841.06617141468303</v>
      </c>
    </row>
    <row r="112" spans="1:21" x14ac:dyDescent="0.2">
      <c r="A112" s="8">
        <v>41895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115.45858406087183</v>
      </c>
      <c r="I112" s="9">
        <v>0</v>
      </c>
      <c r="J112" s="9">
        <v>923.66867250236919</v>
      </c>
      <c r="K112" s="9">
        <v>21.642814255621204</v>
      </c>
      <c r="L112" s="9">
        <v>81.728986998487429</v>
      </c>
      <c r="M112" s="9">
        <v>611.89372126590013</v>
      </c>
      <c r="N112" s="9">
        <v>127.91212657922962</v>
      </c>
      <c r="O112" s="9">
        <v>1090.5697086152732</v>
      </c>
      <c r="P112" s="9">
        <f t="shared" si="2"/>
        <v>1218.4818351945028</v>
      </c>
      <c r="Q112" s="9">
        <v>337.41438723602118</v>
      </c>
      <c r="R112" s="9">
        <v>0</v>
      </c>
      <c r="S112" s="9">
        <v>502.0492371916352</v>
      </c>
      <c r="T112" s="9">
        <v>1255.217498107909</v>
      </c>
      <c r="U112" s="9">
        <v>932.44426318668252</v>
      </c>
    </row>
    <row r="113" spans="1:21" x14ac:dyDescent="0.2">
      <c r="A113" s="8">
        <v>41896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39.117626888745313</v>
      </c>
      <c r="I113" s="9">
        <v>0</v>
      </c>
      <c r="J113" s="9">
        <v>312.94101511517823</v>
      </c>
      <c r="K113" s="9">
        <v>5.7905093230222837</v>
      </c>
      <c r="L113" s="9">
        <v>21.866493681753639</v>
      </c>
      <c r="M113" s="9">
        <v>193.06626666842456</v>
      </c>
      <c r="N113" s="9">
        <v>53.852182477063614</v>
      </c>
      <c r="O113" s="9">
        <v>357.03221475671108</v>
      </c>
      <c r="P113" s="9">
        <f t="shared" si="2"/>
        <v>410.88439723377468</v>
      </c>
      <c r="Q113" s="9">
        <v>125.50496366219019</v>
      </c>
      <c r="R113" s="9">
        <v>0</v>
      </c>
      <c r="S113" s="9">
        <v>173.08100105917407</v>
      </c>
      <c r="T113" s="9">
        <v>408.50558055497333</v>
      </c>
      <c r="U113" s="9">
        <v>309.24214581276385</v>
      </c>
    </row>
    <row r="114" spans="1:21" x14ac:dyDescent="0.2">
      <c r="A114" s="8">
        <v>41897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65.540488216540268</v>
      </c>
      <c r="I114" s="9">
        <v>0</v>
      </c>
      <c r="J114" s="9">
        <v>983.10732317600946</v>
      </c>
      <c r="K114" s="9">
        <v>2.6565873016853976</v>
      </c>
      <c r="L114" s="9">
        <v>10.03197580847883</v>
      </c>
      <c r="M114" s="9">
        <v>306.00179478595891</v>
      </c>
      <c r="N114" s="9">
        <v>96.998222226034272</v>
      </c>
      <c r="O114" s="9">
        <v>703.78049939584184</v>
      </c>
      <c r="P114" s="9">
        <f t="shared" si="2"/>
        <v>800.77872162187612</v>
      </c>
      <c r="Q114" s="9">
        <v>571.18542533467314</v>
      </c>
      <c r="R114" s="9">
        <v>0</v>
      </c>
      <c r="S114" s="9">
        <v>166.25180044647303</v>
      </c>
      <c r="T114" s="9">
        <v>2135.5931196854754</v>
      </c>
      <c r="U114" s="9">
        <v>958.85276362283025</v>
      </c>
    </row>
    <row r="115" spans="1:21" x14ac:dyDescent="0.2">
      <c r="A115" s="8">
        <v>41898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34.305154307691708</v>
      </c>
      <c r="I115" s="9">
        <v>0</v>
      </c>
      <c r="J115" s="9">
        <v>190.58419057795822</v>
      </c>
      <c r="K115" s="9">
        <v>0</v>
      </c>
      <c r="L115" s="9">
        <v>0</v>
      </c>
      <c r="M115" s="9">
        <v>62.786065359058064</v>
      </c>
      <c r="N115" s="9">
        <v>20.875650721737628</v>
      </c>
      <c r="O115" s="9">
        <v>246.45907265969757</v>
      </c>
      <c r="P115" s="9">
        <f t="shared" si="2"/>
        <v>267.3347233814352</v>
      </c>
      <c r="Q115" s="9">
        <v>193.90060249899634</v>
      </c>
      <c r="R115" s="9">
        <v>0</v>
      </c>
      <c r="S115" s="9">
        <v>76.565968184328966</v>
      </c>
      <c r="T115" s="9">
        <v>739.034243633242</v>
      </c>
      <c r="U115" s="9">
        <v>435.48905205728943</v>
      </c>
    </row>
    <row r="116" spans="1:21" x14ac:dyDescent="0.2">
      <c r="A116" s="8">
        <v>41899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378.62704893540962</v>
      </c>
      <c r="K116" s="9">
        <v>0</v>
      </c>
      <c r="L116" s="9">
        <v>0</v>
      </c>
      <c r="M116" s="9">
        <v>129.38158880089492</v>
      </c>
      <c r="N116" s="9">
        <v>35.961173138159737</v>
      </c>
      <c r="O116" s="9">
        <v>340.83780325434424</v>
      </c>
      <c r="P116" s="9">
        <f t="shared" si="2"/>
        <v>376.79897639250396</v>
      </c>
      <c r="Q116" s="9">
        <v>644.93105782945395</v>
      </c>
      <c r="R116" s="9">
        <v>0</v>
      </c>
      <c r="S116" s="9">
        <v>15.233773138270124</v>
      </c>
      <c r="T116" s="9">
        <v>2818.9587989333418</v>
      </c>
      <c r="U116" s="9">
        <v>1636.0687559701259</v>
      </c>
    </row>
    <row r="117" spans="1:21" x14ac:dyDescent="0.2">
      <c r="A117" s="8">
        <v>41900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536.44320856985246</v>
      </c>
      <c r="K117" s="9">
        <v>0</v>
      </c>
      <c r="L117" s="9">
        <v>0</v>
      </c>
      <c r="M117" s="9">
        <v>20.29477442058748</v>
      </c>
      <c r="N117" s="9">
        <v>3.8397051692513506</v>
      </c>
      <c r="O117" s="9">
        <v>250.77055583083572</v>
      </c>
      <c r="P117" s="9">
        <f t="shared" si="2"/>
        <v>254.61026100008706</v>
      </c>
      <c r="Q117" s="9">
        <v>539.76896812760083</v>
      </c>
      <c r="R117" s="9">
        <v>0</v>
      </c>
      <c r="S117" s="9">
        <v>2.0858686024621402</v>
      </c>
      <c r="T117" s="9">
        <v>2352.9917170782542</v>
      </c>
      <c r="U117" s="9">
        <v>1293.8052022011561</v>
      </c>
    </row>
    <row r="118" spans="1:21" x14ac:dyDescent="0.2">
      <c r="A118" s="8">
        <v>41901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296.67858240911852</v>
      </c>
      <c r="K118" s="9">
        <v>0</v>
      </c>
      <c r="L118" s="9">
        <v>0</v>
      </c>
      <c r="M118" s="9">
        <v>23.945079307929401</v>
      </c>
      <c r="N118" s="9">
        <v>3.6565540214111842</v>
      </c>
      <c r="O118" s="9">
        <v>109.00414065711213</v>
      </c>
      <c r="P118" s="9">
        <f t="shared" si="2"/>
        <v>112.66069467852331</v>
      </c>
      <c r="Q118" s="9">
        <v>210.15756644175212</v>
      </c>
      <c r="R118" s="9">
        <v>0</v>
      </c>
      <c r="S118" s="9">
        <v>2.2919475728393648</v>
      </c>
      <c r="T118" s="9">
        <v>902.21891421411442</v>
      </c>
      <c r="U118" s="9">
        <v>452.04721537572266</v>
      </c>
    </row>
    <row r="119" spans="1:21" x14ac:dyDescent="0.2">
      <c r="A119" s="8">
        <v>41902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209.85438127953432</v>
      </c>
      <c r="K119" s="9">
        <v>0</v>
      </c>
      <c r="L119" s="9">
        <v>0</v>
      </c>
      <c r="M119" s="9">
        <v>68.126733888467442</v>
      </c>
      <c r="N119" s="9">
        <v>10.403351750925109</v>
      </c>
      <c r="O119" s="9">
        <v>79.460965192213663</v>
      </c>
      <c r="P119" s="9">
        <f t="shared" si="2"/>
        <v>89.864316943138775</v>
      </c>
      <c r="Q119" s="9">
        <v>90.664940693490806</v>
      </c>
      <c r="R119" s="9">
        <v>0</v>
      </c>
      <c r="S119" s="9">
        <v>6.4189276726741369</v>
      </c>
      <c r="T119" s="9">
        <v>389.34363883596069</v>
      </c>
      <c r="U119" s="9">
        <v>145.72706068673378</v>
      </c>
    </row>
    <row r="120" spans="1:21" x14ac:dyDescent="0.2">
      <c r="A120" s="8">
        <v>41903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1350.2245858666663</v>
      </c>
      <c r="N120" s="9">
        <v>206.18721186666664</v>
      </c>
      <c r="O120" s="9">
        <v>743.02754533333325</v>
      </c>
      <c r="P120" s="9">
        <f t="shared" si="2"/>
        <v>949.21475719999989</v>
      </c>
      <c r="Q120" s="9">
        <v>128.97539106666667</v>
      </c>
      <c r="R120" s="9">
        <v>0</v>
      </c>
      <c r="S120" s="9">
        <v>125.84660133333334</v>
      </c>
      <c r="T120" s="9">
        <v>1055.4119666666668</v>
      </c>
      <c r="U120" s="9">
        <v>390.32669786666662</v>
      </c>
    </row>
    <row r="121" spans="1:21" x14ac:dyDescent="0.2">
      <c r="A121" s="8">
        <v>41904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f t="shared" si="2"/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</row>
    <row r="122" spans="1:21" x14ac:dyDescent="0.2">
      <c r="A122" s="8">
        <v>41905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337.55614646666658</v>
      </c>
      <c r="N122" s="9">
        <v>51.546802966666661</v>
      </c>
      <c r="O122" s="9">
        <v>185.75688633333331</v>
      </c>
      <c r="P122" s="9">
        <f t="shared" si="2"/>
        <v>237.30368929999997</v>
      </c>
      <c r="Q122" s="9">
        <v>32.243847766666669</v>
      </c>
      <c r="R122" s="9">
        <v>0</v>
      </c>
      <c r="S122" s="9">
        <v>31.461650333333335</v>
      </c>
      <c r="T122" s="9">
        <v>263.8529916666667</v>
      </c>
      <c r="U122" s="9">
        <v>97.581674466666655</v>
      </c>
    </row>
    <row r="123" spans="1:21" x14ac:dyDescent="0.2">
      <c r="A123" s="8">
        <v>41906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337.55614646666658</v>
      </c>
      <c r="N123" s="9">
        <v>51.546802966666661</v>
      </c>
      <c r="O123" s="9">
        <v>185.75688633333331</v>
      </c>
      <c r="P123" s="9">
        <f t="shared" si="2"/>
        <v>237.30368929999997</v>
      </c>
      <c r="Q123" s="9">
        <v>32.243847766666669</v>
      </c>
      <c r="R123" s="9">
        <v>0</v>
      </c>
      <c r="S123" s="9">
        <v>31.461650333333335</v>
      </c>
      <c r="T123" s="9">
        <v>263.8529916666667</v>
      </c>
      <c r="U123" s="9">
        <v>97.581674466666655</v>
      </c>
    </row>
    <row r="124" spans="1:21" x14ac:dyDescent="0.2">
      <c r="A124" s="8">
        <v>41907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f t="shared" si="2"/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</row>
    <row r="125" spans="1:21" x14ac:dyDescent="0.2">
      <c r="A125" s="8">
        <v>41908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337.55614646666658</v>
      </c>
      <c r="N125" s="9">
        <v>51.546802966666661</v>
      </c>
      <c r="O125" s="9">
        <v>185.75688633333331</v>
      </c>
      <c r="P125" s="9">
        <f t="shared" si="2"/>
        <v>237.30368929999997</v>
      </c>
      <c r="Q125" s="9">
        <v>32.243847766666669</v>
      </c>
      <c r="R125" s="9">
        <v>0</v>
      </c>
      <c r="S125" s="9">
        <v>31.461650333333335</v>
      </c>
      <c r="T125" s="9">
        <v>263.8529916666667</v>
      </c>
      <c r="U125" s="9">
        <v>97.581674466666655</v>
      </c>
    </row>
    <row r="126" spans="1:21" x14ac:dyDescent="0.2">
      <c r="A126" s="8">
        <v>41909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f t="shared" si="2"/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</row>
    <row r="127" spans="1:21" x14ac:dyDescent="0.2">
      <c r="A127" s="8">
        <v>41910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f t="shared" si="2"/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</row>
    <row r="128" spans="1:21" x14ac:dyDescent="0.2">
      <c r="A128" s="8">
        <v>41911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f t="shared" si="2"/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</row>
    <row r="129" spans="1:21" x14ac:dyDescent="0.2">
      <c r="A129" s="8">
        <v>41912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f t="shared" si="2"/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</row>
    <row r="130" spans="1:21" x14ac:dyDescent="0.2">
      <c r="A130" s="8">
        <v>41913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f t="shared" si="2"/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</row>
    <row r="131" spans="1:21" x14ac:dyDescent="0.2">
      <c r="A131" s="8">
        <v>41914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f t="shared" si="2"/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</row>
    <row r="132" spans="1:21" x14ac:dyDescent="0.2">
      <c r="A132" s="8">
        <v>41915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f t="shared" si="2"/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</row>
    <row r="133" spans="1:21" x14ac:dyDescent="0.2">
      <c r="A133" s="8">
        <v>41916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f t="shared" si="2"/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">
      <c r="A134" s="8">
        <v>41917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f t="shared" si="2"/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">
      <c r="A135" s="8">
        <v>41918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f t="shared" si="2"/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">
      <c r="A136" s="8">
        <v>41919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f t="shared" si="2"/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">
      <c r="A137" s="8">
        <v>41920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f t="shared" ref="P137:P159" si="3">$N137+$O137</f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">
      <c r="A138" s="8">
        <v>41921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f t="shared" si="3"/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">
      <c r="A139" s="8">
        <v>41922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f t="shared" si="3"/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">
      <c r="A140" s="8">
        <v>41923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f t="shared" si="3"/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">
      <c r="A141" s="8">
        <v>41924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f t="shared" si="3"/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">
      <c r="A142" s="8">
        <v>41925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f t="shared" si="3"/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">
      <c r="A143" s="8">
        <v>41926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f t="shared" si="3"/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">
      <c r="A144" s="8">
        <v>41927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f t="shared" si="3"/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">
      <c r="A145" s="8">
        <v>41928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f t="shared" si="3"/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">
      <c r="A146" s="8">
        <v>41929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f t="shared" si="3"/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">
      <c r="A147" s="8">
        <v>41930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f t="shared" si="3"/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">
      <c r="A148" s="8">
        <v>41931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f t="shared" si="3"/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">
      <c r="A149" s="8">
        <v>41932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f t="shared" si="3"/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">
      <c r="A150" s="8">
        <v>41933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f t="shared" si="3"/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">
      <c r="A151" s="8">
        <v>41934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f t="shared" si="3"/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">
      <c r="A152" s="8">
        <v>41935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f t="shared" si="3"/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">
      <c r="A153" s="8">
        <v>41936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f t="shared" si="3"/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">
      <c r="A154" s="8">
        <v>41937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f t="shared" si="3"/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">
      <c r="A155" s="8">
        <v>41938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f t="shared" si="3"/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">
      <c r="A156" s="8">
        <v>41939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f t="shared" si="3"/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">
      <c r="A157" s="8">
        <v>41940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f t="shared" si="3"/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">
      <c r="A158" s="8">
        <v>41941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f t="shared" si="3"/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">
      <c r="A159" s="8">
        <v>41942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f t="shared" si="3"/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</row>
  </sheetData>
  <sheetProtection algorithmName="SHA-512" hashValue="VPZeVObtd/2MR3GG29lscKwc6HJMHFmBo+arDv5bsOxeO1BzYJoj5bIERflxhvPYAixVkOU6wa2y7eXfhA1uAw==" saltValue="gtTGIl/d5Bs5TzjzhqAkNA==" spinCount="100000" sheet="1" objects="1" scenario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ColWidth="9.140625" defaultRowHeight="12" x14ac:dyDescent="0.2"/>
  <cols>
    <col min="1" max="1" width="8.42578125" style="4" bestFit="1" customWidth="1"/>
    <col min="2" max="2" width="8.85546875" style="10" bestFit="1" customWidth="1"/>
    <col min="3" max="3" width="8.140625" style="10" bestFit="1" customWidth="1"/>
    <col min="4" max="4" width="5.5703125" style="10" bestFit="1" customWidth="1"/>
    <col min="5" max="5" width="11.85546875" style="10" bestFit="1" customWidth="1"/>
    <col min="6" max="6" width="13.42578125" style="10" bestFit="1" customWidth="1"/>
    <col min="7" max="7" width="6" style="10" bestFit="1" customWidth="1"/>
    <col min="8" max="8" width="9.85546875" style="10" bestFit="1" customWidth="1"/>
    <col min="9" max="9" width="16" style="10" bestFit="1" customWidth="1"/>
    <col min="10" max="10" width="7.85546875" style="10" bestFit="1" customWidth="1"/>
    <col min="11" max="11" width="7.42578125" style="10" bestFit="1" customWidth="1"/>
    <col min="12" max="12" width="8.42578125" style="10" bestFit="1" customWidth="1"/>
    <col min="13" max="13" width="6.5703125" style="10" bestFit="1" customWidth="1"/>
    <col min="14" max="14" width="7.85546875" style="10" bestFit="1" customWidth="1"/>
    <col min="15" max="15" width="7" style="10" bestFit="1" customWidth="1"/>
    <col min="16" max="16" width="6.5703125" style="10" bestFit="1" customWidth="1"/>
    <col min="17" max="17" width="7.85546875" style="10" bestFit="1" customWidth="1"/>
    <col min="18" max="19" width="15.85546875" style="10" bestFit="1" customWidth="1"/>
    <col min="20" max="20" width="16.42578125" style="10" bestFit="1" customWidth="1"/>
    <col min="21" max="21" width="11.42578125" style="10" bestFit="1" customWidth="1"/>
    <col min="22" max="16384" width="9.140625" style="4"/>
  </cols>
  <sheetData>
    <row r="1" spans="1:21" ht="23.25" x14ac:dyDescent="0.35">
      <c r="A1" s="2">
        <v>2014</v>
      </c>
    </row>
    <row r="3" spans="1:21" s="5" customFormat="1" x14ac:dyDescent="0.2">
      <c r="A3" s="5" t="s">
        <v>0</v>
      </c>
      <c r="B3" s="6">
        <f>SUM(B8:B159)</f>
        <v>227887.62023700139</v>
      </c>
      <c r="C3" s="6">
        <f t="shared" ref="C3:U3" si="0">SUM(C8:C159)</f>
        <v>23511.507592986563</v>
      </c>
      <c r="D3" s="6">
        <f t="shared" si="0"/>
        <v>49952.163451043438</v>
      </c>
      <c r="E3" s="6">
        <f t="shared" si="0"/>
        <v>109523.60003536953</v>
      </c>
      <c r="F3" s="6">
        <f t="shared" si="0"/>
        <v>48385.654771945563</v>
      </c>
      <c r="G3" s="6">
        <f t="shared" si="0"/>
        <v>463.13178363922242</v>
      </c>
      <c r="H3" s="6">
        <f t="shared" si="0"/>
        <v>21536.742441110771</v>
      </c>
      <c r="I3" s="6">
        <f t="shared" si="0"/>
        <v>950757.83823648992</v>
      </c>
      <c r="J3" s="6">
        <f t="shared" si="0"/>
        <v>1001556.7540107394</v>
      </c>
      <c r="K3" s="6">
        <f t="shared" si="0"/>
        <v>1007.7006506107518</v>
      </c>
      <c r="L3" s="6">
        <f t="shared" si="0"/>
        <v>191672.05897522662</v>
      </c>
      <c r="M3" s="6">
        <f t="shared" si="0"/>
        <v>532922.65551202209</v>
      </c>
      <c r="N3" s="6">
        <f t="shared" si="0"/>
        <v>1256917.6561217154</v>
      </c>
      <c r="O3" s="6">
        <f t="shared" si="0"/>
        <v>642602.95807350392</v>
      </c>
      <c r="P3" s="6">
        <f t="shared" si="0"/>
        <v>490829.97994536371</v>
      </c>
      <c r="Q3" s="6">
        <f>SUM(Q8:Q159)</f>
        <v>1133432.9380188675</v>
      </c>
      <c r="R3" s="6">
        <f t="shared" si="0"/>
        <v>55145.880634675959</v>
      </c>
      <c r="S3" s="6">
        <f t="shared" si="0"/>
        <v>42974.068724541416</v>
      </c>
      <c r="T3" s="6">
        <f t="shared" si="0"/>
        <v>4412097.0897865323</v>
      </c>
      <c r="U3" s="6">
        <f t="shared" si="0"/>
        <v>82907.10246652535</v>
      </c>
    </row>
    <row r="4" spans="1:21" s="5" customForma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s="5" customFormat="1" x14ac:dyDescent="0.2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s="5" customFormat="1" x14ac:dyDescent="0.2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s="5" customFormat="1" x14ac:dyDescent="0.2">
      <c r="A7" s="5" t="s">
        <v>1</v>
      </c>
      <c r="B7" s="6" t="s">
        <v>8</v>
      </c>
      <c r="C7" s="6" t="s">
        <v>4</v>
      </c>
      <c r="D7" s="6" t="s">
        <v>5</v>
      </c>
      <c r="E7" s="6" t="s">
        <v>9</v>
      </c>
      <c r="F7" s="6" t="s">
        <v>10</v>
      </c>
      <c r="G7" s="6" t="s">
        <v>6</v>
      </c>
      <c r="H7" s="6" t="s">
        <v>7</v>
      </c>
      <c r="I7" s="6" t="s">
        <v>17</v>
      </c>
      <c r="J7" s="6" t="s">
        <v>11</v>
      </c>
      <c r="K7" s="6" t="s">
        <v>12</v>
      </c>
      <c r="L7" s="6" t="s">
        <v>18</v>
      </c>
      <c r="M7" s="6" t="s">
        <v>13</v>
      </c>
      <c r="N7" s="6" t="s">
        <v>3</v>
      </c>
      <c r="O7" s="6" t="s">
        <v>14</v>
      </c>
      <c r="P7" s="6" t="s">
        <v>15</v>
      </c>
      <c r="Q7" s="6" t="s">
        <v>2</v>
      </c>
      <c r="R7" s="6" t="s">
        <v>19</v>
      </c>
      <c r="S7" s="6" t="s">
        <v>20</v>
      </c>
      <c r="T7" s="6" t="s">
        <v>21</v>
      </c>
      <c r="U7" s="6" t="s">
        <v>16</v>
      </c>
    </row>
    <row r="8" spans="1:21" x14ac:dyDescent="0.2">
      <c r="A8" s="8">
        <v>41791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f>$O8+$P8</f>
        <v>0</v>
      </c>
      <c r="R8" s="9">
        <v>0</v>
      </c>
      <c r="S8" s="9">
        <v>0</v>
      </c>
      <c r="T8" s="9">
        <v>0</v>
      </c>
      <c r="U8" s="9">
        <v>0</v>
      </c>
    </row>
    <row r="9" spans="1:21" x14ac:dyDescent="0.2">
      <c r="A9" s="8">
        <v>41792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f t="shared" ref="Q9:Q72" si="1">$O9+$P9</f>
        <v>0</v>
      </c>
      <c r="R9" s="9">
        <v>0</v>
      </c>
      <c r="S9" s="9">
        <v>0</v>
      </c>
      <c r="T9" s="9">
        <v>0</v>
      </c>
      <c r="U9" s="9">
        <v>0</v>
      </c>
    </row>
    <row r="10" spans="1:21" x14ac:dyDescent="0.2">
      <c r="A10" s="8">
        <v>41793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f t="shared" si="1"/>
        <v>0</v>
      </c>
      <c r="R10" s="9">
        <v>0</v>
      </c>
      <c r="S10" s="9">
        <v>0</v>
      </c>
      <c r="T10" s="9">
        <v>0</v>
      </c>
      <c r="U10" s="9">
        <v>0</v>
      </c>
    </row>
    <row r="11" spans="1:21" x14ac:dyDescent="0.2">
      <c r="A11" s="8">
        <v>41794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f t="shared" si="1"/>
        <v>0</v>
      </c>
      <c r="R11" s="9">
        <v>0</v>
      </c>
      <c r="S11" s="9">
        <v>0</v>
      </c>
      <c r="T11" s="9">
        <v>0</v>
      </c>
      <c r="U11" s="9">
        <v>0</v>
      </c>
    </row>
    <row r="12" spans="1:21" x14ac:dyDescent="0.2">
      <c r="A12" s="8">
        <v>41795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f t="shared" si="1"/>
        <v>0</v>
      </c>
      <c r="R12" s="9">
        <v>0</v>
      </c>
      <c r="S12" s="9">
        <v>0</v>
      </c>
      <c r="T12" s="9">
        <v>0</v>
      </c>
      <c r="U12" s="9">
        <v>0</v>
      </c>
    </row>
    <row r="13" spans="1:21" x14ac:dyDescent="0.2">
      <c r="A13" s="8">
        <v>41796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f t="shared" si="1"/>
        <v>0</v>
      </c>
      <c r="R13" s="9">
        <v>0</v>
      </c>
      <c r="S13" s="9">
        <v>0</v>
      </c>
      <c r="T13" s="9">
        <v>0</v>
      </c>
      <c r="U13" s="9">
        <v>0</v>
      </c>
    </row>
    <row r="14" spans="1:21" x14ac:dyDescent="0.2">
      <c r="A14" s="8">
        <v>41797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f t="shared" si="1"/>
        <v>0</v>
      </c>
      <c r="R14" s="9">
        <v>0</v>
      </c>
      <c r="S14" s="9">
        <v>0</v>
      </c>
      <c r="T14" s="9">
        <v>0</v>
      </c>
      <c r="U14" s="9">
        <v>0</v>
      </c>
    </row>
    <row r="15" spans="1:21" x14ac:dyDescent="0.2">
      <c r="A15" s="8">
        <v>41798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f t="shared" si="1"/>
        <v>0</v>
      </c>
      <c r="R15" s="9">
        <v>0</v>
      </c>
      <c r="S15" s="9">
        <v>0</v>
      </c>
      <c r="T15" s="9">
        <v>0</v>
      </c>
      <c r="U15" s="9">
        <v>0</v>
      </c>
    </row>
    <row r="16" spans="1:21" x14ac:dyDescent="0.2">
      <c r="A16" s="8">
        <v>41799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f t="shared" si="1"/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">
      <c r="A17" s="8">
        <v>41800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f t="shared" si="1"/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">
      <c r="A18" s="8">
        <v>41801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f t="shared" si="1"/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">
      <c r="A19" s="8">
        <v>41802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f t="shared" si="1"/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">
      <c r="A20" s="8">
        <v>41803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f t="shared" si="1"/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">
      <c r="A21" s="8">
        <v>41804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f t="shared" si="1"/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">
      <c r="A22" s="8">
        <v>41805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f t="shared" si="1"/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">
      <c r="A23" s="8">
        <v>41806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f t="shared" si="1"/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">
      <c r="A24" s="8">
        <v>41807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f t="shared" si="1"/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">
      <c r="A25" s="8">
        <v>41808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f t="shared" si="1"/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">
      <c r="A26" s="8">
        <v>41809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f t="shared" si="1"/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">
      <c r="A27" s="8">
        <v>41810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f t="shared" si="1"/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">
      <c r="A28" s="8">
        <v>41811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f t="shared" si="1"/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">
      <c r="A29" s="8">
        <v>41812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f t="shared" si="1"/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">
      <c r="A30" s="8">
        <v>41813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f t="shared" si="1"/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">
      <c r="A31" s="8">
        <v>41814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f t="shared" si="1"/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">
      <c r="A32" s="8">
        <v>41815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f t="shared" si="1"/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">
      <c r="A33" s="8">
        <v>41816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f t="shared" si="1"/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">
      <c r="A34" s="8">
        <v>41817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f t="shared" si="1"/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">
      <c r="A35" s="8">
        <v>41818</v>
      </c>
      <c r="B35" s="9">
        <v>480.63725492042369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19.362745079576271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f t="shared" si="1"/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">
      <c r="A36" s="8">
        <v>41819</v>
      </c>
      <c r="B36" s="9">
        <v>865.14705885676267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34.852941143237288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f t="shared" si="1"/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">
      <c r="A37" s="8">
        <v>41820</v>
      </c>
      <c r="B37" s="9">
        <v>863.9023109263079</v>
      </c>
      <c r="C37" s="9">
        <v>4.9789916081320351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31.11869746556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f t="shared" si="1"/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">
      <c r="A38" s="8">
        <v>41821</v>
      </c>
      <c r="B38" s="9">
        <v>187.64628730743954</v>
      </c>
      <c r="C38" s="9">
        <v>4.7820823361263418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7.5716303564341363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f t="shared" si="1"/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">
      <c r="A39" s="8">
        <v>41822</v>
      </c>
      <c r="B39" s="9">
        <v>2301.3270879659267</v>
      </c>
      <c r="C39" s="9">
        <v>49.336456017036717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49.336456017036717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f t="shared" si="1"/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">
      <c r="A40" s="8">
        <v>41823</v>
      </c>
      <c r="B40" s="9">
        <v>5908.7647051444947</v>
      </c>
      <c r="C40" s="9">
        <v>251.82352980257841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139.41176505292785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f t="shared" si="1"/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">
      <c r="A41" s="8">
        <v>41824</v>
      </c>
      <c r="B41" s="9">
        <v>4721.3267309504799</v>
      </c>
      <c r="C41" s="9">
        <v>314.21782107893489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64.455447970584672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f t="shared" si="1"/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">
      <c r="A42" s="8">
        <v>41825</v>
      </c>
      <c r="B42" s="9">
        <v>4179.7986602874244</v>
      </c>
      <c r="C42" s="9">
        <v>230.97688487768229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189.22445483489318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f t="shared" si="1"/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">
      <c r="A43" s="8">
        <v>41826</v>
      </c>
      <c r="B43" s="9">
        <v>4803.0303030309324</v>
      </c>
      <c r="C43" s="9">
        <v>257.57575762635122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239.39393934271635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f t="shared" si="1"/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">
      <c r="A44" s="8">
        <v>41827</v>
      </c>
      <c r="B44" s="9">
        <v>5983.2184306125146</v>
      </c>
      <c r="C44" s="9">
        <v>309.27696974145209</v>
      </c>
      <c r="D44" s="9">
        <v>28.634361238576336</v>
      </c>
      <c r="E44" s="9">
        <v>14.148040889324305</v>
      </c>
      <c r="F44" s="9">
        <v>0</v>
      </c>
      <c r="G44" s="9">
        <v>0</v>
      </c>
      <c r="H44" s="9">
        <v>0</v>
      </c>
      <c r="I44" s="9">
        <v>0</v>
      </c>
      <c r="J44" s="9">
        <v>193.35655875670923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f t="shared" si="1"/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">
      <c r="A45" s="8">
        <v>41828</v>
      </c>
      <c r="B45" s="9">
        <v>7019.3729182489769</v>
      </c>
      <c r="C45" s="9">
        <v>284.33229681984631</v>
      </c>
      <c r="D45" s="9">
        <v>147.55925780940919</v>
      </c>
      <c r="E45" s="9">
        <v>45.911715504660172</v>
      </c>
      <c r="F45" s="9">
        <v>0</v>
      </c>
      <c r="G45" s="9">
        <v>0</v>
      </c>
      <c r="H45" s="9">
        <v>0</v>
      </c>
      <c r="I45" s="9">
        <v>0</v>
      </c>
      <c r="J45" s="9">
        <v>250.38306942651641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f t="shared" si="1"/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">
      <c r="A46" s="8">
        <v>41829</v>
      </c>
      <c r="B46" s="9">
        <v>7301.8777175387768</v>
      </c>
      <c r="C46" s="9">
        <v>371.31128052966011</v>
      </c>
      <c r="D46" s="9">
        <v>325.72076469210822</v>
      </c>
      <c r="E46" s="9">
        <v>33.571263054845375</v>
      </c>
      <c r="F46" s="9">
        <v>0</v>
      </c>
      <c r="G46" s="9">
        <v>0</v>
      </c>
      <c r="H46" s="9">
        <v>0</v>
      </c>
      <c r="I46" s="9">
        <v>0</v>
      </c>
      <c r="J46" s="9">
        <v>393.23973887671764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f t="shared" si="1"/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">
      <c r="A47" s="8">
        <v>41830</v>
      </c>
      <c r="B47" s="9">
        <v>11281.869206798083</v>
      </c>
      <c r="C47" s="9">
        <v>1234.7140840475213</v>
      </c>
      <c r="D47" s="9">
        <v>760.05053394942513</v>
      </c>
      <c r="E47" s="9">
        <v>30.961044203920011</v>
      </c>
      <c r="F47" s="9">
        <v>0</v>
      </c>
      <c r="G47" s="9">
        <v>0</v>
      </c>
      <c r="H47" s="9">
        <v>0</v>
      </c>
      <c r="I47" s="9">
        <v>0</v>
      </c>
      <c r="J47" s="9">
        <v>452.45566495047638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f t="shared" si="1"/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">
      <c r="A48" s="8">
        <v>41831</v>
      </c>
      <c r="B48" s="9">
        <v>11611.657595706158</v>
      </c>
      <c r="C48" s="9">
        <v>741.54660825970791</v>
      </c>
      <c r="D48" s="9">
        <v>904.80182806899882</v>
      </c>
      <c r="E48" s="9">
        <v>750.32483743736123</v>
      </c>
      <c r="F48" s="9">
        <v>0</v>
      </c>
      <c r="G48" s="9">
        <v>0</v>
      </c>
      <c r="H48" s="9">
        <v>0</v>
      </c>
      <c r="I48" s="9">
        <v>0</v>
      </c>
      <c r="J48" s="9">
        <v>1196.470958596773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f t="shared" si="1"/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">
      <c r="A49" s="8">
        <v>41832</v>
      </c>
      <c r="B49" s="9">
        <v>14294.933948953734</v>
      </c>
      <c r="C49" s="9">
        <v>1110.4055314679433</v>
      </c>
      <c r="D49" s="9">
        <v>792.81019066535964</v>
      </c>
      <c r="E49" s="9">
        <v>1156.8494786325221</v>
      </c>
      <c r="F49" s="9">
        <v>0</v>
      </c>
      <c r="G49" s="9">
        <v>0</v>
      </c>
      <c r="H49" s="9">
        <v>0</v>
      </c>
      <c r="I49" s="9">
        <v>0</v>
      </c>
      <c r="J49" s="9">
        <v>1137.8110409458027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f t="shared" si="1"/>
        <v>0</v>
      </c>
      <c r="R49" s="9">
        <v>0</v>
      </c>
      <c r="S49" s="9">
        <v>0</v>
      </c>
      <c r="T49" s="9">
        <v>0</v>
      </c>
      <c r="U49" s="9">
        <v>0</v>
      </c>
    </row>
    <row r="50" spans="1:21" x14ac:dyDescent="0.2">
      <c r="A50" s="8">
        <v>41833</v>
      </c>
      <c r="B50" s="9">
        <v>11584.930004130896</v>
      </c>
      <c r="C50" s="9">
        <v>1241.043007241462</v>
      </c>
      <c r="D50" s="9">
        <v>429.04223597196574</v>
      </c>
      <c r="E50" s="9">
        <v>1695.3475458623975</v>
      </c>
      <c r="F50" s="9">
        <v>0</v>
      </c>
      <c r="G50" s="9">
        <v>0</v>
      </c>
      <c r="H50" s="9">
        <v>0</v>
      </c>
      <c r="I50" s="9">
        <v>283.47518782993149</v>
      </c>
      <c r="J50" s="9">
        <v>1395.2042549353139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f t="shared" si="1"/>
        <v>0</v>
      </c>
      <c r="R50" s="9">
        <v>0</v>
      </c>
      <c r="S50" s="9">
        <v>0</v>
      </c>
      <c r="T50" s="9">
        <v>0</v>
      </c>
      <c r="U50" s="9">
        <v>0</v>
      </c>
    </row>
    <row r="51" spans="1:21" x14ac:dyDescent="0.2">
      <c r="A51" s="8">
        <v>41834</v>
      </c>
      <c r="B51" s="9">
        <v>15977.350500479793</v>
      </c>
      <c r="C51" s="9">
        <v>1055.1640031670281</v>
      </c>
      <c r="D51" s="9">
        <v>497.11392751336109</v>
      </c>
      <c r="E51" s="9">
        <v>2004.4138705064363</v>
      </c>
      <c r="F51" s="9">
        <v>0</v>
      </c>
      <c r="G51" s="9">
        <v>0</v>
      </c>
      <c r="H51" s="9">
        <v>0</v>
      </c>
      <c r="I51" s="9">
        <v>249.87127880668058</v>
      </c>
      <c r="J51" s="9">
        <v>2486.5958102187456</v>
      </c>
      <c r="K51" s="9">
        <v>0</v>
      </c>
      <c r="L51" s="9">
        <v>0</v>
      </c>
      <c r="M51" s="9">
        <v>0</v>
      </c>
      <c r="N51" s="9">
        <v>226.60453682131595</v>
      </c>
      <c r="O51" s="9">
        <v>0</v>
      </c>
      <c r="P51" s="9">
        <v>0</v>
      </c>
      <c r="Q51" s="9">
        <f t="shared" si="1"/>
        <v>0</v>
      </c>
      <c r="R51" s="9">
        <v>0</v>
      </c>
      <c r="S51" s="9">
        <v>0</v>
      </c>
      <c r="T51" s="9">
        <v>0</v>
      </c>
      <c r="U51" s="9">
        <v>0</v>
      </c>
    </row>
    <row r="52" spans="1:21" x14ac:dyDescent="0.2">
      <c r="A52" s="8">
        <v>41835</v>
      </c>
      <c r="B52" s="9">
        <v>20545.914740641889</v>
      </c>
      <c r="C52" s="9">
        <v>1086.3578046135672</v>
      </c>
      <c r="D52" s="9">
        <v>804.26352861776036</v>
      </c>
      <c r="E52" s="9">
        <v>2878.2233446436958</v>
      </c>
      <c r="F52" s="9">
        <v>114.14001661043945</v>
      </c>
      <c r="G52" s="9">
        <v>0</v>
      </c>
      <c r="H52" s="9">
        <v>0</v>
      </c>
      <c r="I52" s="9">
        <v>235.59071788876196</v>
      </c>
      <c r="J52" s="9">
        <v>2031.3421466314198</v>
      </c>
      <c r="K52" s="9">
        <v>0</v>
      </c>
      <c r="L52" s="9">
        <v>0</v>
      </c>
      <c r="M52" s="9">
        <v>0</v>
      </c>
      <c r="N52" s="9">
        <v>208.43122897022585</v>
      </c>
      <c r="O52" s="9">
        <v>0</v>
      </c>
      <c r="P52" s="9">
        <v>0</v>
      </c>
      <c r="Q52" s="9">
        <f t="shared" si="1"/>
        <v>0</v>
      </c>
      <c r="R52" s="9">
        <v>0</v>
      </c>
      <c r="S52" s="9">
        <v>0</v>
      </c>
      <c r="T52" s="9">
        <v>0</v>
      </c>
      <c r="U52" s="9">
        <v>0</v>
      </c>
    </row>
    <row r="53" spans="1:21" x14ac:dyDescent="0.2">
      <c r="A53" s="8">
        <v>41836</v>
      </c>
      <c r="B53" s="9">
        <v>16803.923400753065</v>
      </c>
      <c r="C53" s="9">
        <v>228.5911099385886</v>
      </c>
      <c r="D53" s="9">
        <v>735.10262687559612</v>
      </c>
      <c r="E53" s="9">
        <v>3005.5952329133202</v>
      </c>
      <c r="F53" s="9">
        <v>160.86758268279581</v>
      </c>
      <c r="G53" s="9">
        <v>0</v>
      </c>
      <c r="H53" s="9">
        <v>0</v>
      </c>
      <c r="I53" s="9">
        <v>60.393637020826702</v>
      </c>
      <c r="J53" s="9">
        <v>3536.1540848894861</v>
      </c>
      <c r="K53" s="9">
        <v>0</v>
      </c>
      <c r="L53" s="9">
        <v>0</v>
      </c>
      <c r="M53" s="9">
        <v>0</v>
      </c>
      <c r="N53" s="9">
        <v>4.4749518019231447</v>
      </c>
      <c r="O53" s="9">
        <v>0</v>
      </c>
      <c r="P53" s="9">
        <v>0</v>
      </c>
      <c r="Q53" s="9">
        <f t="shared" si="1"/>
        <v>0</v>
      </c>
      <c r="R53" s="9">
        <v>0</v>
      </c>
      <c r="S53" s="9">
        <v>0</v>
      </c>
      <c r="T53" s="9">
        <v>0</v>
      </c>
      <c r="U53" s="9">
        <v>0</v>
      </c>
    </row>
    <row r="54" spans="1:21" x14ac:dyDescent="0.2">
      <c r="A54" s="8">
        <v>41837</v>
      </c>
      <c r="B54" s="9">
        <v>13251.387076463205</v>
      </c>
      <c r="C54" s="9">
        <v>1118.3539702315293</v>
      </c>
      <c r="D54" s="9">
        <v>1120.5525286148195</v>
      </c>
      <c r="E54" s="9">
        <v>3678.3870754984782</v>
      </c>
      <c r="F54" s="9">
        <v>0</v>
      </c>
      <c r="G54" s="9">
        <v>0</v>
      </c>
      <c r="H54" s="9">
        <v>0</v>
      </c>
      <c r="I54" s="9">
        <v>1245.978491462799</v>
      </c>
      <c r="J54" s="9">
        <v>4240.6115756374984</v>
      </c>
      <c r="K54" s="9">
        <v>0</v>
      </c>
      <c r="L54" s="9">
        <v>0</v>
      </c>
      <c r="M54" s="9">
        <v>0</v>
      </c>
      <c r="N54" s="9">
        <v>665.28181070649225</v>
      </c>
      <c r="O54" s="9">
        <v>0</v>
      </c>
      <c r="P54" s="9">
        <v>0</v>
      </c>
      <c r="Q54" s="9">
        <f t="shared" si="1"/>
        <v>0</v>
      </c>
      <c r="R54" s="9">
        <v>0</v>
      </c>
      <c r="S54" s="9">
        <v>0</v>
      </c>
      <c r="T54" s="9">
        <v>0</v>
      </c>
      <c r="U54" s="9">
        <v>0</v>
      </c>
    </row>
    <row r="55" spans="1:21" x14ac:dyDescent="0.2">
      <c r="A55" s="8">
        <v>41838</v>
      </c>
      <c r="B55" s="9">
        <v>11373.957385345502</v>
      </c>
      <c r="C55" s="9">
        <v>693.55696712541271</v>
      </c>
      <c r="D55" s="9">
        <v>1615.6869750149494</v>
      </c>
      <c r="E55" s="9">
        <v>3209.4250628697155</v>
      </c>
      <c r="F55" s="9">
        <v>119.76697610585667</v>
      </c>
      <c r="G55" s="9">
        <v>0</v>
      </c>
      <c r="H55" s="9">
        <v>0</v>
      </c>
      <c r="I55" s="9">
        <v>1320.5056036227172</v>
      </c>
      <c r="J55" s="9">
        <v>5555.5514883961123</v>
      </c>
      <c r="K55" s="9">
        <v>0</v>
      </c>
      <c r="L55" s="9">
        <v>22.298730191645401</v>
      </c>
      <c r="M55" s="9">
        <v>0</v>
      </c>
      <c r="N55" s="9">
        <v>630.05646137701558</v>
      </c>
      <c r="O55" s="9">
        <v>0</v>
      </c>
      <c r="P55" s="9">
        <v>0</v>
      </c>
      <c r="Q55" s="9">
        <f t="shared" si="1"/>
        <v>0</v>
      </c>
      <c r="R55" s="9">
        <v>0</v>
      </c>
      <c r="S55" s="9">
        <v>0</v>
      </c>
      <c r="T55" s="9">
        <v>174.88132496602282</v>
      </c>
      <c r="U55" s="9">
        <v>0</v>
      </c>
    </row>
    <row r="56" spans="1:21" x14ac:dyDescent="0.2">
      <c r="A56" s="8">
        <v>41839</v>
      </c>
      <c r="B56" s="9">
        <v>9224.061385438119</v>
      </c>
      <c r="C56" s="9">
        <v>744.66445452739652</v>
      </c>
      <c r="D56" s="9">
        <v>953.42379174494454</v>
      </c>
      <c r="E56" s="9">
        <v>1845.634572626848</v>
      </c>
      <c r="F56" s="9">
        <v>190.86199084536332</v>
      </c>
      <c r="G56" s="9">
        <v>0</v>
      </c>
      <c r="H56" s="9">
        <v>0</v>
      </c>
      <c r="I56" s="9">
        <v>1828.8691967331827</v>
      </c>
      <c r="J56" s="9">
        <v>9974.442565258998</v>
      </c>
      <c r="K56" s="9">
        <v>0</v>
      </c>
      <c r="L56" s="9">
        <v>29.731498248745929</v>
      </c>
      <c r="M56" s="9">
        <v>0</v>
      </c>
      <c r="N56" s="9">
        <v>34.147179413609173</v>
      </c>
      <c r="O56" s="9">
        <v>914.37407847467216</v>
      </c>
      <c r="P56" s="9">
        <v>0</v>
      </c>
      <c r="Q56" s="9">
        <f t="shared" si="1"/>
        <v>914.37407847467216</v>
      </c>
      <c r="R56" s="9">
        <v>0</v>
      </c>
      <c r="S56" s="9">
        <v>0</v>
      </c>
      <c r="T56" s="9">
        <v>713.21307843306261</v>
      </c>
      <c r="U56" s="9">
        <v>0</v>
      </c>
    </row>
    <row r="57" spans="1:21" x14ac:dyDescent="0.2">
      <c r="A57" s="8">
        <v>41840</v>
      </c>
      <c r="B57" s="9">
        <v>7677.0572436656639</v>
      </c>
      <c r="C57" s="9">
        <v>689.56115983519351</v>
      </c>
      <c r="D57" s="9">
        <v>566.44169829654663</v>
      </c>
      <c r="E57" s="9">
        <v>1564.043563280841</v>
      </c>
      <c r="F57" s="9">
        <v>167.5869372708091</v>
      </c>
      <c r="G57" s="9">
        <v>0</v>
      </c>
      <c r="H57" s="9">
        <v>0</v>
      </c>
      <c r="I57" s="9">
        <v>1622.6948030866226</v>
      </c>
      <c r="J57" s="9">
        <v>8530.3783697553354</v>
      </c>
      <c r="K57" s="9">
        <v>0</v>
      </c>
      <c r="L57" s="9">
        <v>10.69111543114966</v>
      </c>
      <c r="M57" s="9">
        <v>0</v>
      </c>
      <c r="N57" s="9">
        <v>14.682180970261367</v>
      </c>
      <c r="O57" s="9">
        <v>818.05853272439992</v>
      </c>
      <c r="P57" s="9">
        <v>0</v>
      </c>
      <c r="Q57" s="9">
        <f t="shared" si="1"/>
        <v>818.05853272439992</v>
      </c>
      <c r="R57" s="9">
        <v>0</v>
      </c>
      <c r="S57" s="9">
        <v>0</v>
      </c>
      <c r="T57" s="9">
        <v>605.24609397972347</v>
      </c>
      <c r="U57" s="9">
        <v>0</v>
      </c>
    </row>
    <row r="58" spans="1:21" x14ac:dyDescent="0.2">
      <c r="A58" s="8">
        <v>41841</v>
      </c>
      <c r="B58" s="9">
        <v>4714.6883867048055</v>
      </c>
      <c r="C58" s="9">
        <v>1020.9467431510815</v>
      </c>
      <c r="D58" s="9">
        <v>1102.750207656675</v>
      </c>
      <c r="E58" s="9">
        <v>2381.6446521441494</v>
      </c>
      <c r="F58" s="9">
        <v>506.6510949965097</v>
      </c>
      <c r="G58" s="9">
        <v>0</v>
      </c>
      <c r="H58" s="9">
        <v>0</v>
      </c>
      <c r="I58" s="9">
        <v>5093.2521732444457</v>
      </c>
      <c r="J58" s="9">
        <v>9352.3027945840022</v>
      </c>
      <c r="K58" s="9">
        <v>0</v>
      </c>
      <c r="L58" s="9">
        <v>1008.1345481135751</v>
      </c>
      <c r="M58" s="9">
        <v>4.3001033204052392</v>
      </c>
      <c r="N58" s="9">
        <v>333.88986907265303</v>
      </c>
      <c r="O58" s="9">
        <v>339.06391708925929</v>
      </c>
      <c r="P58" s="9">
        <v>0</v>
      </c>
      <c r="Q58" s="9">
        <f t="shared" si="1"/>
        <v>339.06391708925929</v>
      </c>
      <c r="R58" s="9">
        <v>0</v>
      </c>
      <c r="S58" s="9">
        <v>0</v>
      </c>
      <c r="T58" s="9">
        <v>145.12571757911118</v>
      </c>
      <c r="U58" s="9">
        <v>0</v>
      </c>
    </row>
    <row r="59" spans="1:21" x14ac:dyDescent="0.2">
      <c r="A59" s="8">
        <v>41842</v>
      </c>
      <c r="B59" s="9">
        <v>4340.5484137437916</v>
      </c>
      <c r="C59" s="9">
        <v>988.34347407567861</v>
      </c>
      <c r="D59" s="9">
        <v>1022.2433121975985</v>
      </c>
      <c r="E59" s="9">
        <v>2291.1762563856455</v>
      </c>
      <c r="F59" s="9">
        <v>520.3101618601313</v>
      </c>
      <c r="G59" s="9">
        <v>0</v>
      </c>
      <c r="H59" s="9">
        <v>3.1056483813554183</v>
      </c>
      <c r="I59" s="9">
        <v>5103.8338750661869</v>
      </c>
      <c r="J59" s="9">
        <v>9031.5020410347443</v>
      </c>
      <c r="K59" s="9">
        <v>0</v>
      </c>
      <c r="L59" s="9">
        <v>1045.1711637824974</v>
      </c>
      <c r="M59" s="9">
        <v>35.894668384325101</v>
      </c>
      <c r="N59" s="9">
        <v>357.74311288520715</v>
      </c>
      <c r="O59" s="9">
        <v>345.27434099785779</v>
      </c>
      <c r="P59" s="9">
        <v>0</v>
      </c>
      <c r="Q59" s="9">
        <f t="shared" si="1"/>
        <v>345.27434099785779</v>
      </c>
      <c r="R59" s="9">
        <v>0</v>
      </c>
      <c r="S59" s="9">
        <v>0</v>
      </c>
      <c r="T59" s="9">
        <v>137.09684340257965</v>
      </c>
      <c r="U59" s="9">
        <v>0</v>
      </c>
    </row>
    <row r="60" spans="1:21" x14ac:dyDescent="0.2">
      <c r="A60" s="8">
        <v>41843</v>
      </c>
      <c r="B60" s="9">
        <v>3903.2717741330857</v>
      </c>
      <c r="C60" s="9">
        <v>709.72537528373266</v>
      </c>
      <c r="D60" s="9">
        <v>1207.0627439425318</v>
      </c>
      <c r="E60" s="9">
        <v>2703.8726054356257</v>
      </c>
      <c r="F60" s="9">
        <v>257.54976156036736</v>
      </c>
      <c r="G60" s="9">
        <v>0</v>
      </c>
      <c r="H60" s="9">
        <v>21.128640134578578</v>
      </c>
      <c r="I60" s="9">
        <v>6683.4082861185343</v>
      </c>
      <c r="J60" s="9">
        <v>9880.64571238608</v>
      </c>
      <c r="K60" s="9">
        <v>0</v>
      </c>
      <c r="L60" s="9">
        <v>991.95387111985019</v>
      </c>
      <c r="M60" s="9">
        <v>415.11309724147191</v>
      </c>
      <c r="N60" s="9">
        <v>765.59346549745453</v>
      </c>
      <c r="O60" s="9">
        <v>763.1087260286256</v>
      </c>
      <c r="P60" s="9">
        <v>186.51131508581187</v>
      </c>
      <c r="Q60" s="9">
        <f t="shared" si="1"/>
        <v>949.62004111443753</v>
      </c>
      <c r="R60" s="9">
        <v>199.67913157137437</v>
      </c>
      <c r="S60" s="9">
        <v>0</v>
      </c>
      <c r="T60" s="9">
        <v>318.43823840340855</v>
      </c>
      <c r="U60" s="9">
        <v>0</v>
      </c>
    </row>
    <row r="61" spans="1:21" x14ac:dyDescent="0.2">
      <c r="A61" s="8">
        <v>41844</v>
      </c>
      <c r="B61" s="9">
        <v>3677.7558784311213</v>
      </c>
      <c r="C61" s="9">
        <v>271.10326873256923</v>
      </c>
      <c r="D61" s="9">
        <v>1904.2966675329101</v>
      </c>
      <c r="E61" s="9">
        <v>3708.6211294500131</v>
      </c>
      <c r="F61" s="9">
        <v>71.379185871858965</v>
      </c>
      <c r="G61" s="9">
        <v>0</v>
      </c>
      <c r="H61" s="9">
        <v>33.951912583931396</v>
      </c>
      <c r="I61" s="9">
        <v>6666.0450185276395</v>
      </c>
      <c r="J61" s="9">
        <v>11073.513803331654</v>
      </c>
      <c r="K61" s="9">
        <v>0</v>
      </c>
      <c r="L61" s="9">
        <v>1195.0136063779003</v>
      </c>
      <c r="M61" s="9">
        <v>541.91363647946741</v>
      </c>
      <c r="N61" s="9">
        <v>757.71831462311025</v>
      </c>
      <c r="O61" s="9">
        <v>1168.2540453419654</v>
      </c>
      <c r="P61" s="9">
        <v>222.99753314180924</v>
      </c>
      <c r="Q61" s="9">
        <f t="shared" si="1"/>
        <v>1391.2515784837747</v>
      </c>
      <c r="R61" s="9">
        <v>238.74129963551223</v>
      </c>
      <c r="S61" s="9">
        <v>0</v>
      </c>
      <c r="T61" s="9">
        <v>372.99136747144638</v>
      </c>
      <c r="U61" s="9">
        <v>0</v>
      </c>
    </row>
    <row r="62" spans="1:21" x14ac:dyDescent="0.2">
      <c r="A62" s="8">
        <v>41845</v>
      </c>
      <c r="B62" s="9">
        <v>1976.5037068338081</v>
      </c>
      <c r="C62" s="9">
        <v>13.457037133693218</v>
      </c>
      <c r="D62" s="9">
        <v>1569.6979584193784</v>
      </c>
      <c r="E62" s="9">
        <v>3234.4338002526611</v>
      </c>
      <c r="F62" s="9">
        <v>69.412331787004632</v>
      </c>
      <c r="G62" s="9">
        <v>0</v>
      </c>
      <c r="H62" s="9">
        <v>160.79038032292374</v>
      </c>
      <c r="I62" s="9">
        <v>4020.5080636833954</v>
      </c>
      <c r="J62" s="9">
        <v>6155.1806861273417</v>
      </c>
      <c r="K62" s="9">
        <v>0</v>
      </c>
      <c r="L62" s="9">
        <v>957.23675001080449</v>
      </c>
      <c r="M62" s="9">
        <v>730.13121842339501</v>
      </c>
      <c r="N62" s="9">
        <v>716.20853143310524</v>
      </c>
      <c r="O62" s="9">
        <v>837.28392248447005</v>
      </c>
      <c r="P62" s="9">
        <v>0.79090054857707059</v>
      </c>
      <c r="Q62" s="9">
        <f t="shared" si="1"/>
        <v>838.0748230330471</v>
      </c>
      <c r="R62" s="9">
        <v>7.9089878223174689E-2</v>
      </c>
      <c r="S62" s="9">
        <v>5.1496923585145433</v>
      </c>
      <c r="T62" s="9">
        <v>822.83388872208434</v>
      </c>
      <c r="U62" s="9">
        <v>0</v>
      </c>
    </row>
    <row r="63" spans="1:21" x14ac:dyDescent="0.2">
      <c r="A63" s="8">
        <v>41846</v>
      </c>
      <c r="B63" s="9">
        <v>1331.8459308316717</v>
      </c>
      <c r="C63" s="9">
        <v>16.664863699153063</v>
      </c>
      <c r="D63" s="9">
        <v>1210.818688419223</v>
      </c>
      <c r="E63" s="9">
        <v>2242.6263584671137</v>
      </c>
      <c r="F63" s="9">
        <v>53.114152789653929</v>
      </c>
      <c r="G63" s="9">
        <v>0</v>
      </c>
      <c r="H63" s="9">
        <v>127.53736738588144</v>
      </c>
      <c r="I63" s="9">
        <v>3062.2378158319907</v>
      </c>
      <c r="J63" s="9">
        <v>4321.0787862568959</v>
      </c>
      <c r="K63" s="9">
        <v>0</v>
      </c>
      <c r="L63" s="9">
        <v>741.07863835158707</v>
      </c>
      <c r="M63" s="9">
        <v>548.85976103020039</v>
      </c>
      <c r="N63" s="9">
        <v>523.74466271568622</v>
      </c>
      <c r="O63" s="9">
        <v>666.43988458586284</v>
      </c>
      <c r="P63" s="9">
        <v>0.65680505554242674</v>
      </c>
      <c r="Q63" s="9">
        <f t="shared" si="1"/>
        <v>667.09668964140531</v>
      </c>
      <c r="R63" s="9">
        <v>6.5680358867716712E-2</v>
      </c>
      <c r="S63" s="9">
        <v>10.066710375939921</v>
      </c>
      <c r="T63" s="9">
        <v>653.9825822639533</v>
      </c>
      <c r="U63" s="9">
        <v>0</v>
      </c>
    </row>
    <row r="64" spans="1:21" x14ac:dyDescent="0.2">
      <c r="A64" s="8">
        <v>41847</v>
      </c>
      <c r="B64" s="9">
        <v>1526.4116011868689</v>
      </c>
      <c r="C64" s="9">
        <v>43.401740491618845</v>
      </c>
      <c r="D64" s="9">
        <v>1403.2103106324048</v>
      </c>
      <c r="E64" s="9">
        <v>2480.7291224934461</v>
      </c>
      <c r="F64" s="9">
        <v>71.40635672759214</v>
      </c>
      <c r="G64" s="9">
        <v>0</v>
      </c>
      <c r="H64" s="9">
        <v>137.83319035476822</v>
      </c>
      <c r="I64" s="9">
        <v>3652.3041888333009</v>
      </c>
      <c r="J64" s="9">
        <v>5443.4318249673961</v>
      </c>
      <c r="K64" s="9">
        <v>0</v>
      </c>
      <c r="L64" s="9">
        <v>889.74471972593415</v>
      </c>
      <c r="M64" s="9">
        <v>606.35365600193472</v>
      </c>
      <c r="N64" s="9">
        <v>636.67657456276606</v>
      </c>
      <c r="O64" s="9">
        <v>808.73791304180202</v>
      </c>
      <c r="P64" s="9">
        <v>0.79041266015632761</v>
      </c>
      <c r="Q64" s="9">
        <f t="shared" si="1"/>
        <v>809.52832570195835</v>
      </c>
      <c r="R64" s="9">
        <v>7.9041089490062166E-2</v>
      </c>
      <c r="S64" s="9">
        <v>23.656556468848017</v>
      </c>
      <c r="T64" s="9">
        <v>778.44310139407889</v>
      </c>
      <c r="U64" s="9">
        <v>0</v>
      </c>
    </row>
    <row r="65" spans="1:21" x14ac:dyDescent="0.2">
      <c r="A65" s="8">
        <v>41848</v>
      </c>
      <c r="B65" s="9">
        <v>1698.6833242400714</v>
      </c>
      <c r="C65" s="9">
        <v>441.17581429026444</v>
      </c>
      <c r="D65" s="9">
        <v>930.38308062003091</v>
      </c>
      <c r="E65" s="9">
        <v>3671.9947211554831</v>
      </c>
      <c r="F65" s="9">
        <v>229.2395630572079</v>
      </c>
      <c r="G65" s="9">
        <v>0</v>
      </c>
      <c r="H65" s="9">
        <v>308.56268360312691</v>
      </c>
      <c r="I65" s="9">
        <v>5414.7792416287639</v>
      </c>
      <c r="J65" s="9">
        <v>9849.3302227570784</v>
      </c>
      <c r="K65" s="9">
        <v>0</v>
      </c>
      <c r="L65" s="9">
        <v>813.97187305523607</v>
      </c>
      <c r="M65" s="9">
        <v>578.98162132170808</v>
      </c>
      <c r="N65" s="9">
        <v>1452.9226501868245</v>
      </c>
      <c r="O65" s="9">
        <v>1363.305042378646</v>
      </c>
      <c r="P65" s="9">
        <v>0</v>
      </c>
      <c r="Q65" s="9">
        <f t="shared" si="1"/>
        <v>1363.305042378646</v>
      </c>
      <c r="R65" s="9">
        <v>0</v>
      </c>
      <c r="S65" s="9">
        <v>35.755610557090364</v>
      </c>
      <c r="T65" s="9">
        <v>141.29763176849991</v>
      </c>
      <c r="U65" s="9">
        <v>0</v>
      </c>
    </row>
    <row r="66" spans="1:21" x14ac:dyDescent="0.2">
      <c r="A66" s="8">
        <v>41849</v>
      </c>
      <c r="B66" s="9">
        <v>2575.9306280150904</v>
      </c>
      <c r="C66" s="9">
        <v>688.6504771987361</v>
      </c>
      <c r="D66" s="9">
        <v>1047.6647739874259</v>
      </c>
      <c r="E66" s="9">
        <v>5823.3563951056058</v>
      </c>
      <c r="F66" s="9">
        <v>293.23912320317885</v>
      </c>
      <c r="G66" s="9">
        <v>0</v>
      </c>
      <c r="H66" s="9">
        <v>503.30624366097453</v>
      </c>
      <c r="I66" s="9">
        <v>8296.2870693067453</v>
      </c>
      <c r="J66" s="9">
        <v>14085.338159817273</v>
      </c>
      <c r="K66" s="9">
        <v>0</v>
      </c>
      <c r="L66" s="9">
        <v>1244.3624974884376</v>
      </c>
      <c r="M66" s="9">
        <v>941.45950806609835</v>
      </c>
      <c r="N66" s="9">
        <v>2317.5856275253668</v>
      </c>
      <c r="O66" s="9">
        <v>2144.425884291808</v>
      </c>
      <c r="P66" s="9">
        <v>0.26364479096805532</v>
      </c>
      <c r="Q66" s="9">
        <f t="shared" si="1"/>
        <v>2144.6895290827761</v>
      </c>
      <c r="R66" s="9">
        <v>0</v>
      </c>
      <c r="S66" s="9">
        <v>20.681448259411162</v>
      </c>
      <c r="T66" s="9">
        <v>165.11329327031186</v>
      </c>
      <c r="U66" s="9">
        <v>0</v>
      </c>
    </row>
    <row r="67" spans="1:21" x14ac:dyDescent="0.2">
      <c r="A67" s="8">
        <v>41850</v>
      </c>
      <c r="B67" s="9">
        <v>1810.4333752900027</v>
      </c>
      <c r="C67" s="9">
        <v>229.23402192796499</v>
      </c>
      <c r="D67" s="9">
        <v>949.94716750920202</v>
      </c>
      <c r="E67" s="9">
        <v>5313.7746570575209</v>
      </c>
      <c r="F67" s="9">
        <v>197.40590795266468</v>
      </c>
      <c r="G67" s="9">
        <v>0</v>
      </c>
      <c r="H67" s="9">
        <v>3.21563237929767</v>
      </c>
      <c r="I67" s="9">
        <v>5955.5529008357853</v>
      </c>
      <c r="J67" s="9">
        <v>19861.349738754026</v>
      </c>
      <c r="K67" s="9">
        <v>0</v>
      </c>
      <c r="L67" s="9">
        <v>3150.2912453648819</v>
      </c>
      <c r="M67" s="9">
        <v>1762.8413719763703</v>
      </c>
      <c r="N67" s="9">
        <v>4615.9523481602128</v>
      </c>
      <c r="O67" s="9">
        <v>2517.1214358433526</v>
      </c>
      <c r="P67" s="9">
        <v>0.54762867191692677</v>
      </c>
      <c r="Q67" s="9">
        <f t="shared" si="1"/>
        <v>2517.6690645152694</v>
      </c>
      <c r="R67" s="9">
        <v>0</v>
      </c>
      <c r="S67" s="9">
        <v>1.9004184179177055</v>
      </c>
      <c r="T67" s="9">
        <v>80.379317368083647</v>
      </c>
      <c r="U67" s="9">
        <v>0</v>
      </c>
    </row>
    <row r="68" spans="1:21" x14ac:dyDescent="0.2">
      <c r="A68" s="8">
        <v>41851</v>
      </c>
      <c r="B68" s="9">
        <v>1965.2305799798824</v>
      </c>
      <c r="C68" s="9">
        <v>308.50895961019103</v>
      </c>
      <c r="D68" s="9">
        <v>972.64201171117008</v>
      </c>
      <c r="E68" s="9">
        <v>4938.595522642051</v>
      </c>
      <c r="F68" s="9">
        <v>306.20430769593736</v>
      </c>
      <c r="G68" s="9">
        <v>0</v>
      </c>
      <c r="H68" s="9">
        <v>400.87854676437058</v>
      </c>
      <c r="I68" s="9">
        <v>9531.48302463652</v>
      </c>
      <c r="J68" s="9">
        <v>16008.216794441847</v>
      </c>
      <c r="K68" s="9">
        <v>0</v>
      </c>
      <c r="L68" s="9">
        <v>2961.3392089556487</v>
      </c>
      <c r="M68" s="9">
        <v>394.96408320112477</v>
      </c>
      <c r="N68" s="9">
        <v>4259.1693089530872</v>
      </c>
      <c r="O68" s="9">
        <v>1758.3156460860405</v>
      </c>
      <c r="P68" s="9">
        <v>3.5137764396078421</v>
      </c>
      <c r="Q68" s="9">
        <f t="shared" si="1"/>
        <v>1761.8294225256484</v>
      </c>
      <c r="R68" s="9">
        <v>0</v>
      </c>
      <c r="S68" s="9">
        <v>0</v>
      </c>
      <c r="T68" s="9">
        <v>2963.5802405936897</v>
      </c>
      <c r="U68" s="9">
        <v>0</v>
      </c>
    </row>
    <row r="69" spans="1:21" x14ac:dyDescent="0.2">
      <c r="A69" s="8">
        <v>41852</v>
      </c>
      <c r="B69" s="9">
        <v>2723.2117568822764</v>
      </c>
      <c r="C69" s="9">
        <v>701.01757217573072</v>
      </c>
      <c r="D69" s="9">
        <v>1219.0228092713116</v>
      </c>
      <c r="E69" s="9">
        <v>4036.477893016413</v>
      </c>
      <c r="F69" s="9">
        <v>19.68450587766279</v>
      </c>
      <c r="G69" s="9">
        <v>0</v>
      </c>
      <c r="H69" s="9">
        <v>244.00186378041118</v>
      </c>
      <c r="I69" s="9">
        <v>12021.849833751065</v>
      </c>
      <c r="J69" s="9">
        <v>9757.9513447872869</v>
      </c>
      <c r="K69" s="9">
        <v>0</v>
      </c>
      <c r="L69" s="9">
        <v>3654.543566691671</v>
      </c>
      <c r="M69" s="9">
        <v>897.79612337563549</v>
      </c>
      <c r="N69" s="9">
        <v>4650.0789332391541</v>
      </c>
      <c r="O69" s="9">
        <v>1712.6235201092525</v>
      </c>
      <c r="P69" s="9">
        <v>1.2670757118972742</v>
      </c>
      <c r="Q69" s="9">
        <f t="shared" si="1"/>
        <v>1713.8905958211496</v>
      </c>
      <c r="R69" s="9">
        <v>1.145814205799385</v>
      </c>
      <c r="S69" s="9">
        <v>0</v>
      </c>
      <c r="T69" s="9">
        <v>1749.6273313656638</v>
      </c>
      <c r="U69" s="9">
        <v>228.7228650300853</v>
      </c>
    </row>
    <row r="70" spans="1:21" x14ac:dyDescent="0.2">
      <c r="A70" s="8">
        <v>41853</v>
      </c>
      <c r="B70" s="9">
        <v>2822.8766954578005</v>
      </c>
      <c r="C70" s="9">
        <v>989.87260893519544</v>
      </c>
      <c r="D70" s="9">
        <v>1403.0274987242535</v>
      </c>
      <c r="E70" s="9">
        <v>5756.2590202519477</v>
      </c>
      <c r="F70" s="9">
        <v>540.45476904112888</v>
      </c>
      <c r="G70" s="9">
        <v>0</v>
      </c>
      <c r="H70" s="9">
        <v>1061.6137390916881</v>
      </c>
      <c r="I70" s="9">
        <v>15671.792341202057</v>
      </c>
      <c r="J70" s="9">
        <v>4752.1954336656399</v>
      </c>
      <c r="K70" s="9">
        <v>0</v>
      </c>
      <c r="L70" s="9">
        <v>2655.5470157916475</v>
      </c>
      <c r="M70" s="9">
        <v>2640.2058125070885</v>
      </c>
      <c r="N70" s="9">
        <v>6441.5911185578052</v>
      </c>
      <c r="O70" s="9">
        <v>3581.0632589858783</v>
      </c>
      <c r="P70" s="9">
        <v>4.5152266835544168</v>
      </c>
      <c r="Q70" s="9">
        <f t="shared" si="1"/>
        <v>3585.5784856694327</v>
      </c>
      <c r="R70" s="9">
        <v>236.04995112137917</v>
      </c>
      <c r="S70" s="9">
        <v>0</v>
      </c>
      <c r="T70" s="9">
        <v>603.97677155923611</v>
      </c>
      <c r="U70" s="9">
        <v>241.98623714795423</v>
      </c>
    </row>
    <row r="71" spans="1:21" x14ac:dyDescent="0.2">
      <c r="A71" s="8">
        <v>41854</v>
      </c>
      <c r="B71" s="9">
        <v>3334.7848654530421</v>
      </c>
      <c r="C71" s="9">
        <v>1166.5384718038945</v>
      </c>
      <c r="D71" s="9">
        <v>1732.413898156587</v>
      </c>
      <c r="E71" s="9">
        <v>6718.8157884817265</v>
      </c>
      <c r="F71" s="9">
        <v>605.78005360579346</v>
      </c>
      <c r="G71" s="9">
        <v>0</v>
      </c>
      <c r="H71" s="9">
        <v>1219.6720845413643</v>
      </c>
      <c r="I71" s="9">
        <v>18539.763865209017</v>
      </c>
      <c r="J71" s="9">
        <v>5682.9860393341969</v>
      </c>
      <c r="K71" s="9">
        <v>0</v>
      </c>
      <c r="L71" s="9">
        <v>3082.6652958527857</v>
      </c>
      <c r="M71" s="9">
        <v>3187.3566111644495</v>
      </c>
      <c r="N71" s="9">
        <v>7859.6050275527059</v>
      </c>
      <c r="O71" s="9">
        <v>4265.8480104036908</v>
      </c>
      <c r="P71" s="9">
        <v>4.7826664157017493</v>
      </c>
      <c r="Q71" s="9">
        <f t="shared" si="1"/>
        <v>4270.6306768193926</v>
      </c>
      <c r="R71" s="9">
        <v>278.5619889241317</v>
      </c>
      <c r="S71" s="9">
        <v>0</v>
      </c>
      <c r="T71" s="9">
        <v>762.90884087836309</v>
      </c>
      <c r="U71" s="9">
        <v>289.930390379149</v>
      </c>
    </row>
    <row r="72" spans="1:21" x14ac:dyDescent="0.2">
      <c r="A72" s="8">
        <v>41855</v>
      </c>
      <c r="B72" s="9">
        <v>596.37422912534612</v>
      </c>
      <c r="C72" s="9">
        <v>140.94870871838495</v>
      </c>
      <c r="D72" s="9">
        <v>3089.5505738047273</v>
      </c>
      <c r="E72" s="9">
        <v>3093.101365492259</v>
      </c>
      <c r="F72" s="9">
        <v>1587.5375836360915</v>
      </c>
      <c r="G72" s="9">
        <v>0</v>
      </c>
      <c r="H72" s="9">
        <v>879.07417017861394</v>
      </c>
      <c r="I72" s="9">
        <v>29625.363724274819</v>
      </c>
      <c r="J72" s="9">
        <v>11736.299774639223</v>
      </c>
      <c r="K72" s="9">
        <v>0</v>
      </c>
      <c r="L72" s="9">
        <v>760.71984935924388</v>
      </c>
      <c r="M72" s="9">
        <v>8902.4944238892313</v>
      </c>
      <c r="N72" s="9">
        <v>14333.94731537432</v>
      </c>
      <c r="O72" s="9">
        <v>6741.768771156535</v>
      </c>
      <c r="P72" s="9">
        <v>252.65915104758773</v>
      </c>
      <c r="Q72" s="9">
        <f t="shared" si="1"/>
        <v>6994.4279222041223</v>
      </c>
      <c r="R72" s="9">
        <v>148.77374324856885</v>
      </c>
      <c r="S72" s="9">
        <v>0</v>
      </c>
      <c r="T72" s="9">
        <v>1292.8237371158191</v>
      </c>
      <c r="U72" s="9">
        <v>8.1134527439595399</v>
      </c>
    </row>
    <row r="73" spans="1:21" x14ac:dyDescent="0.2">
      <c r="A73" s="8">
        <v>41856</v>
      </c>
      <c r="B73" s="9">
        <v>645.52514060020405</v>
      </c>
      <c r="C73" s="9">
        <v>2.2260045666504529</v>
      </c>
      <c r="D73" s="9">
        <v>4797.3342291312174</v>
      </c>
      <c r="E73" s="9">
        <v>3140.103904647377</v>
      </c>
      <c r="F73" s="9">
        <v>2143.7280904403419</v>
      </c>
      <c r="G73" s="9">
        <v>0</v>
      </c>
      <c r="H73" s="9">
        <v>1673.9795871561817</v>
      </c>
      <c r="I73" s="9">
        <v>46968.679675875755</v>
      </c>
      <c r="J73" s="9">
        <v>18313.361603155678</v>
      </c>
      <c r="K73" s="9">
        <v>0</v>
      </c>
      <c r="L73" s="9">
        <v>3704.7326229225732</v>
      </c>
      <c r="M73" s="9">
        <v>14181.447820059337</v>
      </c>
      <c r="N73" s="9">
        <v>22197.867425205503</v>
      </c>
      <c r="O73" s="9">
        <v>11363.690403100418</v>
      </c>
      <c r="P73" s="9">
        <v>300.47703046453393</v>
      </c>
      <c r="Q73" s="9">
        <f t="shared" ref="Q73:Q136" si="2">$O73+$P73</f>
        <v>11664.167433564951</v>
      </c>
      <c r="R73" s="9">
        <v>41.197201546397324</v>
      </c>
      <c r="S73" s="9">
        <v>0</v>
      </c>
      <c r="T73" s="9">
        <v>4507.2017894609098</v>
      </c>
      <c r="U73" s="9">
        <v>15.781700798136537</v>
      </c>
    </row>
    <row r="74" spans="1:21" x14ac:dyDescent="0.2">
      <c r="A74" s="8">
        <v>41857</v>
      </c>
      <c r="B74" s="9">
        <v>0.45199592595428639</v>
      </c>
      <c r="C74" s="9">
        <v>557.90515169970149</v>
      </c>
      <c r="D74" s="9">
        <v>3973.308180429437</v>
      </c>
      <c r="E74" s="9">
        <v>3432.5272810351839</v>
      </c>
      <c r="F74" s="9">
        <v>746.05831878377694</v>
      </c>
      <c r="G74" s="9">
        <v>0</v>
      </c>
      <c r="H74" s="9">
        <v>4100.9512034162126</v>
      </c>
      <c r="I74" s="9">
        <v>42025.622356183645</v>
      </c>
      <c r="J74" s="9">
        <v>24136.777999326812</v>
      </c>
      <c r="K74" s="9">
        <v>0</v>
      </c>
      <c r="L74" s="9">
        <v>3716.8903071290856</v>
      </c>
      <c r="M74" s="9">
        <v>14513.934772043149</v>
      </c>
      <c r="N74" s="9">
        <v>23501.745981710177</v>
      </c>
      <c r="O74" s="9">
        <v>15289.872035037897</v>
      </c>
      <c r="P74" s="9">
        <v>279.37601308890794</v>
      </c>
      <c r="Q74" s="9">
        <f t="shared" si="2"/>
        <v>15569.248048126805</v>
      </c>
      <c r="R74" s="9">
        <v>15.549861747905432</v>
      </c>
      <c r="S74" s="9">
        <v>554.67546968561203</v>
      </c>
      <c r="T74" s="9">
        <v>16022.848576652215</v>
      </c>
      <c r="U74" s="9">
        <v>4.8126765337637387</v>
      </c>
    </row>
    <row r="75" spans="1:21" x14ac:dyDescent="0.2">
      <c r="A75" s="8">
        <v>41858</v>
      </c>
      <c r="B75" s="9">
        <v>0</v>
      </c>
      <c r="C75" s="9">
        <v>273.41304039188731</v>
      </c>
      <c r="D75" s="9">
        <v>2158.8716983538684</v>
      </c>
      <c r="E75" s="9">
        <v>3384.3312277291661</v>
      </c>
      <c r="F75" s="9">
        <v>343.10058991990132</v>
      </c>
      <c r="G75" s="9">
        <v>0</v>
      </c>
      <c r="H75" s="9">
        <v>1645.5728106268762</v>
      </c>
      <c r="I75" s="9">
        <v>21619.333658450392</v>
      </c>
      <c r="J75" s="9">
        <v>12348.732176598329</v>
      </c>
      <c r="K75" s="9">
        <v>0</v>
      </c>
      <c r="L75" s="9">
        <v>3177.8142988456389</v>
      </c>
      <c r="M75" s="9">
        <v>5874.1665428513161</v>
      </c>
      <c r="N75" s="9">
        <v>13455.854240589093</v>
      </c>
      <c r="O75" s="9">
        <v>8401.6859740689597</v>
      </c>
      <c r="P75" s="9">
        <v>1107.5984947947313</v>
      </c>
      <c r="Q75" s="9">
        <f t="shared" si="2"/>
        <v>9509.2844688636906</v>
      </c>
      <c r="R75" s="9">
        <v>8.5144678057135028</v>
      </c>
      <c r="S75" s="9">
        <v>270.84548699168289</v>
      </c>
      <c r="T75" s="9">
        <v>8587.2962003481771</v>
      </c>
      <c r="U75" s="9">
        <v>1.7407899881417432</v>
      </c>
    </row>
    <row r="76" spans="1:21" x14ac:dyDescent="0.2">
      <c r="A76" s="8">
        <v>41859</v>
      </c>
      <c r="B76" s="9">
        <v>0</v>
      </c>
      <c r="C76" s="9">
        <v>350.64131217946124</v>
      </c>
      <c r="D76" s="9">
        <v>220.74201881959874</v>
      </c>
      <c r="E76" s="9">
        <v>2054.0738185509194</v>
      </c>
      <c r="F76" s="9">
        <v>504.99267027835072</v>
      </c>
      <c r="G76" s="9">
        <v>0</v>
      </c>
      <c r="H76" s="9">
        <v>10.551681175272236</v>
      </c>
      <c r="I76" s="9">
        <v>16609.19189625018</v>
      </c>
      <c r="J76" s="9">
        <v>5772.8510468177146</v>
      </c>
      <c r="K76" s="9">
        <v>0</v>
      </c>
      <c r="L76" s="9">
        <v>4499.3129871155043</v>
      </c>
      <c r="M76" s="9">
        <v>9024.3994237765546</v>
      </c>
      <c r="N76" s="9">
        <v>12060.754475988308</v>
      </c>
      <c r="O76" s="9">
        <v>7307.5625999957474</v>
      </c>
      <c r="P76" s="9">
        <v>1274.2880627475256</v>
      </c>
      <c r="Q76" s="9">
        <f t="shared" si="2"/>
        <v>8581.8506627432726</v>
      </c>
      <c r="R76" s="9">
        <v>578.49848619411569</v>
      </c>
      <c r="S76" s="9">
        <v>573.72629956706953</v>
      </c>
      <c r="T76" s="9">
        <v>5070.6214609023355</v>
      </c>
      <c r="U76" s="9">
        <v>208.53377846094764</v>
      </c>
    </row>
    <row r="77" spans="1:21" x14ac:dyDescent="0.2">
      <c r="A77" s="8">
        <v>41860</v>
      </c>
      <c r="B77" s="9">
        <v>0</v>
      </c>
      <c r="C77" s="9">
        <v>265.39204251219854</v>
      </c>
      <c r="D77" s="9">
        <v>248.96903803927225</v>
      </c>
      <c r="E77" s="9">
        <v>1698.911945931839</v>
      </c>
      <c r="F77" s="9">
        <v>931.98678682362072</v>
      </c>
      <c r="G77" s="9">
        <v>0.2200294841959948</v>
      </c>
      <c r="H77" s="9">
        <v>552.3318420976135</v>
      </c>
      <c r="I77" s="9">
        <v>13366.396687499431</v>
      </c>
      <c r="J77" s="9">
        <v>3688.0107863093649</v>
      </c>
      <c r="K77" s="9">
        <v>0</v>
      </c>
      <c r="L77" s="9">
        <v>2618.4120485604581</v>
      </c>
      <c r="M77" s="9">
        <v>3014.1356799498421</v>
      </c>
      <c r="N77" s="9">
        <v>9575.0116410329174</v>
      </c>
      <c r="O77" s="9">
        <v>5514.9958044510386</v>
      </c>
      <c r="P77" s="9">
        <v>329.16954731756425</v>
      </c>
      <c r="Q77" s="9">
        <f t="shared" si="2"/>
        <v>5844.1653517686027</v>
      </c>
      <c r="R77" s="9">
        <v>666.69895616546648</v>
      </c>
      <c r="S77" s="9">
        <v>445.2382438803748</v>
      </c>
      <c r="T77" s="9">
        <v>2959.5619456507252</v>
      </c>
      <c r="U77" s="9">
        <v>173.52601233335395</v>
      </c>
    </row>
    <row r="78" spans="1:21" x14ac:dyDescent="0.2">
      <c r="A78" s="8">
        <v>41861</v>
      </c>
      <c r="B78" s="9">
        <v>0</v>
      </c>
      <c r="C78" s="9">
        <v>0</v>
      </c>
      <c r="D78" s="9">
        <v>107.10411703529759</v>
      </c>
      <c r="E78" s="9">
        <v>1726.834739481822</v>
      </c>
      <c r="F78" s="9">
        <v>1236.0905072504518</v>
      </c>
      <c r="G78" s="9">
        <v>0.74506098560805167</v>
      </c>
      <c r="H78" s="9">
        <v>735.4680688401703</v>
      </c>
      <c r="I78" s="9">
        <v>20532.468225575481</v>
      </c>
      <c r="J78" s="9">
        <v>2232.6120411127122</v>
      </c>
      <c r="K78" s="9">
        <v>0</v>
      </c>
      <c r="L78" s="9">
        <v>3445.6155502462393</v>
      </c>
      <c r="M78" s="9">
        <v>2907.2011671469927</v>
      </c>
      <c r="N78" s="9">
        <v>15494.347892365246</v>
      </c>
      <c r="O78" s="9">
        <v>6273.5052730820844</v>
      </c>
      <c r="P78" s="9">
        <v>79.620671449033367</v>
      </c>
      <c r="Q78" s="9">
        <f t="shared" si="2"/>
        <v>6353.125944531118</v>
      </c>
      <c r="R78" s="9">
        <v>283.63415637783777</v>
      </c>
      <c r="S78" s="9">
        <v>21.948756122671018</v>
      </c>
      <c r="T78" s="9">
        <v>3116.8880195069642</v>
      </c>
      <c r="U78" s="9">
        <v>13.019870456682826</v>
      </c>
    </row>
    <row r="79" spans="1:21" x14ac:dyDescent="0.2">
      <c r="A79" s="8">
        <v>41862</v>
      </c>
      <c r="B79" s="9">
        <v>0</v>
      </c>
      <c r="C79" s="9">
        <v>300.28439085795225</v>
      </c>
      <c r="D79" s="9">
        <v>101.19061765061353</v>
      </c>
      <c r="E79" s="9">
        <v>768.99919448322623</v>
      </c>
      <c r="F79" s="9">
        <v>2647.9036531428555</v>
      </c>
      <c r="G79" s="9">
        <v>2.5386817885250359</v>
      </c>
      <c r="H79" s="9">
        <v>1015.5046371754994</v>
      </c>
      <c r="I79" s="9">
        <v>30927.37213941614</v>
      </c>
      <c r="J79" s="9">
        <v>7099.5570569407346</v>
      </c>
      <c r="K79" s="9">
        <v>0</v>
      </c>
      <c r="L79" s="9">
        <v>6902.933351796888</v>
      </c>
      <c r="M79" s="9">
        <v>10896.906340599417</v>
      </c>
      <c r="N79" s="9">
        <v>33025.933738649575</v>
      </c>
      <c r="O79" s="9">
        <v>13774.499658256402</v>
      </c>
      <c r="P79" s="9">
        <v>217.16086740350858</v>
      </c>
      <c r="Q79" s="9">
        <f t="shared" si="2"/>
        <v>13991.66052565991</v>
      </c>
      <c r="R79" s="9">
        <v>1193.060330704762</v>
      </c>
      <c r="S79" s="9">
        <v>803.27071203930723</v>
      </c>
      <c r="T79" s="9">
        <v>4313.3233302196641</v>
      </c>
      <c r="U79" s="9">
        <v>10.751916525553545</v>
      </c>
    </row>
    <row r="80" spans="1:21" x14ac:dyDescent="0.2">
      <c r="A80" s="8">
        <v>41863</v>
      </c>
      <c r="B80" s="9">
        <v>0</v>
      </c>
      <c r="C80" s="9">
        <v>1905.825354325882</v>
      </c>
      <c r="D80" s="9">
        <v>697.08561225040387</v>
      </c>
      <c r="E80" s="9">
        <v>980.40946118606541</v>
      </c>
      <c r="F80" s="9">
        <v>1431.7245658500096</v>
      </c>
      <c r="G80" s="9">
        <v>5.5550954938048474</v>
      </c>
      <c r="H80" s="9">
        <v>1338.2336132366163</v>
      </c>
      <c r="I80" s="9">
        <v>35197.666424256837</v>
      </c>
      <c r="J80" s="9">
        <v>5989.2807321199243</v>
      </c>
      <c r="K80" s="9">
        <v>0</v>
      </c>
      <c r="L80" s="9">
        <v>9853.9751446464434</v>
      </c>
      <c r="M80" s="9">
        <v>6430.5627893051224</v>
      </c>
      <c r="N80" s="9">
        <v>34004.443110956505</v>
      </c>
      <c r="O80" s="9">
        <v>16136.996628224948</v>
      </c>
      <c r="P80" s="9">
        <v>309.25573370832734</v>
      </c>
      <c r="Q80" s="9">
        <f t="shared" si="2"/>
        <v>16446.252361933275</v>
      </c>
      <c r="R80" s="9">
        <v>1154.4356320615827</v>
      </c>
      <c r="S80" s="9">
        <v>64.056754993775513</v>
      </c>
      <c r="T80" s="9">
        <v>1465.7893633696415</v>
      </c>
      <c r="U80" s="9">
        <v>31.789596264522952</v>
      </c>
    </row>
    <row r="81" spans="1:21" x14ac:dyDescent="0.2">
      <c r="A81" s="8">
        <v>41864</v>
      </c>
      <c r="B81" s="9">
        <v>0</v>
      </c>
      <c r="C81" s="9">
        <v>0</v>
      </c>
      <c r="D81" s="9">
        <v>2389.7877685628073</v>
      </c>
      <c r="E81" s="9">
        <v>23.189065034314762</v>
      </c>
      <c r="F81" s="9">
        <v>2486.2061371150885</v>
      </c>
      <c r="G81" s="9">
        <v>453.74862090341554</v>
      </c>
      <c r="H81" s="9">
        <v>680.80463324396055</v>
      </c>
      <c r="I81" s="9">
        <v>68834.01610162422</v>
      </c>
      <c r="J81" s="9">
        <v>7275.9784592402393</v>
      </c>
      <c r="K81" s="9">
        <v>0</v>
      </c>
      <c r="L81" s="9">
        <v>16945.176999954925</v>
      </c>
      <c r="M81" s="9">
        <v>12698.366752642392</v>
      </c>
      <c r="N81" s="9">
        <v>63693.231359542347</v>
      </c>
      <c r="O81" s="9">
        <v>39517.933184252804</v>
      </c>
      <c r="P81" s="9">
        <v>5694.5230064194757</v>
      </c>
      <c r="Q81" s="9">
        <f t="shared" si="2"/>
        <v>45212.456190672281</v>
      </c>
      <c r="R81" s="9">
        <v>1029.2631459983777</v>
      </c>
      <c r="S81" s="9">
        <v>981.65209093531189</v>
      </c>
      <c r="T81" s="9">
        <v>19811.65853487546</v>
      </c>
      <c r="U81" s="9">
        <v>74.251908217658439</v>
      </c>
    </row>
    <row r="82" spans="1:21" x14ac:dyDescent="0.2">
      <c r="A82" s="8">
        <v>41865</v>
      </c>
      <c r="B82" s="9">
        <v>0</v>
      </c>
      <c r="C82" s="9">
        <v>0</v>
      </c>
      <c r="D82" s="9">
        <v>6.1764338152368286</v>
      </c>
      <c r="E82" s="9">
        <v>5051.7757283850679</v>
      </c>
      <c r="F82" s="9">
        <v>5935.0140782334183</v>
      </c>
      <c r="G82" s="9">
        <v>0.32193691847069683</v>
      </c>
      <c r="H82" s="9">
        <v>1618.3361436434377</v>
      </c>
      <c r="I82" s="9">
        <v>70913.287900517564</v>
      </c>
      <c r="J82" s="9">
        <v>4022.9936951179698</v>
      </c>
      <c r="K82" s="9">
        <v>0</v>
      </c>
      <c r="L82" s="9">
        <v>7474.2221234074086</v>
      </c>
      <c r="M82" s="9">
        <v>18527.22252614651</v>
      </c>
      <c r="N82" s="9">
        <v>46850.805955856806</v>
      </c>
      <c r="O82" s="9">
        <v>31751.42364112649</v>
      </c>
      <c r="P82" s="9">
        <v>3471.6417452110477</v>
      </c>
      <c r="Q82" s="9">
        <f t="shared" si="2"/>
        <v>35223.065386337541</v>
      </c>
      <c r="R82" s="9">
        <v>728.82814819871612</v>
      </c>
      <c r="S82" s="9">
        <v>17.557976308035052</v>
      </c>
      <c r="T82" s="9">
        <v>16799.463990603239</v>
      </c>
      <c r="U82" s="9">
        <v>37.104410325863533</v>
      </c>
    </row>
    <row r="83" spans="1:21" x14ac:dyDescent="0.2">
      <c r="A83" s="8">
        <v>41866</v>
      </c>
      <c r="B83" s="9">
        <v>0</v>
      </c>
      <c r="C83" s="9">
        <v>4.0859759104412552</v>
      </c>
      <c r="D83" s="9">
        <v>4.2737900376760765</v>
      </c>
      <c r="E83" s="9">
        <v>2607.7375188728779</v>
      </c>
      <c r="F83" s="9">
        <v>14.744033010573014</v>
      </c>
      <c r="G83" s="9">
        <v>1.1043615245384946E-3</v>
      </c>
      <c r="H83" s="9">
        <v>6.4513538484900579</v>
      </c>
      <c r="I83" s="9">
        <v>38076.930752740525</v>
      </c>
      <c r="J83" s="9">
        <v>13273.785778174166</v>
      </c>
      <c r="K83" s="9">
        <v>0</v>
      </c>
      <c r="L83" s="9">
        <v>1619.3931139740262</v>
      </c>
      <c r="M83" s="9">
        <v>19839.174019021913</v>
      </c>
      <c r="N83" s="9">
        <v>52980.546100264655</v>
      </c>
      <c r="O83" s="9">
        <v>30358.426569885698</v>
      </c>
      <c r="P83" s="9">
        <v>4846.6837912890842</v>
      </c>
      <c r="Q83" s="9">
        <f t="shared" si="2"/>
        <v>35205.110361174782</v>
      </c>
      <c r="R83" s="9">
        <v>5585.433799165181</v>
      </c>
      <c r="S83" s="9">
        <v>28.306165617102419</v>
      </c>
      <c r="T83" s="9">
        <v>20127.556721657373</v>
      </c>
      <c r="U83" s="9">
        <v>30.743202206344474</v>
      </c>
    </row>
    <row r="84" spans="1:21" x14ac:dyDescent="0.2">
      <c r="A84" s="8">
        <v>41867</v>
      </c>
      <c r="B84" s="9">
        <v>0</v>
      </c>
      <c r="C84" s="9">
        <v>52.150402804127303</v>
      </c>
      <c r="D84" s="9">
        <v>11.482889328230574</v>
      </c>
      <c r="E84" s="9">
        <v>143.74370292203571</v>
      </c>
      <c r="F84" s="9">
        <v>1472.1156176838008</v>
      </c>
      <c r="G84" s="9">
        <v>1.2537036777388385E-3</v>
      </c>
      <c r="H84" s="9">
        <v>82.070689656045886</v>
      </c>
      <c r="I84" s="9">
        <v>61760.968167371939</v>
      </c>
      <c r="J84" s="9">
        <v>21438.794815690897</v>
      </c>
      <c r="K84" s="9">
        <v>0</v>
      </c>
      <c r="L84" s="9">
        <v>3079.9750879411131</v>
      </c>
      <c r="M84" s="9">
        <v>22959.196372794162</v>
      </c>
      <c r="N84" s="9">
        <v>28702.912761701347</v>
      </c>
      <c r="O84" s="9">
        <v>23321.419855314896</v>
      </c>
      <c r="P84" s="9">
        <v>5627.4772769576093</v>
      </c>
      <c r="Q84" s="9">
        <f t="shared" si="2"/>
        <v>28948.897132272505</v>
      </c>
      <c r="R84" s="9">
        <v>104.10364906910476</v>
      </c>
      <c r="S84" s="9">
        <v>132.46124450272805</v>
      </c>
      <c r="T84" s="9">
        <v>44101.744369684318</v>
      </c>
      <c r="U84" s="9">
        <v>120.86473220212335</v>
      </c>
    </row>
    <row r="85" spans="1:21" x14ac:dyDescent="0.2">
      <c r="A85" s="8">
        <v>41868</v>
      </c>
      <c r="B85" s="9">
        <v>0</v>
      </c>
      <c r="C85" s="9">
        <v>27.122981864590663</v>
      </c>
      <c r="D85" s="9">
        <v>2261.3332442043975</v>
      </c>
      <c r="E85" s="9">
        <v>971.35673960922611</v>
      </c>
      <c r="F85" s="9">
        <v>4135.6418073079858</v>
      </c>
      <c r="G85" s="9">
        <v>0</v>
      </c>
      <c r="H85" s="9">
        <v>42.670576688334478</v>
      </c>
      <c r="I85" s="9">
        <v>51411.351613040621</v>
      </c>
      <c r="J85" s="9">
        <v>20305.156980758784</v>
      </c>
      <c r="K85" s="9">
        <v>0</v>
      </c>
      <c r="L85" s="9">
        <v>1667.889316434128</v>
      </c>
      <c r="M85" s="9">
        <v>25966.591652157407</v>
      </c>
      <c r="N85" s="9">
        <v>47776.584195227078</v>
      </c>
      <c r="O85" s="9">
        <v>27492.257184336235</v>
      </c>
      <c r="P85" s="9">
        <v>5372.1674159236654</v>
      </c>
      <c r="Q85" s="9">
        <f t="shared" si="2"/>
        <v>32864.424600259903</v>
      </c>
      <c r="R85" s="9">
        <v>36.048683545446757</v>
      </c>
      <c r="S85" s="9">
        <v>620.43469338649788</v>
      </c>
      <c r="T85" s="9">
        <v>45089.19136504615</v>
      </c>
      <c r="U85" s="9">
        <v>2185.5347946738443</v>
      </c>
    </row>
    <row r="86" spans="1:21" x14ac:dyDescent="0.2">
      <c r="A86" s="8">
        <v>41869</v>
      </c>
      <c r="B86" s="9">
        <v>0</v>
      </c>
      <c r="C86" s="9">
        <v>11.363321405415082</v>
      </c>
      <c r="D86" s="9">
        <v>2376.5754092188904</v>
      </c>
      <c r="E86" s="9">
        <v>35.742672360200416</v>
      </c>
      <c r="F86" s="9">
        <v>2454.0857417377629</v>
      </c>
      <c r="G86" s="9">
        <v>0</v>
      </c>
      <c r="H86" s="9">
        <v>17.877071182094923</v>
      </c>
      <c r="I86" s="9">
        <v>35775.120670847493</v>
      </c>
      <c r="J86" s="9">
        <v>17896.03205741911</v>
      </c>
      <c r="K86" s="9">
        <v>0</v>
      </c>
      <c r="L86" s="9">
        <v>2499.7025872456838</v>
      </c>
      <c r="M86" s="9">
        <v>23908.715295889793</v>
      </c>
      <c r="N86" s="9">
        <v>47963.949231759681</v>
      </c>
      <c r="O86" s="9">
        <v>23571.242344012822</v>
      </c>
      <c r="P86" s="9">
        <v>13852.764383895194</v>
      </c>
      <c r="Q86" s="9">
        <f t="shared" si="2"/>
        <v>37424.006727908018</v>
      </c>
      <c r="R86" s="9">
        <v>15.687076061127168</v>
      </c>
      <c r="S86" s="9">
        <v>2183.1089569507985</v>
      </c>
      <c r="T86" s="9">
        <v>69776.313957798149</v>
      </c>
      <c r="U86" s="9">
        <v>38.294631434679125</v>
      </c>
    </row>
    <row r="87" spans="1:21" x14ac:dyDescent="0.2">
      <c r="A87" s="8">
        <v>41870</v>
      </c>
      <c r="B87" s="9">
        <v>0</v>
      </c>
      <c r="C87" s="9">
        <v>6.7717698443541945</v>
      </c>
      <c r="D87" s="9">
        <v>67.388243993041542</v>
      </c>
      <c r="E87" s="9">
        <v>414.61123777390821</v>
      </c>
      <c r="F87" s="9">
        <v>792.61941865210895</v>
      </c>
      <c r="G87" s="9">
        <v>0</v>
      </c>
      <c r="H87" s="9">
        <v>392.31933362323616</v>
      </c>
      <c r="I87" s="9">
        <v>24896.397296151594</v>
      </c>
      <c r="J87" s="9">
        <v>17129.823992514197</v>
      </c>
      <c r="K87" s="9">
        <v>0</v>
      </c>
      <c r="L87" s="9">
        <v>4693.7501447046134</v>
      </c>
      <c r="M87" s="9">
        <v>16675.046980887793</v>
      </c>
      <c r="N87" s="9">
        <v>22539.437272961128</v>
      </c>
      <c r="O87" s="9">
        <v>17002.212678012031</v>
      </c>
      <c r="P87" s="9">
        <v>9805.7874935824293</v>
      </c>
      <c r="Q87" s="9">
        <f t="shared" si="2"/>
        <v>26808.00017159446</v>
      </c>
      <c r="R87" s="9">
        <v>6.153871845809757</v>
      </c>
      <c r="S87" s="9">
        <v>2484.6185811296496</v>
      </c>
      <c r="T87" s="9">
        <v>29303.431827675635</v>
      </c>
      <c r="U87" s="9">
        <v>57.018100641540833</v>
      </c>
    </row>
    <row r="88" spans="1:21" x14ac:dyDescent="0.2">
      <c r="A88" s="8">
        <v>41871</v>
      </c>
      <c r="B88" s="9">
        <v>0</v>
      </c>
      <c r="C88" s="9">
        <v>1.3080065210471903</v>
      </c>
      <c r="D88" s="9">
        <v>48.080058301784597</v>
      </c>
      <c r="E88" s="9">
        <v>1307.9512968395018</v>
      </c>
      <c r="F88" s="9">
        <v>1478.9363739334942</v>
      </c>
      <c r="G88" s="9">
        <v>0</v>
      </c>
      <c r="H88" s="9">
        <v>866.95713533435469</v>
      </c>
      <c r="I88" s="9">
        <v>16697.323018180796</v>
      </c>
      <c r="J88" s="9">
        <v>13698.198733991754</v>
      </c>
      <c r="K88" s="9">
        <v>0</v>
      </c>
      <c r="L88" s="9">
        <v>3896.0269144104054</v>
      </c>
      <c r="M88" s="9">
        <v>17782.559745082486</v>
      </c>
      <c r="N88" s="9">
        <v>21643.870731760631</v>
      </c>
      <c r="O88" s="9">
        <v>16869.260131475952</v>
      </c>
      <c r="P88" s="9">
        <v>7527.5347000208694</v>
      </c>
      <c r="Q88" s="9">
        <f t="shared" si="2"/>
        <v>24396.794831496823</v>
      </c>
      <c r="R88" s="9">
        <v>677.27997905298548</v>
      </c>
      <c r="S88" s="9">
        <v>1254.4449390358316</v>
      </c>
      <c r="T88" s="9">
        <v>13953.94346899684</v>
      </c>
      <c r="U88" s="9">
        <v>44.404825363040494</v>
      </c>
    </row>
    <row r="89" spans="1:21" x14ac:dyDescent="0.2">
      <c r="A89" s="8">
        <v>41872</v>
      </c>
      <c r="B89" s="9">
        <v>0</v>
      </c>
      <c r="C89" s="9">
        <v>0.8579299818111279</v>
      </c>
      <c r="D89" s="9">
        <v>19.565211030246665</v>
      </c>
      <c r="E89" s="9">
        <v>55.791679286016496</v>
      </c>
      <c r="F89" s="9">
        <v>3732.8686177740092</v>
      </c>
      <c r="G89" s="9">
        <v>0</v>
      </c>
      <c r="H89" s="9">
        <v>1.3497176403707198</v>
      </c>
      <c r="I89" s="9">
        <v>39364.049664225211</v>
      </c>
      <c r="J89" s="9">
        <v>18665.538218476529</v>
      </c>
      <c r="K89" s="9">
        <v>0</v>
      </c>
      <c r="L89" s="9">
        <v>14145.386636167086</v>
      </c>
      <c r="M89" s="9">
        <v>22480.501832913193</v>
      </c>
      <c r="N89" s="9">
        <v>48802.79583078526</v>
      </c>
      <c r="O89" s="9">
        <v>27450.706024371069</v>
      </c>
      <c r="P89" s="9">
        <v>10528.417660726967</v>
      </c>
      <c r="Q89" s="9">
        <f t="shared" si="2"/>
        <v>37979.123685098035</v>
      </c>
      <c r="R89" s="9">
        <v>2208.110023627642</v>
      </c>
      <c r="S89" s="9">
        <v>2526.3031017079502</v>
      </c>
      <c r="T89" s="9">
        <v>18503.129735795574</v>
      </c>
      <c r="U89" s="9">
        <v>134.19332652132698</v>
      </c>
    </row>
    <row r="90" spans="1:21" x14ac:dyDescent="0.2">
      <c r="A90" s="8">
        <v>41873</v>
      </c>
      <c r="B90" s="9">
        <v>0</v>
      </c>
      <c r="C90" s="9">
        <v>0</v>
      </c>
      <c r="D90" s="9">
        <v>12.840168265343975</v>
      </c>
      <c r="E90" s="9">
        <v>65.90556036345086</v>
      </c>
      <c r="F90" s="9">
        <v>887.4671682270673</v>
      </c>
      <c r="G90" s="9">
        <v>0</v>
      </c>
      <c r="H90" s="9">
        <v>0</v>
      </c>
      <c r="I90" s="9">
        <v>26944.170489704524</v>
      </c>
      <c r="J90" s="9">
        <v>16833.509417252593</v>
      </c>
      <c r="K90" s="9">
        <v>0</v>
      </c>
      <c r="L90" s="9">
        <v>7934.7744697834114</v>
      </c>
      <c r="M90" s="9">
        <v>26991.264238226999</v>
      </c>
      <c r="N90" s="9">
        <v>32987.254294392806</v>
      </c>
      <c r="O90" s="9">
        <v>27219.38668229754</v>
      </c>
      <c r="P90" s="9">
        <v>10836.80232501693</v>
      </c>
      <c r="Q90" s="9">
        <f t="shared" si="2"/>
        <v>38056.189007314468</v>
      </c>
      <c r="R90" s="9">
        <v>0</v>
      </c>
      <c r="S90" s="9">
        <v>3218.8511304190738</v>
      </c>
      <c r="T90" s="9">
        <v>26775.159251580226</v>
      </c>
      <c r="U90" s="9">
        <v>205.45497273539974</v>
      </c>
    </row>
    <row r="91" spans="1:21" x14ac:dyDescent="0.2">
      <c r="A91" s="8">
        <v>41874</v>
      </c>
      <c r="B91" s="9">
        <v>0</v>
      </c>
      <c r="C91" s="9">
        <v>0</v>
      </c>
      <c r="D91" s="9">
        <v>4.118770916839595</v>
      </c>
      <c r="E91" s="9">
        <v>544.37310686196008</v>
      </c>
      <c r="F91" s="9">
        <v>2096.5723689490555</v>
      </c>
      <c r="G91" s="9">
        <v>0</v>
      </c>
      <c r="H91" s="9">
        <v>0</v>
      </c>
      <c r="I91" s="9">
        <v>18258.983627204001</v>
      </c>
      <c r="J91" s="9">
        <v>4634.4200526452778</v>
      </c>
      <c r="K91" s="9">
        <v>0</v>
      </c>
      <c r="L91" s="9">
        <v>5865.9318813849486</v>
      </c>
      <c r="M91" s="9">
        <v>17089.905418519706</v>
      </c>
      <c r="N91" s="9">
        <v>25301.068640300604</v>
      </c>
      <c r="O91" s="9">
        <v>26544.25275771234</v>
      </c>
      <c r="P91" s="9">
        <v>9091.8597185947146</v>
      </c>
      <c r="Q91" s="9">
        <f t="shared" si="2"/>
        <v>35636.112476307055</v>
      </c>
      <c r="R91" s="9">
        <v>1514.9439177886345</v>
      </c>
      <c r="S91" s="9">
        <v>1049.0429649707978</v>
      </c>
      <c r="T91" s="9">
        <v>30213.683481996639</v>
      </c>
      <c r="U91" s="9">
        <v>694.96206307132138</v>
      </c>
    </row>
    <row r="92" spans="1:21" x14ac:dyDescent="0.2">
      <c r="A92" s="8">
        <v>41875</v>
      </c>
      <c r="B92" s="9">
        <v>0</v>
      </c>
      <c r="C92" s="9">
        <v>0</v>
      </c>
      <c r="D92" s="9">
        <v>0</v>
      </c>
      <c r="E92" s="9">
        <v>423.05048682663841</v>
      </c>
      <c r="F92" s="9">
        <v>25.696618804035374</v>
      </c>
      <c r="G92" s="9">
        <v>0</v>
      </c>
      <c r="H92" s="9">
        <v>1101.1516580212674</v>
      </c>
      <c r="I92" s="9">
        <v>16513.245142142205</v>
      </c>
      <c r="J92" s="9">
        <v>2898.3945572895987</v>
      </c>
      <c r="K92" s="9">
        <v>0</v>
      </c>
      <c r="L92" s="9">
        <v>2736.2175234249003</v>
      </c>
      <c r="M92" s="9">
        <v>11491.986502971713</v>
      </c>
      <c r="N92" s="9">
        <v>27143.260002121464</v>
      </c>
      <c r="O92" s="9">
        <v>23531.811708819831</v>
      </c>
      <c r="P92" s="9">
        <v>7070.6645661316725</v>
      </c>
      <c r="Q92" s="9">
        <f t="shared" si="2"/>
        <v>30602.476274951503</v>
      </c>
      <c r="R92" s="9">
        <v>1253.076820822301</v>
      </c>
      <c r="S92" s="9">
        <v>860.34837920038149</v>
      </c>
      <c r="T92" s="9">
        <v>18388.629716650128</v>
      </c>
      <c r="U92" s="9">
        <v>462.46631677385739</v>
      </c>
    </row>
    <row r="93" spans="1:21" x14ac:dyDescent="0.2">
      <c r="A93" s="8">
        <v>41876</v>
      </c>
      <c r="B93" s="9">
        <v>0</v>
      </c>
      <c r="C93" s="9">
        <v>0</v>
      </c>
      <c r="D93" s="9">
        <v>0</v>
      </c>
      <c r="E93" s="9">
        <v>164.55194059063075</v>
      </c>
      <c r="F93" s="9">
        <v>177.59633364803079</v>
      </c>
      <c r="G93" s="9">
        <v>0</v>
      </c>
      <c r="H93" s="9">
        <v>390.17011571567735</v>
      </c>
      <c r="I93" s="9">
        <v>9329.0281527935986</v>
      </c>
      <c r="J93" s="9">
        <v>2494.167583601235</v>
      </c>
      <c r="K93" s="9">
        <v>0</v>
      </c>
      <c r="L93" s="9">
        <v>1113.3344387062555</v>
      </c>
      <c r="M93" s="9">
        <v>7794.7929718567375</v>
      </c>
      <c r="N93" s="9">
        <v>26539.84733111348</v>
      </c>
      <c r="O93" s="9">
        <v>20341.673509935328</v>
      </c>
      <c r="P93" s="9">
        <v>6717.7400398051386</v>
      </c>
      <c r="Q93" s="9">
        <f t="shared" si="2"/>
        <v>27059.413549740468</v>
      </c>
      <c r="R93" s="9">
        <v>641.6211298449191</v>
      </c>
      <c r="S93" s="9">
        <v>91.603404426369622</v>
      </c>
      <c r="T93" s="9">
        <v>7189.6118281034405</v>
      </c>
      <c r="U93" s="9">
        <v>14.261219859155611</v>
      </c>
    </row>
    <row r="94" spans="1:21" x14ac:dyDescent="0.2">
      <c r="A94" s="8">
        <v>41877</v>
      </c>
      <c r="B94" s="9">
        <v>0</v>
      </c>
      <c r="C94" s="9">
        <v>0</v>
      </c>
      <c r="D94" s="9">
        <v>0</v>
      </c>
      <c r="E94" s="9">
        <v>219.31179084206602</v>
      </c>
      <c r="F94" s="9">
        <v>315.57456212360188</v>
      </c>
      <c r="G94" s="9">
        <v>0</v>
      </c>
      <c r="H94" s="9">
        <v>159.31846562577661</v>
      </c>
      <c r="I94" s="9">
        <v>7346.1057246105556</v>
      </c>
      <c r="J94" s="9">
        <v>2226.7590860372475</v>
      </c>
      <c r="K94" s="9">
        <v>0</v>
      </c>
      <c r="L94" s="9">
        <v>1854.1945940521134</v>
      </c>
      <c r="M94" s="9">
        <v>8653.4501285165516</v>
      </c>
      <c r="N94" s="9">
        <v>27328.194947921933</v>
      </c>
      <c r="O94" s="9">
        <v>17320.581477723012</v>
      </c>
      <c r="P94" s="9">
        <v>9644.9508893041075</v>
      </c>
      <c r="Q94" s="9">
        <f t="shared" si="2"/>
        <v>26965.532367027117</v>
      </c>
      <c r="R94" s="9">
        <v>1429.7362468600106</v>
      </c>
      <c r="S94" s="9">
        <v>677.53896500405347</v>
      </c>
      <c r="T94" s="9">
        <v>4715.0442208875265</v>
      </c>
      <c r="U94" s="9">
        <v>9.238900491447124</v>
      </c>
    </row>
    <row r="95" spans="1:21" x14ac:dyDescent="0.2">
      <c r="A95" s="8">
        <v>41878</v>
      </c>
      <c r="B95" s="9">
        <v>0</v>
      </c>
      <c r="C95" s="9">
        <v>0</v>
      </c>
      <c r="D95" s="9">
        <v>0</v>
      </c>
      <c r="E95" s="9">
        <v>0</v>
      </c>
      <c r="F95" s="9">
        <v>327.20428847854561</v>
      </c>
      <c r="G95" s="9">
        <v>0</v>
      </c>
      <c r="H95" s="9">
        <v>0</v>
      </c>
      <c r="I95" s="9">
        <v>9524.8695048508307</v>
      </c>
      <c r="J95" s="9">
        <v>2348.7745379443318</v>
      </c>
      <c r="K95" s="9">
        <v>122.3054872614027</v>
      </c>
      <c r="L95" s="9">
        <v>3020.6336318407311</v>
      </c>
      <c r="M95" s="9">
        <v>15717.359453008959</v>
      </c>
      <c r="N95" s="9">
        <v>24587.976490934812</v>
      </c>
      <c r="O95" s="9">
        <v>16056.462051076003</v>
      </c>
      <c r="P95" s="9">
        <v>12398.1468512882</v>
      </c>
      <c r="Q95" s="9">
        <f t="shared" si="2"/>
        <v>28454.608902364205</v>
      </c>
      <c r="R95" s="9">
        <v>1255.4656235357204</v>
      </c>
      <c r="S95" s="9">
        <v>2140.8774483317811</v>
      </c>
      <c r="T95" s="9">
        <v>14558.035534806992</v>
      </c>
      <c r="U95" s="9">
        <v>141.88909664169745</v>
      </c>
    </row>
    <row r="96" spans="1:21" x14ac:dyDescent="0.2">
      <c r="A96" s="8">
        <v>41879</v>
      </c>
      <c r="B96" s="9">
        <v>0</v>
      </c>
      <c r="C96" s="9">
        <v>0</v>
      </c>
      <c r="D96" s="9">
        <v>0</v>
      </c>
      <c r="E96" s="9">
        <v>0</v>
      </c>
      <c r="F96" s="9">
        <v>153.90720822280858</v>
      </c>
      <c r="G96" s="9">
        <v>0</v>
      </c>
      <c r="H96" s="9">
        <v>0</v>
      </c>
      <c r="I96" s="9">
        <v>15043.160663119876</v>
      </c>
      <c r="J96" s="9">
        <v>4536.3439570567016</v>
      </c>
      <c r="K96" s="9">
        <v>885.3951633493491</v>
      </c>
      <c r="L96" s="9">
        <v>745.29737518227262</v>
      </c>
      <c r="M96" s="9">
        <v>14629.901120805867</v>
      </c>
      <c r="N96" s="9">
        <v>32135.338656968914</v>
      </c>
      <c r="O96" s="9">
        <v>12440.642990759792</v>
      </c>
      <c r="P96" s="9">
        <v>17657.420282213607</v>
      </c>
      <c r="Q96" s="9">
        <f t="shared" si="2"/>
        <v>30098.063272973399</v>
      </c>
      <c r="R96" s="9">
        <v>744.7382801888607</v>
      </c>
      <c r="S96" s="9">
        <v>1713.0082773157033</v>
      </c>
      <c r="T96" s="9">
        <v>11077.787815150848</v>
      </c>
      <c r="U96" s="9">
        <v>1137.0582096653941</v>
      </c>
    </row>
    <row r="97" spans="1:21" x14ac:dyDescent="0.2">
      <c r="A97" s="8">
        <v>41880</v>
      </c>
      <c r="B97" s="9">
        <v>0</v>
      </c>
      <c r="C97" s="9">
        <v>0</v>
      </c>
      <c r="D97" s="9">
        <v>0</v>
      </c>
      <c r="E97" s="9">
        <v>0</v>
      </c>
      <c r="F97" s="9">
        <v>9.0210226256471628</v>
      </c>
      <c r="G97" s="9">
        <v>0</v>
      </c>
      <c r="H97" s="9">
        <v>0</v>
      </c>
      <c r="I97" s="9">
        <v>9547.7320725920017</v>
      </c>
      <c r="J97" s="9">
        <v>16725.488793368218</v>
      </c>
      <c r="K97" s="9">
        <v>0</v>
      </c>
      <c r="L97" s="9">
        <v>4727.0734255060961</v>
      </c>
      <c r="M97" s="9">
        <v>8022.3184034318765</v>
      </c>
      <c r="N97" s="9">
        <v>48395.666127503064</v>
      </c>
      <c r="O97" s="9">
        <v>14096.654796604698</v>
      </c>
      <c r="P97" s="9">
        <v>24445.266905594908</v>
      </c>
      <c r="Q97" s="9">
        <f t="shared" si="2"/>
        <v>38541.921702199608</v>
      </c>
      <c r="R97" s="9">
        <v>6257.7148152226382</v>
      </c>
      <c r="S97" s="9">
        <v>3178.3051780896053</v>
      </c>
      <c r="T97" s="9">
        <v>59649.653933287198</v>
      </c>
      <c r="U97" s="9">
        <v>1045.1045261740353</v>
      </c>
    </row>
    <row r="98" spans="1:21" x14ac:dyDescent="0.2">
      <c r="A98" s="8">
        <v>41881</v>
      </c>
      <c r="B98" s="9">
        <v>0</v>
      </c>
      <c r="C98" s="9">
        <v>0</v>
      </c>
      <c r="D98" s="9">
        <v>0</v>
      </c>
      <c r="E98" s="9">
        <v>0</v>
      </c>
      <c r="F98" s="9">
        <v>8.6633742776590257</v>
      </c>
      <c r="G98" s="9">
        <v>0</v>
      </c>
      <c r="H98" s="9">
        <v>0</v>
      </c>
      <c r="I98" s="9">
        <v>6185.4668643614914</v>
      </c>
      <c r="J98" s="9">
        <v>3528.3672384923443</v>
      </c>
      <c r="K98" s="9">
        <v>0</v>
      </c>
      <c r="L98" s="9">
        <v>5399.401922198238</v>
      </c>
      <c r="M98" s="9">
        <v>5670.2368229233953</v>
      </c>
      <c r="N98" s="9">
        <v>33442.397142530375</v>
      </c>
      <c r="O98" s="9">
        <v>21499.108591346991</v>
      </c>
      <c r="P98" s="9">
        <v>4718.9053703399813</v>
      </c>
      <c r="Q98" s="9">
        <f t="shared" si="2"/>
        <v>26218.013961686971</v>
      </c>
      <c r="R98" s="9">
        <v>4627.6949395697129</v>
      </c>
      <c r="S98" s="9">
        <v>4060.1593592285344</v>
      </c>
      <c r="T98" s="9">
        <v>58942.290177001276</v>
      </c>
      <c r="U98" s="9">
        <v>117.30819773002531</v>
      </c>
    </row>
    <row r="99" spans="1:21" x14ac:dyDescent="0.2">
      <c r="A99" s="8">
        <v>41882</v>
      </c>
      <c r="B99" s="9">
        <v>0</v>
      </c>
      <c r="C99" s="9">
        <v>0</v>
      </c>
      <c r="D99" s="9">
        <v>0</v>
      </c>
      <c r="E99" s="9">
        <v>0</v>
      </c>
      <c r="F99" s="9">
        <v>11.620372902925293</v>
      </c>
      <c r="G99" s="9">
        <v>0</v>
      </c>
      <c r="H99" s="9">
        <v>0</v>
      </c>
      <c r="I99" s="9">
        <v>12831.551691214931</v>
      </c>
      <c r="J99" s="9">
        <v>2234.6612511760327</v>
      </c>
      <c r="K99" s="9">
        <v>0</v>
      </c>
      <c r="L99" s="9">
        <v>9111.1496558764829</v>
      </c>
      <c r="M99" s="9">
        <v>16341.977359109898</v>
      </c>
      <c r="N99" s="9">
        <v>88635.992699672075</v>
      </c>
      <c r="O99" s="9">
        <v>43869.62867474425</v>
      </c>
      <c r="P99" s="9">
        <v>47067.612490188149</v>
      </c>
      <c r="Q99" s="9">
        <f t="shared" si="2"/>
        <v>90937.241164932406</v>
      </c>
      <c r="R99" s="9">
        <v>5393.342132846893</v>
      </c>
      <c r="S99" s="9">
        <v>484.57689097315927</v>
      </c>
      <c r="T99" s="9">
        <v>76919.89383669784</v>
      </c>
      <c r="U99" s="9">
        <v>497.99294459741014</v>
      </c>
    </row>
    <row r="100" spans="1:21" x14ac:dyDescent="0.2">
      <c r="A100" s="8">
        <v>41883</v>
      </c>
      <c r="B100" s="9">
        <v>0</v>
      </c>
      <c r="C100" s="9">
        <v>0</v>
      </c>
      <c r="D100" s="9">
        <v>0</v>
      </c>
      <c r="E100" s="9">
        <v>0</v>
      </c>
      <c r="F100" s="9">
        <v>3399.1421466677525</v>
      </c>
      <c r="G100" s="9">
        <v>0</v>
      </c>
      <c r="H100" s="9">
        <v>0</v>
      </c>
      <c r="I100" s="9">
        <v>21549.49789907728</v>
      </c>
      <c r="J100" s="9">
        <v>27858.249881887481</v>
      </c>
      <c r="K100" s="9">
        <v>0</v>
      </c>
      <c r="L100" s="9">
        <v>10891.134802314105</v>
      </c>
      <c r="M100" s="9">
        <v>6050.6863167200772</v>
      </c>
      <c r="N100" s="9">
        <v>51983.027913814636</v>
      </c>
      <c r="O100" s="9">
        <v>5957.5871469426047</v>
      </c>
      <c r="P100" s="9">
        <v>53447.164116888234</v>
      </c>
      <c r="Q100" s="9">
        <f t="shared" si="2"/>
        <v>59404.75126383084</v>
      </c>
      <c r="R100" s="9">
        <v>3379.9034039093817</v>
      </c>
      <c r="S100" s="9">
        <v>1641.9876947340035</v>
      </c>
      <c r="T100" s="9">
        <v>184706.12430509581</v>
      </c>
      <c r="U100" s="9">
        <v>3535.4943719486519</v>
      </c>
    </row>
    <row r="101" spans="1:21" x14ac:dyDescent="0.2">
      <c r="A101" s="8">
        <v>41884</v>
      </c>
      <c r="B101" s="9">
        <v>0</v>
      </c>
      <c r="C101" s="9">
        <v>0</v>
      </c>
      <c r="D101" s="9">
        <v>0</v>
      </c>
      <c r="E101" s="9">
        <v>0</v>
      </c>
      <c r="F101" s="9">
        <v>2369.1753641420541</v>
      </c>
      <c r="G101" s="9">
        <v>0</v>
      </c>
      <c r="H101" s="9">
        <v>0</v>
      </c>
      <c r="I101" s="9">
        <v>8178.4266976454965</v>
      </c>
      <c r="J101" s="9">
        <v>12784.473104281828</v>
      </c>
      <c r="K101" s="9">
        <v>0</v>
      </c>
      <c r="L101" s="9">
        <v>2792.2791128507747</v>
      </c>
      <c r="M101" s="9">
        <v>26930.541082484793</v>
      </c>
      <c r="N101" s="9">
        <v>55252.572669092558</v>
      </c>
      <c r="O101" s="9">
        <v>7903.9430410177938</v>
      </c>
      <c r="P101" s="9">
        <v>52086.862749032422</v>
      </c>
      <c r="Q101" s="9">
        <f t="shared" si="2"/>
        <v>59990.805790050217</v>
      </c>
      <c r="R101" s="9">
        <v>4407.6521609571919</v>
      </c>
      <c r="S101" s="9">
        <v>2784.9903705053998</v>
      </c>
      <c r="T101" s="9">
        <v>87247.061982430285</v>
      </c>
      <c r="U101" s="9">
        <v>4462.021665559434</v>
      </c>
    </row>
    <row r="102" spans="1:21" x14ac:dyDescent="0.2">
      <c r="A102" s="8">
        <v>41885</v>
      </c>
      <c r="B102" s="9">
        <v>0</v>
      </c>
      <c r="C102" s="9">
        <v>0</v>
      </c>
      <c r="D102" s="9">
        <v>0</v>
      </c>
      <c r="E102" s="9">
        <v>0</v>
      </c>
      <c r="F102" s="9">
        <v>26.410904370861555</v>
      </c>
      <c r="G102" s="9">
        <v>0</v>
      </c>
      <c r="H102" s="9">
        <v>0</v>
      </c>
      <c r="I102" s="9">
        <v>707.18793015402764</v>
      </c>
      <c r="J102" s="9">
        <v>5150.0593133441444</v>
      </c>
      <c r="K102" s="9">
        <v>0</v>
      </c>
      <c r="L102" s="9">
        <v>379.69178361991641</v>
      </c>
      <c r="M102" s="9">
        <v>8057.4983344917728</v>
      </c>
      <c r="N102" s="9">
        <v>24038.789701949405</v>
      </c>
      <c r="O102" s="9">
        <v>9538.9794988756767</v>
      </c>
      <c r="P102" s="9">
        <v>11093.709133730037</v>
      </c>
      <c r="Q102" s="9">
        <f t="shared" si="2"/>
        <v>20632.688632605714</v>
      </c>
      <c r="R102" s="9">
        <v>99.840529582733922</v>
      </c>
      <c r="S102" s="9">
        <v>3098.0019332231</v>
      </c>
      <c r="T102" s="9">
        <v>54763.457456024385</v>
      </c>
      <c r="U102" s="9">
        <v>46.373480633949363</v>
      </c>
    </row>
    <row r="103" spans="1:21" x14ac:dyDescent="0.2">
      <c r="A103" s="8">
        <v>41886</v>
      </c>
      <c r="B103" s="9">
        <v>0</v>
      </c>
      <c r="C103" s="9">
        <v>0</v>
      </c>
      <c r="D103" s="9">
        <v>0</v>
      </c>
      <c r="E103" s="9">
        <v>0</v>
      </c>
      <c r="F103" s="9">
        <v>1.6212296088639457</v>
      </c>
      <c r="G103" s="9">
        <v>0</v>
      </c>
      <c r="H103" s="9">
        <v>0</v>
      </c>
      <c r="I103" s="9">
        <v>135.78101950719588</v>
      </c>
      <c r="J103" s="9">
        <v>3830.3110969611016</v>
      </c>
      <c r="K103" s="9">
        <v>0</v>
      </c>
      <c r="L103" s="9">
        <v>701.38757468198298</v>
      </c>
      <c r="M103" s="9">
        <v>10509.949746398666</v>
      </c>
      <c r="N103" s="9">
        <v>25052.712243291764</v>
      </c>
      <c r="O103" s="9">
        <v>8624.995636585345</v>
      </c>
      <c r="P103" s="9">
        <v>10404.090356169261</v>
      </c>
      <c r="Q103" s="9">
        <f t="shared" si="2"/>
        <v>19029.085992754604</v>
      </c>
      <c r="R103" s="9">
        <v>1374.1299140957078</v>
      </c>
      <c r="S103" s="9">
        <v>441.75382107665001</v>
      </c>
      <c r="T103" s="9">
        <v>22617.879874098195</v>
      </c>
      <c r="U103" s="9">
        <v>5.3874875252736887</v>
      </c>
    </row>
    <row r="104" spans="1:21" x14ac:dyDescent="0.2">
      <c r="A104" s="8">
        <v>41887</v>
      </c>
      <c r="B104" s="9">
        <v>0</v>
      </c>
      <c r="C104" s="9">
        <v>0</v>
      </c>
      <c r="D104" s="9">
        <v>0</v>
      </c>
      <c r="E104" s="9">
        <v>0</v>
      </c>
      <c r="F104" s="9">
        <v>2.6593213569132996</v>
      </c>
      <c r="G104" s="9">
        <v>0</v>
      </c>
      <c r="H104" s="9">
        <v>0</v>
      </c>
      <c r="I104" s="9">
        <v>77.593182141811624</v>
      </c>
      <c r="J104" s="9">
        <v>950.96182881050333</v>
      </c>
      <c r="K104" s="9">
        <v>0</v>
      </c>
      <c r="L104" s="9">
        <v>2946.1104726289786</v>
      </c>
      <c r="M104" s="9">
        <v>2644.6797069601371</v>
      </c>
      <c r="N104" s="9">
        <v>28756.094108536345</v>
      </c>
      <c r="O104" s="9">
        <v>11472.251037466547</v>
      </c>
      <c r="P104" s="9">
        <v>14915.771353514767</v>
      </c>
      <c r="Q104" s="9">
        <f t="shared" si="2"/>
        <v>26388.022390981314</v>
      </c>
      <c r="R104" s="9">
        <v>562.93388015230539</v>
      </c>
      <c r="S104" s="9">
        <v>117.73974896272094</v>
      </c>
      <c r="T104" s="9">
        <v>17831.871731443356</v>
      </c>
      <c r="U104" s="9">
        <v>21.333628025620055</v>
      </c>
    </row>
    <row r="105" spans="1:21" x14ac:dyDescent="0.2">
      <c r="A105" s="8">
        <v>41888</v>
      </c>
      <c r="B105" s="9">
        <v>0</v>
      </c>
      <c r="C105" s="9">
        <v>0</v>
      </c>
      <c r="D105" s="9">
        <v>0</v>
      </c>
      <c r="E105" s="9">
        <v>0</v>
      </c>
      <c r="F105" s="9">
        <v>2.9131164241451843</v>
      </c>
      <c r="G105" s="9">
        <v>0</v>
      </c>
      <c r="H105" s="9">
        <v>0</v>
      </c>
      <c r="I105" s="9">
        <v>4940.0338132210309</v>
      </c>
      <c r="J105" s="9">
        <v>3709.9367036774538</v>
      </c>
      <c r="K105" s="9">
        <v>0</v>
      </c>
      <c r="L105" s="9">
        <v>6370.3877398962941</v>
      </c>
      <c r="M105" s="9">
        <v>21829.472423744741</v>
      </c>
      <c r="N105" s="9">
        <v>43868.215312036409</v>
      </c>
      <c r="O105" s="9">
        <v>14806.039156720837</v>
      </c>
      <c r="P105" s="9">
        <v>40216.528299208381</v>
      </c>
      <c r="Q105" s="9">
        <f t="shared" si="2"/>
        <v>55022.567455929217</v>
      </c>
      <c r="R105" s="9">
        <v>0.20429692685280584</v>
      </c>
      <c r="S105" s="9">
        <v>1659.1599751139136</v>
      </c>
      <c r="T105" s="9">
        <v>54771.529487376582</v>
      </c>
      <c r="U105" s="9">
        <v>925.57967565338652</v>
      </c>
    </row>
    <row r="106" spans="1:21" x14ac:dyDescent="0.2">
      <c r="A106" s="8">
        <v>41889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35.894881390658952</v>
      </c>
      <c r="J106" s="9">
        <v>4046.3655249363424</v>
      </c>
      <c r="K106" s="9">
        <v>0</v>
      </c>
      <c r="L106" s="9">
        <v>1458.5516186212733</v>
      </c>
      <c r="M106" s="9">
        <v>19589.558711636779</v>
      </c>
      <c r="N106" s="9">
        <v>19852.948904331366</v>
      </c>
      <c r="O106" s="9">
        <v>941.18668130550134</v>
      </c>
      <c r="P106" s="9">
        <v>44588.655381474651</v>
      </c>
      <c r="Q106" s="9">
        <f t="shared" si="2"/>
        <v>45529.842062780153</v>
      </c>
      <c r="R106" s="9">
        <v>291.28098314842879</v>
      </c>
      <c r="S106" s="9">
        <v>101.24696164002191</v>
      </c>
      <c r="T106" s="9">
        <v>99755.044687066198</v>
      </c>
      <c r="U106" s="9">
        <v>239.26566444879256</v>
      </c>
    </row>
    <row r="107" spans="1:21" x14ac:dyDescent="0.2">
      <c r="A107" s="8">
        <v>41890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1206.8985189719824</v>
      </c>
      <c r="J107" s="9">
        <v>5919.5763327360028</v>
      </c>
      <c r="K107" s="9">
        <v>0</v>
      </c>
      <c r="L107" s="9">
        <v>403.58579239495145</v>
      </c>
      <c r="M107" s="9">
        <v>21482.571731038133</v>
      </c>
      <c r="N107" s="9">
        <v>12756.878709397841</v>
      </c>
      <c r="O107" s="9">
        <v>2036.393304410848</v>
      </c>
      <c r="P107" s="9">
        <v>12849.946014705169</v>
      </c>
      <c r="Q107" s="9">
        <f t="shared" si="2"/>
        <v>14886.339319116018</v>
      </c>
      <c r="R107" s="9">
        <v>844.63499256551222</v>
      </c>
      <c r="S107" s="9">
        <v>1145.6111390808987</v>
      </c>
      <c r="T107" s="9">
        <v>60342.107843486447</v>
      </c>
      <c r="U107" s="9">
        <v>411.79562121221863</v>
      </c>
    </row>
    <row r="108" spans="1:21" x14ac:dyDescent="0.2">
      <c r="A108" s="8">
        <v>41891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416.7267477110563</v>
      </c>
      <c r="J108" s="9">
        <v>2262.898033886559</v>
      </c>
      <c r="K108" s="9">
        <v>0</v>
      </c>
      <c r="L108" s="9">
        <v>55.009085323509872</v>
      </c>
      <c r="M108" s="9">
        <v>6021.1807024936925</v>
      </c>
      <c r="N108" s="9">
        <v>5720.636277840711</v>
      </c>
      <c r="O108" s="9">
        <v>1104.2782075599725</v>
      </c>
      <c r="P108" s="9">
        <v>3985.8747915650301</v>
      </c>
      <c r="Q108" s="9">
        <f t="shared" si="2"/>
        <v>5090.1529991250027</v>
      </c>
      <c r="R108" s="9">
        <v>166.55634907156281</v>
      </c>
      <c r="S108" s="9">
        <v>465.04413143062465</v>
      </c>
      <c r="T108" s="9">
        <v>21720.922155532342</v>
      </c>
      <c r="U108" s="9">
        <v>280.87351758494015</v>
      </c>
    </row>
    <row r="109" spans="1:21" x14ac:dyDescent="0.2">
      <c r="A109" s="8">
        <v>41892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94.541318801147114</v>
      </c>
      <c r="J109" s="9">
        <v>1214.8501040628603</v>
      </c>
      <c r="K109" s="9">
        <v>0</v>
      </c>
      <c r="L109" s="9">
        <v>804.81919281309979</v>
      </c>
      <c r="M109" s="9">
        <v>3528.1856630135662</v>
      </c>
      <c r="N109" s="9">
        <v>3547.3019256886832</v>
      </c>
      <c r="O109" s="9">
        <v>1290.9959644463645</v>
      </c>
      <c r="P109" s="9">
        <v>5720.5840007461629</v>
      </c>
      <c r="Q109" s="9">
        <f t="shared" si="2"/>
        <v>7011.5799651925272</v>
      </c>
      <c r="R109" s="9">
        <v>742.90691473229469</v>
      </c>
      <c r="S109" s="9">
        <v>416.01294029934854</v>
      </c>
      <c r="T109" s="9">
        <v>24819.759108661827</v>
      </c>
      <c r="U109" s="9">
        <v>20.042866734645425</v>
      </c>
    </row>
    <row r="110" spans="1:21" x14ac:dyDescent="0.2">
      <c r="A110" s="8">
        <v>41893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63.324554329575335</v>
      </c>
      <c r="J110" s="9">
        <v>1714.1193536041624</v>
      </c>
      <c r="K110" s="9">
        <v>0</v>
      </c>
      <c r="L110" s="9">
        <v>728.60256518934079</v>
      </c>
      <c r="M110" s="9">
        <v>846.02075442506657</v>
      </c>
      <c r="N110" s="9">
        <v>2982.6855619873782</v>
      </c>
      <c r="O110" s="9">
        <v>1469.0399389974784</v>
      </c>
      <c r="P110" s="9">
        <v>3524.3802570667922</v>
      </c>
      <c r="Q110" s="9">
        <f t="shared" si="2"/>
        <v>4993.4201960642704</v>
      </c>
      <c r="R110" s="9">
        <v>275.40775550904186</v>
      </c>
      <c r="S110" s="9">
        <v>320.72071008483545</v>
      </c>
      <c r="T110" s="9">
        <v>30212.849439328627</v>
      </c>
      <c r="U110" s="9">
        <v>162.84910947770601</v>
      </c>
    </row>
    <row r="111" spans="1:21" x14ac:dyDescent="0.2">
      <c r="A111" s="8">
        <v>41894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50.090847197949685</v>
      </c>
      <c r="J111" s="9">
        <v>732.43034006268101</v>
      </c>
      <c r="K111" s="9">
        <v>0</v>
      </c>
      <c r="L111" s="9">
        <v>665.58571099097298</v>
      </c>
      <c r="M111" s="9">
        <v>310.44140507622075</v>
      </c>
      <c r="N111" s="9">
        <v>1886.5186354260111</v>
      </c>
      <c r="O111" s="9">
        <v>768.75778489755567</v>
      </c>
      <c r="P111" s="9">
        <v>1242.6782175104945</v>
      </c>
      <c r="Q111" s="9">
        <f t="shared" si="2"/>
        <v>2011.4360024080502</v>
      </c>
      <c r="R111" s="9">
        <v>149.51390739273461</v>
      </c>
      <c r="S111" s="9">
        <v>77.536673929183351</v>
      </c>
      <c r="T111" s="9">
        <v>17785.396129425597</v>
      </c>
      <c r="U111" s="9">
        <v>231.05034809059563</v>
      </c>
    </row>
    <row r="112" spans="1:21" x14ac:dyDescent="0.2">
      <c r="A112" s="8">
        <v>41895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78.94933949474914</v>
      </c>
      <c r="J112" s="9">
        <v>478.03072915225323</v>
      </c>
      <c r="K112" s="9">
        <v>0</v>
      </c>
      <c r="L112" s="9">
        <v>260.89828136427587</v>
      </c>
      <c r="M112" s="9">
        <v>330.34903847645944</v>
      </c>
      <c r="N112" s="9">
        <v>1260.5040439115753</v>
      </c>
      <c r="O112" s="9">
        <v>353.75970099671315</v>
      </c>
      <c r="P112" s="9">
        <v>581.84669399404754</v>
      </c>
      <c r="Q112" s="9">
        <f t="shared" si="2"/>
        <v>935.60639499076069</v>
      </c>
      <c r="R112" s="9">
        <v>260.89662359109036</v>
      </c>
      <c r="S112" s="9">
        <v>132.35850556703159</v>
      </c>
      <c r="T112" s="9">
        <v>17165.217093120744</v>
      </c>
      <c r="U112" s="9">
        <v>97.189950331058114</v>
      </c>
    </row>
    <row r="113" spans="1:21" x14ac:dyDescent="0.2">
      <c r="A113" s="8">
        <v>41896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65.504120136924129</v>
      </c>
      <c r="J113" s="9">
        <v>379.09980487433745</v>
      </c>
      <c r="K113" s="9">
        <v>0</v>
      </c>
      <c r="L113" s="9">
        <v>188.06382680657339</v>
      </c>
      <c r="M113" s="9">
        <v>303.15512073035916</v>
      </c>
      <c r="N113" s="9">
        <v>797.19895018104489</v>
      </c>
      <c r="O113" s="9">
        <v>190.42899491732959</v>
      </c>
      <c r="P113" s="9">
        <v>398.22005081828269</v>
      </c>
      <c r="Q113" s="9">
        <f t="shared" si="2"/>
        <v>588.64904573561228</v>
      </c>
      <c r="R113" s="9">
        <v>214.32194876208175</v>
      </c>
      <c r="S113" s="9">
        <v>30.675006541989966</v>
      </c>
      <c r="T113" s="9">
        <v>12055.735246705706</v>
      </c>
      <c r="U113" s="9">
        <v>77.59692952537219</v>
      </c>
    </row>
    <row r="114" spans="1:21" x14ac:dyDescent="0.2">
      <c r="A114" s="8">
        <v>41897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97.337023157488758</v>
      </c>
      <c r="J114" s="9">
        <v>564.83885527723214</v>
      </c>
      <c r="K114" s="9">
        <v>0</v>
      </c>
      <c r="L114" s="9">
        <v>358.12507416897284</v>
      </c>
      <c r="M114" s="9">
        <v>879.1966332434406</v>
      </c>
      <c r="N114" s="9">
        <v>1617.9717317360346</v>
      </c>
      <c r="O114" s="9">
        <v>223.32220422102444</v>
      </c>
      <c r="P114" s="9">
        <v>607.48535734380209</v>
      </c>
      <c r="Q114" s="9">
        <f t="shared" si="2"/>
        <v>830.80756156482653</v>
      </c>
      <c r="R114" s="9">
        <v>312.71239586971052</v>
      </c>
      <c r="S114" s="9">
        <v>3.0854823371607679E-2</v>
      </c>
      <c r="T114" s="9">
        <v>24125.88423602164</v>
      </c>
      <c r="U114" s="9">
        <v>113.09563413728809</v>
      </c>
    </row>
    <row r="115" spans="1:21" x14ac:dyDescent="0.2">
      <c r="A115" s="8">
        <v>41898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259.41748231700973</v>
      </c>
      <c r="J115" s="9">
        <v>7712.5837908053181</v>
      </c>
      <c r="K115" s="9">
        <v>0</v>
      </c>
      <c r="L115" s="9">
        <v>728.4331255834511</v>
      </c>
      <c r="M115" s="9">
        <v>919.10039363394344</v>
      </c>
      <c r="N115" s="9">
        <v>2291.657000813424</v>
      </c>
      <c r="O115" s="9">
        <v>587.35347870128373</v>
      </c>
      <c r="P115" s="9">
        <v>2236.5969935624585</v>
      </c>
      <c r="Q115" s="9">
        <f t="shared" si="2"/>
        <v>2823.9504722637421</v>
      </c>
      <c r="R115" s="9">
        <v>834.08842787438573</v>
      </c>
      <c r="S115" s="9">
        <v>0.24467255581851693</v>
      </c>
      <c r="T115" s="9">
        <v>78639.606919446174</v>
      </c>
      <c r="U115" s="9">
        <v>390.91771470672762</v>
      </c>
    </row>
    <row r="116" spans="1:21" x14ac:dyDescent="0.2">
      <c r="A116" s="8">
        <v>41899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114.30234183114278</v>
      </c>
      <c r="J116" s="9">
        <v>5037.4777837064175</v>
      </c>
      <c r="K116" s="9">
        <v>0</v>
      </c>
      <c r="L116" s="9">
        <v>261.32984889513693</v>
      </c>
      <c r="M116" s="9">
        <v>374.64558394751498</v>
      </c>
      <c r="N116" s="9">
        <v>1756.1785589118497</v>
      </c>
      <c r="O116" s="9">
        <v>258.98705619712064</v>
      </c>
      <c r="P116" s="9">
        <v>2123.6451885664123</v>
      </c>
      <c r="Q116" s="9">
        <f t="shared" si="2"/>
        <v>2382.632244763533</v>
      </c>
      <c r="R116" s="9">
        <v>2648.6223886134139</v>
      </c>
      <c r="S116" s="9">
        <v>0.21501617898728531</v>
      </c>
      <c r="T116" s="9">
        <v>80548.942821883771</v>
      </c>
      <c r="U116" s="9">
        <v>375.65341126823057</v>
      </c>
    </row>
    <row r="117" spans="1:21" x14ac:dyDescent="0.2">
      <c r="A117" s="8">
        <v>41900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21895.217552924321</v>
      </c>
      <c r="K117" s="9">
        <v>0</v>
      </c>
      <c r="L117" s="9">
        <v>2.8391492453513574</v>
      </c>
      <c r="M117" s="9">
        <v>8.5934765525408618</v>
      </c>
      <c r="N117" s="9">
        <v>8.6839111534980997</v>
      </c>
      <c r="O117" s="9">
        <v>2.4858137833037395</v>
      </c>
      <c r="P117" s="9">
        <v>5.0140441853558251</v>
      </c>
      <c r="Q117" s="9">
        <f t="shared" si="2"/>
        <v>7.4998579686595646</v>
      </c>
      <c r="R117" s="9">
        <v>5.3007538651328883</v>
      </c>
      <c r="S117" s="9">
        <v>1.3251884727103862</v>
      </c>
      <c r="T117" s="9">
        <v>457242.35953794571</v>
      </c>
      <c r="U117" s="9">
        <v>10128.180571872072</v>
      </c>
    </row>
    <row r="118" spans="1:21" x14ac:dyDescent="0.2">
      <c r="A118" s="8">
        <v>41901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63621.354426968806</v>
      </c>
      <c r="K118" s="9">
        <v>0</v>
      </c>
      <c r="L118" s="9">
        <v>6.2816069291526038</v>
      </c>
      <c r="M118" s="9">
        <v>19.013034260321952</v>
      </c>
      <c r="N118" s="9">
        <v>17.932221381103439</v>
      </c>
      <c r="O118" s="9">
        <v>5.1331896778496153</v>
      </c>
      <c r="P118" s="9">
        <v>10.353969399653923</v>
      </c>
      <c r="Q118" s="9">
        <f t="shared" si="2"/>
        <v>15.487159077503538</v>
      </c>
      <c r="R118" s="9">
        <v>11.506846521857657</v>
      </c>
      <c r="S118" s="9">
        <v>2.8767116444164658</v>
      </c>
      <c r="T118" s="9">
        <v>490755.1899489052</v>
      </c>
      <c r="U118" s="9">
        <v>10050.358044311593</v>
      </c>
    </row>
    <row r="119" spans="1:21" x14ac:dyDescent="0.2">
      <c r="A119" s="8">
        <v>41902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50448.800391260382</v>
      </c>
      <c r="K119" s="9">
        <v>0</v>
      </c>
      <c r="L119" s="9">
        <v>5.2292635375613239</v>
      </c>
      <c r="M119" s="9">
        <v>15.827823671747392</v>
      </c>
      <c r="N119" s="9">
        <v>14.253286131877619</v>
      </c>
      <c r="O119" s="9">
        <v>4.0800757332369999</v>
      </c>
      <c r="P119" s="9">
        <v>8.2297717273784663</v>
      </c>
      <c r="Q119" s="9">
        <f t="shared" si="2"/>
        <v>12.309847460615465</v>
      </c>
      <c r="R119" s="9">
        <v>9.4590456533261964</v>
      </c>
      <c r="S119" s="9">
        <v>2.3647614248006423</v>
      </c>
      <c r="T119" s="9">
        <v>369346.12870323</v>
      </c>
      <c r="U119" s="9">
        <v>8745.6268776296693</v>
      </c>
    </row>
    <row r="120" spans="1:21" x14ac:dyDescent="0.2">
      <c r="A120" s="8">
        <v>41903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37256.493506493505</v>
      </c>
      <c r="K120" s="9">
        <v>0</v>
      </c>
      <c r="L120" s="9">
        <v>0</v>
      </c>
      <c r="M120" s="9">
        <v>0</v>
      </c>
      <c r="N120" s="9">
        <v>2629.8701298701299</v>
      </c>
      <c r="O120" s="9">
        <v>0</v>
      </c>
      <c r="P120" s="9">
        <v>0</v>
      </c>
      <c r="Q120" s="9">
        <f t="shared" si="2"/>
        <v>0</v>
      </c>
      <c r="R120" s="9">
        <v>0</v>
      </c>
      <c r="S120" s="9">
        <v>0</v>
      </c>
      <c r="T120" s="9">
        <v>224415.5844155844</v>
      </c>
      <c r="U120" s="9">
        <v>5698.0519480519479</v>
      </c>
    </row>
    <row r="121" spans="1:21" x14ac:dyDescent="0.2">
      <c r="A121" s="8">
        <v>41904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56464.285714285717</v>
      </c>
      <c r="K121" s="9">
        <v>0</v>
      </c>
      <c r="L121" s="9">
        <v>0</v>
      </c>
      <c r="M121" s="9">
        <v>0</v>
      </c>
      <c r="N121" s="9">
        <v>3985.7142857142858</v>
      </c>
      <c r="O121" s="9">
        <v>0</v>
      </c>
      <c r="P121" s="9">
        <v>0</v>
      </c>
      <c r="Q121" s="9">
        <f t="shared" si="2"/>
        <v>0</v>
      </c>
      <c r="R121" s="9">
        <v>0</v>
      </c>
      <c r="S121" s="9">
        <v>0</v>
      </c>
      <c r="T121" s="9">
        <v>340114.28571428568</v>
      </c>
      <c r="U121" s="9">
        <v>8635.7142857142862</v>
      </c>
    </row>
    <row r="122" spans="1:21" x14ac:dyDescent="0.2">
      <c r="A122" s="8">
        <v>41905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56701.215277894691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584.54861087729171</v>
      </c>
      <c r="Q122" s="9">
        <f t="shared" si="2"/>
        <v>584.54861087729171</v>
      </c>
      <c r="R122" s="9">
        <v>0</v>
      </c>
      <c r="S122" s="9">
        <v>0</v>
      </c>
      <c r="T122" s="9">
        <v>271815.10417087545</v>
      </c>
      <c r="U122" s="9">
        <v>7599.1319403526049</v>
      </c>
    </row>
    <row r="123" spans="1:21" x14ac:dyDescent="0.2">
      <c r="A123" s="8">
        <v>41906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22200.984613270964</v>
      </c>
      <c r="K123" s="9">
        <v>0</v>
      </c>
      <c r="L123" s="9">
        <v>0</v>
      </c>
      <c r="M123" s="9">
        <v>0</v>
      </c>
      <c r="N123" s="9">
        <v>1976.8000047443199</v>
      </c>
      <c r="O123" s="9">
        <v>0</v>
      </c>
      <c r="P123" s="9">
        <v>2007.2123063784964</v>
      </c>
      <c r="Q123" s="9">
        <f t="shared" si="2"/>
        <v>2007.2123063784964</v>
      </c>
      <c r="R123" s="9">
        <v>0</v>
      </c>
      <c r="S123" s="9">
        <v>0</v>
      </c>
      <c r="T123" s="9">
        <v>219333.56307623882</v>
      </c>
      <c r="U123" s="9">
        <v>1581.4399993674242</v>
      </c>
    </row>
    <row r="124" spans="1:21" x14ac:dyDescent="0.2">
      <c r="A124" s="8">
        <v>41907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35926.001034260596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1311.1182368032271</v>
      </c>
      <c r="Q124" s="9">
        <f t="shared" si="2"/>
        <v>1311.1182368032271</v>
      </c>
      <c r="R124" s="9">
        <v>0</v>
      </c>
      <c r="S124" s="9">
        <v>0</v>
      </c>
      <c r="T124" s="9">
        <v>139302.6967933157</v>
      </c>
      <c r="U124" s="9">
        <v>3860.1839356204628</v>
      </c>
    </row>
    <row r="125" spans="1:21" x14ac:dyDescent="0.2">
      <c r="A125" s="8">
        <v>41908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33954.057865777708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989.04728186355953</v>
      </c>
      <c r="Q125" s="9">
        <f t="shared" si="2"/>
        <v>989.04728186355953</v>
      </c>
      <c r="R125" s="9">
        <v>0</v>
      </c>
      <c r="S125" s="9">
        <v>0</v>
      </c>
      <c r="T125" s="9">
        <v>122037.44531151972</v>
      </c>
      <c r="U125" s="9">
        <v>3319.4495408390089</v>
      </c>
    </row>
    <row r="126" spans="1:21" x14ac:dyDescent="0.2">
      <c r="A126" s="8">
        <v>41909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42455.357146163005</v>
      </c>
      <c r="K126" s="9">
        <v>0</v>
      </c>
      <c r="L126" s="9">
        <v>0</v>
      </c>
      <c r="M126" s="9">
        <v>0</v>
      </c>
      <c r="N126" s="9">
        <v>1584.9999977810007</v>
      </c>
      <c r="O126" s="9">
        <v>0</v>
      </c>
      <c r="P126" s="9">
        <v>2354.8571396010998</v>
      </c>
      <c r="Q126" s="9">
        <f t="shared" si="2"/>
        <v>2354.8571396010998</v>
      </c>
      <c r="R126" s="9">
        <v>0</v>
      </c>
      <c r="S126" s="9">
        <v>0</v>
      </c>
      <c r="T126" s="9">
        <v>110225.42857593452</v>
      </c>
      <c r="U126" s="9">
        <v>1879.3571405204009</v>
      </c>
    </row>
    <row r="127" spans="1:21" x14ac:dyDescent="0.2">
      <c r="A127" s="8">
        <v>41910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20425.179858228057</v>
      </c>
      <c r="K127" s="9">
        <v>0</v>
      </c>
      <c r="L127" s="9">
        <v>0</v>
      </c>
      <c r="M127" s="9">
        <v>0</v>
      </c>
      <c r="N127" s="9">
        <v>704.31654577654717</v>
      </c>
      <c r="O127" s="9">
        <v>0</v>
      </c>
      <c r="P127" s="9">
        <v>1760.7913641596406</v>
      </c>
      <c r="Q127" s="9">
        <f t="shared" si="2"/>
        <v>1760.7913641596406</v>
      </c>
      <c r="R127" s="9">
        <v>0</v>
      </c>
      <c r="S127" s="9">
        <v>0</v>
      </c>
      <c r="T127" s="9">
        <v>74305.395686059215</v>
      </c>
      <c r="U127" s="9">
        <v>704.31654577654717</v>
      </c>
    </row>
    <row r="128" spans="1:21" x14ac:dyDescent="0.2">
      <c r="A128" s="8">
        <v>41911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780.4878051512195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390.24390181463411</v>
      </c>
      <c r="Q128" s="9">
        <f t="shared" si="2"/>
        <v>390.24390181463411</v>
      </c>
      <c r="R128" s="9">
        <v>0</v>
      </c>
      <c r="S128" s="9">
        <v>0</v>
      </c>
      <c r="T128" s="9">
        <v>14829.268293034147</v>
      </c>
      <c r="U128" s="9">
        <v>0</v>
      </c>
    </row>
    <row r="129" spans="1:21" x14ac:dyDescent="0.2">
      <c r="A129" s="8">
        <v>41912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1623.4042554814891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231.91489324595747</v>
      </c>
      <c r="Q129" s="9">
        <f t="shared" si="2"/>
        <v>231.91489324595747</v>
      </c>
      <c r="R129" s="9">
        <v>0</v>
      </c>
      <c r="S129" s="9">
        <v>0</v>
      </c>
      <c r="T129" s="9">
        <v>8812.7659576555307</v>
      </c>
      <c r="U129" s="9">
        <v>231.91489361702128</v>
      </c>
    </row>
    <row r="130" spans="1:21" x14ac:dyDescent="0.2">
      <c r="A130" s="8">
        <v>41913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4400.0000001399994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199.99999968000003</v>
      </c>
      <c r="Q130" s="9">
        <f t="shared" si="2"/>
        <v>199.99999968000003</v>
      </c>
      <c r="R130" s="9">
        <v>0</v>
      </c>
      <c r="S130" s="9">
        <v>0</v>
      </c>
      <c r="T130" s="9">
        <v>8800.0000001799999</v>
      </c>
      <c r="U130" s="9">
        <v>800</v>
      </c>
    </row>
    <row r="131" spans="1:21" x14ac:dyDescent="0.2">
      <c r="A131" s="8">
        <v>41914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2884.6153850000001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f t="shared" si="2"/>
        <v>0</v>
      </c>
      <c r="R131" s="9">
        <v>0</v>
      </c>
      <c r="S131" s="9">
        <v>0</v>
      </c>
      <c r="T131" s="9">
        <v>9615.3846150000008</v>
      </c>
      <c r="U131" s="9">
        <v>0</v>
      </c>
    </row>
    <row r="132" spans="1:21" x14ac:dyDescent="0.2">
      <c r="A132" s="8">
        <v>41915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5284.6153853200003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f t="shared" si="2"/>
        <v>0</v>
      </c>
      <c r="R132" s="9">
        <v>0</v>
      </c>
      <c r="S132" s="9">
        <v>0</v>
      </c>
      <c r="T132" s="9">
        <v>17615.384614679999</v>
      </c>
      <c r="U132" s="9">
        <v>0</v>
      </c>
    </row>
    <row r="133" spans="1:21" x14ac:dyDescent="0.2">
      <c r="A133" s="8">
        <v>41916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f t="shared" si="2"/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">
      <c r="A134" s="8">
        <v>41917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f t="shared" si="2"/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">
      <c r="A135" s="8">
        <v>41918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f t="shared" si="2"/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">
      <c r="A136" s="8">
        <v>41919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f t="shared" si="2"/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">
      <c r="A137" s="8">
        <v>41920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f t="shared" ref="Q137:Q159" si="3">$O137+$P137</f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">
      <c r="A138" s="8">
        <v>41921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f t="shared" si="3"/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">
      <c r="A139" s="8">
        <v>41922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f t="shared" si="3"/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">
      <c r="A140" s="8">
        <v>41923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f t="shared" si="3"/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">
      <c r="A141" s="8">
        <v>41924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f t="shared" si="3"/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">
      <c r="A142" s="8">
        <v>41925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f t="shared" si="3"/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">
      <c r="A143" s="8">
        <v>41926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f t="shared" si="3"/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">
      <c r="A144" s="8">
        <v>41927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f t="shared" si="3"/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">
      <c r="A145" s="8">
        <v>41928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f t="shared" si="3"/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">
      <c r="A146" s="8">
        <v>41929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f t="shared" si="3"/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">
      <c r="A147" s="8">
        <v>41930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f t="shared" si="3"/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">
      <c r="A148" s="8">
        <v>41931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f t="shared" si="3"/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">
      <c r="A149" s="8">
        <v>41932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f t="shared" si="3"/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">
      <c r="A150" s="8">
        <v>41933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f t="shared" si="3"/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">
      <c r="A151" s="8">
        <v>41934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f t="shared" si="3"/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">
      <c r="A152" s="8">
        <v>41935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f t="shared" si="3"/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">
      <c r="A153" s="8">
        <v>41936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f t="shared" si="3"/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">
      <c r="A154" s="8">
        <v>41937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f t="shared" si="3"/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">
      <c r="A155" s="8">
        <v>41938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f t="shared" si="3"/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">
      <c r="A156" s="8">
        <v>41939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f t="shared" si="3"/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">
      <c r="A157" s="8">
        <v>41940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f t="shared" si="3"/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">
      <c r="A158" s="8">
        <v>41941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f t="shared" si="3"/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">
      <c r="A159" s="8">
        <v>41942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f t="shared" si="3"/>
        <v>0</v>
      </c>
      <c r="R159" s="9">
        <v>0</v>
      </c>
      <c r="S159" s="9">
        <v>0</v>
      </c>
      <c r="T159" s="9">
        <v>0</v>
      </c>
      <c r="U159" s="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9"/>
  <sheetViews>
    <sheetView workbookViewId="0">
      <pane xSplit="1" ySplit="7" topLeftCell="B80" activePane="bottomRight" state="frozen"/>
      <selection activeCell="B7" sqref="B7:U7"/>
      <selection pane="topRight" activeCell="B7" sqref="B7:U7"/>
      <selection pane="bottomLeft" activeCell="B7" sqref="B7:U7"/>
      <selection pane="bottomRight" activeCell="F86" sqref="F86:F89"/>
    </sheetView>
  </sheetViews>
  <sheetFormatPr defaultColWidth="9.140625" defaultRowHeight="12" x14ac:dyDescent="0.2"/>
  <cols>
    <col min="1" max="1" width="8.42578125" style="4" bestFit="1" customWidth="1"/>
    <col min="2" max="2" width="8.85546875" style="10" bestFit="1" customWidth="1"/>
    <col min="3" max="3" width="8.140625" style="10" bestFit="1" customWidth="1"/>
    <col min="4" max="4" width="5.5703125" style="10" bestFit="1" customWidth="1"/>
    <col min="5" max="5" width="11.85546875" style="10" bestFit="1" customWidth="1"/>
    <col min="6" max="6" width="13.42578125" style="10" bestFit="1" customWidth="1"/>
    <col min="7" max="7" width="6" style="10" bestFit="1" customWidth="1"/>
    <col min="8" max="8" width="9.85546875" style="10" bestFit="1" customWidth="1"/>
    <col min="9" max="9" width="16" style="10" bestFit="1" customWidth="1"/>
    <col min="10" max="10" width="7.85546875" style="10" bestFit="1" customWidth="1"/>
    <col min="11" max="11" width="7.42578125" style="10" bestFit="1" customWidth="1"/>
    <col min="12" max="12" width="8.42578125" style="10" bestFit="1" customWidth="1"/>
    <col min="13" max="13" width="6.5703125" style="10" bestFit="1" customWidth="1"/>
    <col min="14" max="14" width="7.85546875" style="10" bestFit="1" customWidth="1"/>
    <col min="15" max="15" width="7" style="10" bestFit="1" customWidth="1"/>
    <col min="16" max="16" width="6.5703125" style="10" bestFit="1" customWidth="1"/>
    <col min="17" max="17" width="7.85546875" style="10" bestFit="1" customWidth="1"/>
    <col min="18" max="19" width="15.85546875" style="10" bestFit="1" customWidth="1"/>
    <col min="20" max="20" width="16.42578125" style="10" bestFit="1" customWidth="1"/>
    <col min="21" max="21" width="11.42578125" style="10" bestFit="1" customWidth="1"/>
    <col min="22" max="16384" width="9.140625" style="4"/>
  </cols>
  <sheetData>
    <row r="1" spans="1:23" ht="23.25" x14ac:dyDescent="0.35">
      <c r="A1" s="2">
        <v>2017</v>
      </c>
    </row>
    <row r="3" spans="1:23" s="5" customFormat="1" x14ac:dyDescent="0.2">
      <c r="A3" s="5" t="s">
        <v>0</v>
      </c>
      <c r="B3" s="6">
        <f>SUM(B8:B159)</f>
        <v>45681.065990464893</v>
      </c>
      <c r="C3" s="6">
        <f t="shared" ref="C3:O3" si="0">SUM(C8:C159)</f>
        <v>16092.019003379917</v>
      </c>
      <c r="D3" s="6">
        <f t="shared" si="0"/>
        <v>85934.04122743335</v>
      </c>
      <c r="E3" s="6">
        <f t="shared" si="0"/>
        <v>5187.4996938319173</v>
      </c>
      <c r="F3" s="6">
        <f t="shared" si="0"/>
        <v>27989.306902864999</v>
      </c>
      <c r="G3" s="6">
        <f t="shared" si="0"/>
        <v>562.32832736360467</v>
      </c>
      <c r="H3" s="6">
        <f t="shared" si="0"/>
        <v>3420.9448306776508</v>
      </c>
      <c r="I3" s="6">
        <f t="shared" si="0"/>
        <v>15795.625049180031</v>
      </c>
      <c r="J3" s="6">
        <f t="shared" si="0"/>
        <v>67552.77679444947</v>
      </c>
      <c r="K3" s="6">
        <f t="shared" si="0"/>
        <v>0</v>
      </c>
      <c r="L3" s="6">
        <f t="shared" si="0"/>
        <v>195777.0223545795</v>
      </c>
      <c r="M3" s="6">
        <f t="shared" si="0"/>
        <v>49696.021083691303</v>
      </c>
      <c r="N3" s="6">
        <f t="shared" si="0"/>
        <v>502303.17375697073</v>
      </c>
      <c r="O3" s="6">
        <f t="shared" si="0"/>
        <v>84767.975481155532</v>
      </c>
      <c r="P3" s="6">
        <f t="shared" ref="P3:U3" si="1">SUM(P8:P159)</f>
        <v>63197.264553189161</v>
      </c>
      <c r="Q3" s="6">
        <f t="shared" si="1"/>
        <v>147965.24003434461</v>
      </c>
      <c r="R3" s="6">
        <f t="shared" si="1"/>
        <v>53973.671804179561</v>
      </c>
      <c r="S3" s="6">
        <f t="shared" si="1"/>
        <v>44905.000232223785</v>
      </c>
      <c r="T3" s="6">
        <f t="shared" si="1"/>
        <v>54833.06769904813</v>
      </c>
      <c r="U3" s="6">
        <f t="shared" si="1"/>
        <v>103808.04724552314</v>
      </c>
      <c r="W3" s="52"/>
    </row>
    <row r="4" spans="1:23" s="5" customForma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3" s="5" customFormat="1" x14ac:dyDescent="0.2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3" s="5" customFormat="1" x14ac:dyDescent="0.2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3" s="5" customFormat="1" x14ac:dyDescent="0.2">
      <c r="A7" s="5" t="s">
        <v>1</v>
      </c>
      <c r="B7" s="6" t="s">
        <v>8</v>
      </c>
      <c r="C7" s="6" t="s">
        <v>4</v>
      </c>
      <c r="D7" s="6" t="s">
        <v>5</v>
      </c>
      <c r="E7" s="6" t="s">
        <v>9</v>
      </c>
      <c r="F7" s="6" t="s">
        <v>10</v>
      </c>
      <c r="G7" s="6" t="s">
        <v>6</v>
      </c>
      <c r="H7" s="6" t="s">
        <v>7</v>
      </c>
      <c r="I7" s="6" t="s">
        <v>17</v>
      </c>
      <c r="J7" s="6" t="s">
        <v>11</v>
      </c>
      <c r="K7" s="6" t="s">
        <v>12</v>
      </c>
      <c r="L7" s="6" t="s">
        <v>18</v>
      </c>
      <c r="M7" s="6" t="s">
        <v>13</v>
      </c>
      <c r="N7" s="6" t="s">
        <v>3</v>
      </c>
      <c r="O7" s="6" t="s">
        <v>14</v>
      </c>
      <c r="P7" s="6" t="s">
        <v>15</v>
      </c>
      <c r="Q7" s="6" t="s">
        <v>2</v>
      </c>
      <c r="R7" s="6" t="s">
        <v>19</v>
      </c>
      <c r="S7" s="6" t="s">
        <v>20</v>
      </c>
      <c r="T7" s="6" t="s">
        <v>21</v>
      </c>
      <c r="U7" s="6" t="s">
        <v>16</v>
      </c>
    </row>
    <row r="8" spans="1:23" x14ac:dyDescent="0.2">
      <c r="A8" s="8">
        <v>41791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f>O8+P8</f>
        <v>0</v>
      </c>
      <c r="R8" s="9">
        <v>0</v>
      </c>
      <c r="S8" s="9">
        <v>0</v>
      </c>
      <c r="T8" s="9">
        <v>0</v>
      </c>
      <c r="U8" s="9">
        <v>0</v>
      </c>
    </row>
    <row r="9" spans="1:23" x14ac:dyDescent="0.2">
      <c r="A9" s="8">
        <v>41792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f t="shared" ref="Q9:Q72" si="2">O9+P9</f>
        <v>0</v>
      </c>
      <c r="R9" s="9">
        <v>0</v>
      </c>
      <c r="S9" s="9">
        <v>0</v>
      </c>
      <c r="T9" s="9">
        <v>0</v>
      </c>
      <c r="U9" s="9">
        <v>0</v>
      </c>
    </row>
    <row r="10" spans="1:23" x14ac:dyDescent="0.2">
      <c r="A10" s="8">
        <v>41793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f t="shared" si="2"/>
        <v>0</v>
      </c>
      <c r="R10" s="9">
        <v>0</v>
      </c>
      <c r="S10" s="9">
        <v>0</v>
      </c>
      <c r="T10" s="9">
        <v>0</v>
      </c>
      <c r="U10" s="9">
        <v>0</v>
      </c>
    </row>
    <row r="11" spans="1:23" x14ac:dyDescent="0.2">
      <c r="A11" s="8">
        <v>41794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f t="shared" si="2"/>
        <v>0</v>
      </c>
      <c r="R11" s="9">
        <v>0</v>
      </c>
      <c r="S11" s="9">
        <v>0</v>
      </c>
      <c r="T11" s="9">
        <v>0</v>
      </c>
      <c r="U11" s="9">
        <v>0</v>
      </c>
    </row>
    <row r="12" spans="1:23" x14ac:dyDescent="0.2">
      <c r="A12" s="8">
        <v>41795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f t="shared" si="2"/>
        <v>0</v>
      </c>
      <c r="R12" s="9">
        <v>0</v>
      </c>
      <c r="S12" s="9">
        <v>0</v>
      </c>
      <c r="T12" s="9">
        <v>0</v>
      </c>
      <c r="U12" s="9">
        <v>0</v>
      </c>
    </row>
    <row r="13" spans="1:23" x14ac:dyDescent="0.2">
      <c r="A13" s="8">
        <v>41796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f t="shared" si="2"/>
        <v>0</v>
      </c>
      <c r="R13" s="9">
        <v>0</v>
      </c>
      <c r="S13" s="9">
        <v>0</v>
      </c>
      <c r="T13" s="9">
        <v>0</v>
      </c>
      <c r="U13" s="9">
        <v>0</v>
      </c>
    </row>
    <row r="14" spans="1:23" x14ac:dyDescent="0.2">
      <c r="A14" s="8">
        <v>41797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f t="shared" si="2"/>
        <v>0</v>
      </c>
      <c r="R14" s="9">
        <v>0</v>
      </c>
      <c r="S14" s="9">
        <v>0</v>
      </c>
      <c r="T14" s="9">
        <v>0</v>
      </c>
      <c r="U14" s="9">
        <v>0</v>
      </c>
    </row>
    <row r="15" spans="1:23" x14ac:dyDescent="0.2">
      <c r="A15" s="8">
        <v>41798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f t="shared" si="2"/>
        <v>0</v>
      </c>
      <c r="R15" s="9">
        <v>0</v>
      </c>
      <c r="S15" s="9">
        <v>0</v>
      </c>
      <c r="T15" s="9">
        <v>0</v>
      </c>
      <c r="U15" s="9">
        <v>0</v>
      </c>
    </row>
    <row r="16" spans="1:23" x14ac:dyDescent="0.2">
      <c r="A16" s="8">
        <v>41799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f t="shared" si="2"/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">
      <c r="A17" s="8">
        <v>41800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f t="shared" si="2"/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">
      <c r="A18" s="8">
        <v>41801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f t="shared" si="2"/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">
      <c r="A19" s="8">
        <v>41802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f t="shared" si="2"/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">
      <c r="A20" s="8">
        <v>41803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f t="shared" si="2"/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">
      <c r="A21" s="8">
        <v>41804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f t="shared" si="2"/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">
      <c r="A22" s="8">
        <v>41805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f t="shared" si="2"/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">
      <c r="A23" s="8">
        <v>41806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f t="shared" si="2"/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">
      <c r="A24" s="8">
        <v>41807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f t="shared" si="2"/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">
      <c r="A25" s="8">
        <v>41808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f t="shared" si="2"/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">
      <c r="A26" s="8">
        <v>41809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f t="shared" si="2"/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">
      <c r="A27" s="8">
        <v>41810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f t="shared" si="2"/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">
      <c r="A28" s="8">
        <v>41811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f t="shared" si="2"/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">
      <c r="A29" s="8">
        <v>41812</v>
      </c>
      <c r="B29" s="9">
        <v>63.973696571160175</v>
      </c>
      <c r="C29" s="9">
        <v>36.026303428839832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f t="shared" si="2"/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">
      <c r="A30" s="8">
        <v>41813</v>
      </c>
      <c r="B30" s="9">
        <v>66.72955458945124</v>
      </c>
      <c r="C30" s="9">
        <v>33.270445410548767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f t="shared" si="2"/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">
      <c r="A31" s="8">
        <v>41814</v>
      </c>
      <c r="B31" s="9">
        <v>138.09938971229292</v>
      </c>
      <c r="C31" s="9">
        <v>61.90061028770706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f t="shared" si="2"/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">
      <c r="A32" s="8">
        <v>41815</v>
      </c>
      <c r="B32" s="9">
        <v>142.35412474849096</v>
      </c>
      <c r="C32" s="9">
        <v>57.645875251509061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f t="shared" si="2"/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">
      <c r="A33" s="8">
        <v>41816</v>
      </c>
      <c r="B33" s="9">
        <v>219.20764606135347</v>
      </c>
      <c r="C33" s="9">
        <v>80.792353938646514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f t="shared" si="2"/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">
      <c r="A34" s="8">
        <v>41817</v>
      </c>
      <c r="B34" s="9">
        <v>299.2845603507962</v>
      </c>
      <c r="C34" s="9">
        <v>100.7154396492038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f t="shared" si="2"/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">
      <c r="A35" s="8">
        <v>41818</v>
      </c>
      <c r="B35" s="9">
        <v>457.27336612789873</v>
      </c>
      <c r="C35" s="9">
        <v>142.72663387210119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f t="shared" si="2"/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">
      <c r="A36" s="8">
        <v>41819</v>
      </c>
      <c r="B36" s="9">
        <v>541.90463178029779</v>
      </c>
      <c r="C36" s="9">
        <v>158.09536821970212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f t="shared" si="2"/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">
      <c r="A37" s="8">
        <v>41820</v>
      </c>
      <c r="B37" s="9">
        <v>1400.00000004</v>
      </c>
      <c r="C37" s="9">
        <v>399.99999996000003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f t="shared" si="2"/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">
      <c r="A38" s="8">
        <v>41821</v>
      </c>
      <c r="B38" s="9">
        <v>933.33333335999998</v>
      </c>
      <c r="C38" s="9">
        <v>266.66666664000002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f t="shared" si="2"/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">
      <c r="A39" s="8">
        <v>41822</v>
      </c>
      <c r="B39" s="9">
        <v>700.00000002000002</v>
      </c>
      <c r="C39" s="9">
        <v>199.99999998000001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f t="shared" si="2"/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">
      <c r="A40" s="8">
        <v>41823</v>
      </c>
      <c r="B40" s="9">
        <v>466.66666667999999</v>
      </c>
      <c r="C40" s="9">
        <v>133.33333332000001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f t="shared" si="2"/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">
      <c r="A41" s="8">
        <v>41824</v>
      </c>
      <c r="B41" s="9">
        <v>1944.4444445000001</v>
      </c>
      <c r="C41" s="9">
        <v>555.55555550000008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f t="shared" si="2"/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">
      <c r="A42" s="8">
        <v>41825</v>
      </c>
      <c r="B42" s="9">
        <v>2400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f t="shared" si="2"/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">
      <c r="A43" s="8">
        <v>41826</v>
      </c>
      <c r="B43" s="9">
        <v>2450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f t="shared" si="2"/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">
      <c r="A44" s="8">
        <v>41827</v>
      </c>
      <c r="B44" s="9">
        <v>2515.5200000000004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f t="shared" si="2"/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">
      <c r="A45" s="8">
        <v>41828</v>
      </c>
      <c r="B45" s="9">
        <v>1964.4800000000005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f t="shared" si="2"/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">
      <c r="A46" s="8">
        <v>41829</v>
      </c>
      <c r="B46" s="9">
        <v>4605.76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f t="shared" si="2"/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">
      <c r="A47" s="8">
        <v>41830</v>
      </c>
      <c r="B47" s="9">
        <v>3440.5563635834319</v>
      </c>
      <c r="C47" s="9">
        <v>2117.265454333728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264.65818208283997</v>
      </c>
      <c r="M47" s="9">
        <v>0</v>
      </c>
      <c r="N47" s="9">
        <v>0</v>
      </c>
      <c r="O47" s="9">
        <v>0</v>
      </c>
      <c r="P47" s="9">
        <v>0</v>
      </c>
      <c r="Q47" s="9">
        <f t="shared" si="2"/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">
      <c r="A48" s="8">
        <v>41831</v>
      </c>
      <c r="B48" s="9">
        <v>841.17090907796819</v>
      </c>
      <c r="C48" s="9">
        <v>517.64363631187223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64.705454610160018</v>
      </c>
      <c r="M48" s="9">
        <v>0</v>
      </c>
      <c r="N48" s="9">
        <v>0</v>
      </c>
      <c r="O48" s="9">
        <v>0</v>
      </c>
      <c r="P48" s="9">
        <v>0</v>
      </c>
      <c r="Q48" s="9">
        <f t="shared" si="2"/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">
      <c r="A49" s="8">
        <v>41832</v>
      </c>
      <c r="B49" s="9">
        <v>1485.7818181589598</v>
      </c>
      <c r="C49" s="9">
        <v>914.3272726358399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114.29090920519998</v>
      </c>
      <c r="M49" s="9">
        <v>0</v>
      </c>
      <c r="N49" s="9">
        <v>0</v>
      </c>
      <c r="O49" s="9">
        <v>0</v>
      </c>
      <c r="P49" s="9">
        <v>0</v>
      </c>
      <c r="Q49" s="9">
        <f t="shared" si="2"/>
        <v>0</v>
      </c>
      <c r="R49" s="9">
        <v>0</v>
      </c>
      <c r="S49" s="9">
        <v>0</v>
      </c>
      <c r="T49" s="9">
        <v>0</v>
      </c>
      <c r="U49" s="9">
        <v>0</v>
      </c>
    </row>
    <row r="50" spans="1:21" x14ac:dyDescent="0.2">
      <c r="A50" s="8">
        <v>41833</v>
      </c>
      <c r="B50" s="9">
        <v>2019.0032534681279</v>
      </c>
      <c r="C50" s="9">
        <v>554.54412661682909</v>
      </c>
      <c r="D50" s="9">
        <v>312.92915717974824</v>
      </c>
      <c r="E50" s="9">
        <v>660.94175183337086</v>
      </c>
      <c r="F50" s="9">
        <v>0</v>
      </c>
      <c r="G50" s="9">
        <v>0</v>
      </c>
      <c r="H50" s="9">
        <v>0</v>
      </c>
      <c r="I50" s="9">
        <v>9.4341806394592211</v>
      </c>
      <c r="J50" s="9">
        <v>156.72599623518852</v>
      </c>
      <c r="K50" s="9">
        <v>0</v>
      </c>
      <c r="L50" s="9">
        <v>276.3635825399399</v>
      </c>
      <c r="M50" s="9">
        <v>0</v>
      </c>
      <c r="N50" s="9">
        <v>9.6271086670850945</v>
      </c>
      <c r="O50" s="9">
        <v>0</v>
      </c>
      <c r="P50" s="9">
        <v>0</v>
      </c>
      <c r="Q50" s="9">
        <f t="shared" si="2"/>
        <v>0</v>
      </c>
      <c r="R50" s="9">
        <v>0</v>
      </c>
      <c r="S50" s="9">
        <v>0</v>
      </c>
      <c r="T50" s="9">
        <v>0</v>
      </c>
      <c r="U50" s="9">
        <v>0</v>
      </c>
    </row>
    <row r="51" spans="1:21" x14ac:dyDescent="0.2">
      <c r="A51" s="8">
        <v>41834</v>
      </c>
      <c r="B51" s="9">
        <v>2194.9422463422216</v>
      </c>
      <c r="C51" s="9">
        <v>629.43445073698194</v>
      </c>
      <c r="D51" s="9">
        <v>302.87916587510489</v>
      </c>
      <c r="E51" s="9">
        <v>220.39147309839564</v>
      </c>
      <c r="F51" s="9">
        <v>0</v>
      </c>
      <c r="G51" s="9">
        <v>0</v>
      </c>
      <c r="H51" s="9">
        <v>0</v>
      </c>
      <c r="I51" s="9">
        <v>31.728736968221163</v>
      </c>
      <c r="J51" s="9">
        <v>51.560467615173813</v>
      </c>
      <c r="K51" s="9">
        <v>0</v>
      </c>
      <c r="L51" s="9">
        <v>66.43049339557669</v>
      </c>
      <c r="M51" s="9">
        <v>0</v>
      </c>
      <c r="N51" s="9">
        <v>32.377586388883728</v>
      </c>
      <c r="O51" s="9">
        <v>0</v>
      </c>
      <c r="P51" s="9">
        <v>0</v>
      </c>
      <c r="Q51" s="9">
        <f t="shared" si="2"/>
        <v>0</v>
      </c>
      <c r="R51" s="9">
        <v>0</v>
      </c>
      <c r="S51" s="9">
        <v>0</v>
      </c>
      <c r="T51" s="9">
        <v>0</v>
      </c>
      <c r="U51" s="9">
        <v>0</v>
      </c>
    </row>
    <row r="52" spans="1:21" x14ac:dyDescent="0.2">
      <c r="A52" s="8">
        <v>41835</v>
      </c>
      <c r="B52" s="9">
        <v>2451.5010105293295</v>
      </c>
      <c r="C52" s="9">
        <v>774.60236181098162</v>
      </c>
      <c r="D52" s="9">
        <v>358.47009923691928</v>
      </c>
      <c r="E52" s="9">
        <v>216.37103428081596</v>
      </c>
      <c r="F52" s="9">
        <v>0</v>
      </c>
      <c r="G52" s="9">
        <v>0</v>
      </c>
      <c r="H52" s="9">
        <v>0</v>
      </c>
      <c r="I52" s="9">
        <v>60.196092339472315</v>
      </c>
      <c r="J52" s="9">
        <v>44.485106561029376</v>
      </c>
      <c r="K52" s="9">
        <v>0</v>
      </c>
      <c r="L52" s="9">
        <v>51.417298217131091</v>
      </c>
      <c r="M52" s="9">
        <v>0</v>
      </c>
      <c r="N52" s="9">
        <v>61.427096261240045</v>
      </c>
      <c r="O52" s="9">
        <v>0</v>
      </c>
      <c r="P52" s="9">
        <v>0</v>
      </c>
      <c r="Q52" s="9">
        <f t="shared" si="2"/>
        <v>0</v>
      </c>
      <c r="R52" s="9">
        <v>0</v>
      </c>
      <c r="S52" s="9">
        <v>0</v>
      </c>
      <c r="T52" s="9">
        <v>0</v>
      </c>
      <c r="U52" s="9">
        <v>0</v>
      </c>
    </row>
    <row r="53" spans="1:21" x14ac:dyDescent="0.2">
      <c r="A53" s="8">
        <v>41836</v>
      </c>
      <c r="B53" s="9">
        <v>1895.5812236378163</v>
      </c>
      <c r="C53" s="9">
        <v>630.76736450098019</v>
      </c>
      <c r="D53" s="9">
        <v>405.83212437441392</v>
      </c>
      <c r="E53" s="9">
        <v>257.07489486124587</v>
      </c>
      <c r="F53" s="9">
        <v>0</v>
      </c>
      <c r="G53" s="9">
        <v>0</v>
      </c>
      <c r="H53" s="9">
        <v>0</v>
      </c>
      <c r="I53" s="9">
        <v>15.394670008544155</v>
      </c>
      <c r="J53" s="9">
        <v>223.24974704801187</v>
      </c>
      <c r="K53" s="9">
        <v>0</v>
      </c>
      <c r="L53" s="9">
        <v>109.9890028358537</v>
      </c>
      <c r="M53" s="9">
        <v>0</v>
      </c>
      <c r="N53" s="9">
        <v>36.183097107547667</v>
      </c>
      <c r="O53" s="9">
        <v>0</v>
      </c>
      <c r="P53" s="9">
        <v>0</v>
      </c>
      <c r="Q53" s="9">
        <f t="shared" si="2"/>
        <v>0</v>
      </c>
      <c r="R53" s="9">
        <v>0</v>
      </c>
      <c r="S53" s="9">
        <v>0</v>
      </c>
      <c r="T53" s="9">
        <v>0</v>
      </c>
      <c r="U53" s="9">
        <v>0</v>
      </c>
    </row>
    <row r="54" spans="1:21" x14ac:dyDescent="0.2">
      <c r="A54" s="8">
        <v>41837</v>
      </c>
      <c r="B54" s="9">
        <v>877.79904706317507</v>
      </c>
      <c r="C54" s="9">
        <v>347.91760088169445</v>
      </c>
      <c r="D54" s="9">
        <v>253.54841030709775</v>
      </c>
      <c r="E54" s="9">
        <v>89.515325400538629</v>
      </c>
      <c r="F54" s="9">
        <v>10.376227129940974</v>
      </c>
      <c r="G54" s="9">
        <v>0</v>
      </c>
      <c r="H54" s="9">
        <v>0</v>
      </c>
      <c r="I54" s="9">
        <v>0</v>
      </c>
      <c r="J54" s="9">
        <v>161.78354840446275</v>
      </c>
      <c r="K54" s="9">
        <v>0</v>
      </c>
      <c r="L54" s="9">
        <v>85.156204303278486</v>
      </c>
      <c r="M54" s="9">
        <v>0</v>
      </c>
      <c r="N54" s="9">
        <v>31.612046816909519</v>
      </c>
      <c r="O54" s="9">
        <v>0</v>
      </c>
      <c r="P54" s="9">
        <v>0</v>
      </c>
      <c r="Q54" s="9">
        <f t="shared" si="2"/>
        <v>0</v>
      </c>
      <c r="R54" s="9">
        <v>0</v>
      </c>
      <c r="S54" s="9">
        <v>0</v>
      </c>
      <c r="T54" s="9">
        <v>0</v>
      </c>
      <c r="U54" s="9">
        <v>0</v>
      </c>
    </row>
    <row r="55" spans="1:21" x14ac:dyDescent="0.2">
      <c r="A55" s="8">
        <v>41838</v>
      </c>
      <c r="B55" s="9">
        <v>1050.5771186744464</v>
      </c>
      <c r="C55" s="9">
        <v>608.23368511637182</v>
      </c>
      <c r="D55" s="9">
        <v>328.88098260969667</v>
      </c>
      <c r="E55" s="9">
        <v>84.823947566723973</v>
      </c>
      <c r="F55" s="9">
        <v>53.392701785823419</v>
      </c>
      <c r="G55" s="9">
        <v>0</v>
      </c>
      <c r="H55" s="9">
        <v>0</v>
      </c>
      <c r="I55" s="9">
        <v>0</v>
      </c>
      <c r="J55" s="9">
        <v>325.61124493411569</v>
      </c>
      <c r="K55" s="9">
        <v>0</v>
      </c>
      <c r="L55" s="9">
        <v>115.11946015702996</v>
      </c>
      <c r="M55" s="9">
        <v>0</v>
      </c>
      <c r="N55" s="9">
        <v>32.401841765488783</v>
      </c>
      <c r="O55" s="9">
        <v>0</v>
      </c>
      <c r="P55" s="9">
        <v>0</v>
      </c>
      <c r="Q55" s="9">
        <f t="shared" si="2"/>
        <v>0</v>
      </c>
      <c r="R55" s="9">
        <v>0</v>
      </c>
      <c r="S55" s="9">
        <v>0</v>
      </c>
      <c r="T55" s="9">
        <v>0</v>
      </c>
      <c r="U55" s="9">
        <v>0</v>
      </c>
    </row>
    <row r="56" spans="1:21" x14ac:dyDescent="0.2">
      <c r="A56" s="8">
        <v>41839</v>
      </c>
      <c r="B56" s="9">
        <v>1355.9626007359138</v>
      </c>
      <c r="C56" s="9">
        <v>706.79673213941544</v>
      </c>
      <c r="D56" s="9">
        <v>365.71388431604726</v>
      </c>
      <c r="E56" s="9">
        <v>132.86782206101338</v>
      </c>
      <c r="F56" s="9">
        <v>122.05406327480152</v>
      </c>
      <c r="G56" s="9">
        <v>0</v>
      </c>
      <c r="H56" s="9">
        <v>0</v>
      </c>
      <c r="I56" s="9">
        <v>0</v>
      </c>
      <c r="J56" s="9">
        <v>257.84556861616966</v>
      </c>
      <c r="K56" s="9">
        <v>0</v>
      </c>
      <c r="L56" s="9">
        <v>156.82453588798765</v>
      </c>
      <c r="M56" s="9">
        <v>0</v>
      </c>
      <c r="N56" s="9">
        <v>10.608677284699297</v>
      </c>
      <c r="O56" s="9">
        <v>0</v>
      </c>
      <c r="P56" s="9">
        <v>0</v>
      </c>
      <c r="Q56" s="9">
        <f t="shared" si="2"/>
        <v>0</v>
      </c>
      <c r="R56" s="9">
        <v>0</v>
      </c>
      <c r="S56" s="9">
        <v>0</v>
      </c>
      <c r="T56" s="9">
        <v>0</v>
      </c>
      <c r="U56" s="9">
        <v>0</v>
      </c>
    </row>
    <row r="57" spans="1:21" x14ac:dyDescent="0.2">
      <c r="A57" s="8">
        <v>41840</v>
      </c>
      <c r="B57" s="9">
        <v>1092.7732022616469</v>
      </c>
      <c r="C57" s="9">
        <v>495.5835993377076</v>
      </c>
      <c r="D57" s="9">
        <v>262.41792567803094</v>
      </c>
      <c r="E57" s="9">
        <v>115.03934494643397</v>
      </c>
      <c r="F57" s="9">
        <v>114.46700971465624</v>
      </c>
      <c r="G57" s="9">
        <v>0</v>
      </c>
      <c r="H57" s="9">
        <v>0</v>
      </c>
      <c r="I57" s="9">
        <v>0</v>
      </c>
      <c r="J57" s="9">
        <v>114.46700971465624</v>
      </c>
      <c r="K57" s="9">
        <v>0</v>
      </c>
      <c r="L57" s="9">
        <v>127.32801584308109</v>
      </c>
      <c r="M57" s="9">
        <v>0</v>
      </c>
      <c r="N57" s="9">
        <v>0</v>
      </c>
      <c r="O57" s="9">
        <v>0</v>
      </c>
      <c r="P57" s="9">
        <v>0</v>
      </c>
      <c r="Q57" s="9">
        <f t="shared" si="2"/>
        <v>0</v>
      </c>
      <c r="R57" s="9">
        <v>0</v>
      </c>
      <c r="S57" s="9">
        <v>0</v>
      </c>
      <c r="T57" s="9">
        <v>0</v>
      </c>
      <c r="U57" s="9">
        <v>0</v>
      </c>
    </row>
    <row r="58" spans="1:21" x14ac:dyDescent="0.2">
      <c r="A58" s="8">
        <v>41841</v>
      </c>
      <c r="B58" s="9">
        <v>892.89641078581633</v>
      </c>
      <c r="C58" s="9">
        <v>411.79969482301107</v>
      </c>
      <c r="D58" s="9">
        <v>388.88962032135754</v>
      </c>
      <c r="E58" s="9">
        <v>83.728139474199736</v>
      </c>
      <c r="F58" s="9">
        <v>95.31158570965269</v>
      </c>
      <c r="G58" s="9">
        <v>0</v>
      </c>
      <c r="H58" s="9">
        <v>0</v>
      </c>
      <c r="I58" s="9">
        <v>0</v>
      </c>
      <c r="J58" s="9">
        <v>155.37880688759097</v>
      </c>
      <c r="K58" s="9">
        <v>0</v>
      </c>
      <c r="L58" s="9">
        <v>143.62455811054826</v>
      </c>
      <c r="M58" s="9">
        <v>0</v>
      </c>
      <c r="N58" s="9">
        <v>11.980804209181489</v>
      </c>
      <c r="O58" s="9">
        <v>0</v>
      </c>
      <c r="P58" s="9">
        <v>0</v>
      </c>
      <c r="Q58" s="9">
        <f t="shared" si="2"/>
        <v>0</v>
      </c>
      <c r="R58" s="9">
        <v>0</v>
      </c>
      <c r="S58" s="9">
        <v>0</v>
      </c>
      <c r="T58" s="9">
        <v>0</v>
      </c>
      <c r="U58" s="9">
        <v>0</v>
      </c>
    </row>
    <row r="59" spans="1:21" x14ac:dyDescent="0.2">
      <c r="A59" s="8">
        <v>41842</v>
      </c>
      <c r="B59" s="9">
        <v>649.04538189338098</v>
      </c>
      <c r="C59" s="9">
        <v>273.85504589831669</v>
      </c>
      <c r="D59" s="9">
        <v>348.61074177877242</v>
      </c>
      <c r="E59" s="9">
        <v>16.682896213391999</v>
      </c>
      <c r="F59" s="9">
        <v>37.83880480783472</v>
      </c>
      <c r="G59" s="9">
        <v>0</v>
      </c>
      <c r="H59" s="9">
        <v>0</v>
      </c>
      <c r="I59" s="9">
        <v>0</v>
      </c>
      <c r="J59" s="9">
        <v>144.76302993512786</v>
      </c>
      <c r="K59" s="9">
        <v>0</v>
      </c>
      <c r="L59" s="9">
        <v>114.47514276645497</v>
      </c>
      <c r="M59" s="9">
        <v>0</v>
      </c>
      <c r="N59" s="9">
        <v>21.899698485492674</v>
      </c>
      <c r="O59" s="9">
        <v>0</v>
      </c>
      <c r="P59" s="9">
        <v>0</v>
      </c>
      <c r="Q59" s="9">
        <f t="shared" si="2"/>
        <v>0</v>
      </c>
      <c r="R59" s="9">
        <v>0</v>
      </c>
      <c r="S59" s="9">
        <v>0</v>
      </c>
      <c r="T59" s="9">
        <v>0</v>
      </c>
      <c r="U59" s="9">
        <v>0</v>
      </c>
    </row>
    <row r="60" spans="1:21" x14ac:dyDescent="0.2">
      <c r="A60" s="8">
        <v>41843</v>
      </c>
      <c r="B60" s="9">
        <v>987.04888692526924</v>
      </c>
      <c r="C60" s="9">
        <v>399.27068388008337</v>
      </c>
      <c r="D60" s="9">
        <v>471.67818217689563</v>
      </c>
      <c r="E60" s="9">
        <v>0.84636477477027106</v>
      </c>
      <c r="F60" s="9">
        <v>37.713588991765967</v>
      </c>
      <c r="G60" s="9">
        <v>0</v>
      </c>
      <c r="H60" s="9">
        <v>0</v>
      </c>
      <c r="I60" s="9">
        <v>0</v>
      </c>
      <c r="J60" s="9">
        <v>216.32333458696428</v>
      </c>
      <c r="K60" s="9">
        <v>0</v>
      </c>
      <c r="L60" s="9">
        <v>171.03216431127623</v>
      </c>
      <c r="M60" s="9">
        <v>1.6905354899043108</v>
      </c>
      <c r="N60" s="9">
        <v>39.354441039966254</v>
      </c>
      <c r="O60" s="9">
        <v>0</v>
      </c>
      <c r="P60" s="9">
        <v>0</v>
      </c>
      <c r="Q60" s="9">
        <f t="shared" si="2"/>
        <v>0</v>
      </c>
      <c r="R60" s="9">
        <v>0</v>
      </c>
      <c r="S60" s="9">
        <v>0</v>
      </c>
      <c r="T60" s="9">
        <v>0</v>
      </c>
      <c r="U60" s="9">
        <v>0</v>
      </c>
    </row>
    <row r="61" spans="1:21" x14ac:dyDescent="0.2">
      <c r="A61" s="8">
        <v>41844</v>
      </c>
      <c r="B61" s="9">
        <v>532.53186792980682</v>
      </c>
      <c r="C61" s="9">
        <v>347.0853826192087</v>
      </c>
      <c r="D61" s="9">
        <v>768.62242247356187</v>
      </c>
      <c r="E61" s="9">
        <v>54.288430969931284</v>
      </c>
      <c r="F61" s="9">
        <v>73.040255181468993</v>
      </c>
      <c r="G61" s="9">
        <v>0</v>
      </c>
      <c r="H61" s="9">
        <v>31.976015498189582</v>
      </c>
      <c r="I61" s="9">
        <v>16.280411873629173</v>
      </c>
      <c r="J61" s="9">
        <v>262.44473479033513</v>
      </c>
      <c r="K61" s="9">
        <v>0</v>
      </c>
      <c r="L61" s="9">
        <v>376.20630866310904</v>
      </c>
      <c r="M61" s="9">
        <v>75.759248771579948</v>
      </c>
      <c r="N61" s="9">
        <v>128.06734370274134</v>
      </c>
      <c r="O61" s="9">
        <v>0</v>
      </c>
      <c r="P61" s="9">
        <v>0</v>
      </c>
      <c r="Q61" s="9">
        <f t="shared" si="2"/>
        <v>0</v>
      </c>
      <c r="R61" s="9">
        <v>0</v>
      </c>
      <c r="S61" s="9">
        <v>0</v>
      </c>
      <c r="T61" s="9">
        <v>0</v>
      </c>
      <c r="U61" s="9">
        <v>0</v>
      </c>
    </row>
    <row r="62" spans="1:21" x14ac:dyDescent="0.2">
      <c r="A62" s="8">
        <v>41845</v>
      </c>
      <c r="B62" s="9">
        <v>183.82399515365711</v>
      </c>
      <c r="C62" s="9">
        <v>443.13761170193544</v>
      </c>
      <c r="D62" s="9">
        <v>1247.7058119579244</v>
      </c>
      <c r="E62" s="9">
        <v>236.984833973527</v>
      </c>
      <c r="F62" s="9">
        <v>159.33147749619047</v>
      </c>
      <c r="G62" s="9">
        <v>0</v>
      </c>
      <c r="H62" s="9">
        <v>146.17758315339123</v>
      </c>
      <c r="I62" s="9">
        <v>74.425509975238413</v>
      </c>
      <c r="J62" s="9">
        <v>260.68448449939496</v>
      </c>
      <c r="K62" s="9">
        <v>0</v>
      </c>
      <c r="L62" s="9">
        <v>828.70245869073381</v>
      </c>
      <c r="M62" s="9">
        <v>251.69122022910764</v>
      </c>
      <c r="N62" s="9">
        <v>306.56082512682508</v>
      </c>
      <c r="O62" s="9">
        <v>0</v>
      </c>
      <c r="P62" s="9">
        <v>0</v>
      </c>
      <c r="Q62" s="9">
        <f t="shared" si="2"/>
        <v>0</v>
      </c>
      <c r="R62" s="9">
        <v>0</v>
      </c>
      <c r="S62" s="9">
        <v>0</v>
      </c>
      <c r="T62" s="9">
        <v>0</v>
      </c>
      <c r="U62" s="9">
        <v>0</v>
      </c>
    </row>
    <row r="63" spans="1:21" x14ac:dyDescent="0.2">
      <c r="A63" s="8">
        <v>41846</v>
      </c>
      <c r="B63" s="9">
        <v>21.795537501685303</v>
      </c>
      <c r="C63" s="9">
        <v>385.71463346148488</v>
      </c>
      <c r="D63" s="9">
        <v>1220.8321682280437</v>
      </c>
      <c r="E63" s="9">
        <v>265.57709609115057</v>
      </c>
      <c r="F63" s="9">
        <v>167.1945419983835</v>
      </c>
      <c r="G63" s="9">
        <v>0</v>
      </c>
      <c r="H63" s="9">
        <v>173.19924664808798</v>
      </c>
      <c r="I63" s="9">
        <v>73.980341225510742</v>
      </c>
      <c r="J63" s="9">
        <v>260.2368060237655</v>
      </c>
      <c r="K63" s="9">
        <v>0</v>
      </c>
      <c r="L63" s="9">
        <v>895.82703991731034</v>
      </c>
      <c r="M63" s="9">
        <v>290.87357113434189</v>
      </c>
      <c r="N63" s="9">
        <v>405.12118599827983</v>
      </c>
      <c r="O63" s="9">
        <v>0</v>
      </c>
      <c r="P63" s="9">
        <v>0</v>
      </c>
      <c r="Q63" s="9">
        <f t="shared" si="2"/>
        <v>0</v>
      </c>
      <c r="R63" s="9">
        <v>0</v>
      </c>
      <c r="S63" s="9">
        <v>0</v>
      </c>
      <c r="T63" s="9">
        <v>0</v>
      </c>
      <c r="U63" s="9">
        <v>0</v>
      </c>
    </row>
    <row r="64" spans="1:21" x14ac:dyDescent="0.2">
      <c r="A64" s="8">
        <v>41847</v>
      </c>
      <c r="B64" s="9">
        <v>33.371975020598768</v>
      </c>
      <c r="C64" s="9">
        <v>174.16723599345238</v>
      </c>
      <c r="D64" s="9">
        <v>1196.5166545794314</v>
      </c>
      <c r="E64" s="9">
        <v>185.89645634318845</v>
      </c>
      <c r="F64" s="9">
        <v>210.5552295798343</v>
      </c>
      <c r="G64" s="9">
        <v>0</v>
      </c>
      <c r="H64" s="9">
        <v>146.41241716549277</v>
      </c>
      <c r="I64" s="9">
        <v>27.327279096085917</v>
      </c>
      <c r="J64" s="9">
        <v>427.25887984204383</v>
      </c>
      <c r="K64" s="9">
        <v>0</v>
      </c>
      <c r="L64" s="9">
        <v>1365.8457945133027</v>
      </c>
      <c r="M64" s="9">
        <v>201.15169304061999</v>
      </c>
      <c r="N64" s="9">
        <v>1154.1730394053811</v>
      </c>
      <c r="O64" s="9">
        <v>0</v>
      </c>
      <c r="P64" s="9">
        <v>0</v>
      </c>
      <c r="Q64" s="9">
        <f t="shared" si="2"/>
        <v>0</v>
      </c>
      <c r="R64" s="9">
        <v>0</v>
      </c>
      <c r="S64" s="9">
        <v>0</v>
      </c>
      <c r="T64" s="9">
        <v>0</v>
      </c>
      <c r="U64" s="9">
        <v>0</v>
      </c>
    </row>
    <row r="65" spans="1:21" x14ac:dyDescent="0.2">
      <c r="A65" s="8">
        <v>41848</v>
      </c>
      <c r="B65" s="9">
        <v>53.691710328135045</v>
      </c>
      <c r="C65" s="9">
        <v>80.670960755539383</v>
      </c>
      <c r="D65" s="9">
        <v>498.47509046842782</v>
      </c>
      <c r="E65" s="9">
        <v>53.557679859885781</v>
      </c>
      <c r="F65" s="9">
        <v>100.38073735457402</v>
      </c>
      <c r="G65" s="9">
        <v>0</v>
      </c>
      <c r="H65" s="9">
        <v>39.566489075719389</v>
      </c>
      <c r="I65" s="9">
        <v>13.670357379698789</v>
      </c>
      <c r="J65" s="9">
        <v>195.83494609266216</v>
      </c>
      <c r="K65" s="9">
        <v>0</v>
      </c>
      <c r="L65" s="9">
        <v>659.6009937082697</v>
      </c>
      <c r="M65" s="9">
        <v>119.43572634495811</v>
      </c>
      <c r="N65" s="9">
        <v>570.41958992865636</v>
      </c>
      <c r="O65" s="9">
        <v>7.4908091719009944</v>
      </c>
      <c r="P65" s="9">
        <v>0</v>
      </c>
      <c r="Q65" s="9">
        <f t="shared" si="2"/>
        <v>7.4908091719009944</v>
      </c>
      <c r="R65" s="9">
        <v>0</v>
      </c>
      <c r="S65" s="9">
        <v>0</v>
      </c>
      <c r="T65" s="9">
        <v>0</v>
      </c>
      <c r="U65" s="9">
        <v>0</v>
      </c>
    </row>
    <row r="66" spans="1:21" x14ac:dyDescent="0.2">
      <c r="A66" s="8">
        <v>41849</v>
      </c>
      <c r="B66" s="9">
        <v>247.65848245998708</v>
      </c>
      <c r="C66" s="9">
        <v>226.34949614842958</v>
      </c>
      <c r="D66" s="9">
        <v>1265.6202214367725</v>
      </c>
      <c r="E66" s="9">
        <v>115.38851697396582</v>
      </c>
      <c r="F66" s="9">
        <v>188.91952539516362</v>
      </c>
      <c r="G66" s="9">
        <v>0</v>
      </c>
      <c r="H66" s="9">
        <v>32.416359199846013</v>
      </c>
      <c r="I66" s="9">
        <v>100.79966734634316</v>
      </c>
      <c r="J66" s="9">
        <v>413.70245128045525</v>
      </c>
      <c r="K66" s="9">
        <v>0</v>
      </c>
      <c r="L66" s="9">
        <v>1593.963276747776</v>
      </c>
      <c r="M66" s="9">
        <v>292.73926132600667</v>
      </c>
      <c r="N66" s="9">
        <v>1235.3318769341631</v>
      </c>
      <c r="O66" s="9">
        <v>59.691086187864528</v>
      </c>
      <c r="P66" s="9">
        <v>0</v>
      </c>
      <c r="Q66" s="9">
        <f t="shared" si="2"/>
        <v>59.691086187864528</v>
      </c>
      <c r="R66" s="9">
        <v>0</v>
      </c>
      <c r="S66" s="9">
        <v>0</v>
      </c>
      <c r="T66" s="9">
        <v>0</v>
      </c>
      <c r="U66" s="9">
        <v>0</v>
      </c>
    </row>
    <row r="67" spans="1:21" x14ac:dyDescent="0.2">
      <c r="A67" s="8">
        <v>41850</v>
      </c>
      <c r="B67" s="9">
        <v>134.90992407153055</v>
      </c>
      <c r="C67" s="9">
        <v>103.65731946184026</v>
      </c>
      <c r="D67" s="9">
        <v>3768.7408781213753</v>
      </c>
      <c r="E67" s="9">
        <v>52.972452117799698</v>
      </c>
      <c r="F67" s="9">
        <v>139.28563075813292</v>
      </c>
      <c r="G67" s="9">
        <v>0</v>
      </c>
      <c r="H67" s="9">
        <v>7.2161486752736907</v>
      </c>
      <c r="I67" s="9">
        <v>87.638575436349356</v>
      </c>
      <c r="J67" s="9">
        <v>269.85616511998643</v>
      </c>
      <c r="K67" s="9">
        <v>0</v>
      </c>
      <c r="L67" s="9">
        <v>1820.7370380489886</v>
      </c>
      <c r="M67" s="9">
        <v>498.45869537707779</v>
      </c>
      <c r="N67" s="9">
        <v>3585.8467568691058</v>
      </c>
      <c r="O67" s="9">
        <v>47.446645911752384</v>
      </c>
      <c r="P67" s="9">
        <v>648.29464815216215</v>
      </c>
      <c r="Q67" s="9">
        <f t="shared" si="2"/>
        <v>695.74129406391455</v>
      </c>
      <c r="R67" s="9">
        <v>0</v>
      </c>
      <c r="S67" s="9">
        <v>0</v>
      </c>
      <c r="T67" s="9">
        <v>0</v>
      </c>
      <c r="U67" s="9">
        <v>0</v>
      </c>
    </row>
    <row r="68" spans="1:21" x14ac:dyDescent="0.2">
      <c r="A68" s="8">
        <v>41851</v>
      </c>
      <c r="B68" s="9">
        <v>191.0826194526428</v>
      </c>
      <c r="C68" s="9">
        <v>175.33438502672161</v>
      </c>
      <c r="D68" s="9">
        <v>3123.8779067139039</v>
      </c>
      <c r="E68" s="9">
        <v>149.47995274654349</v>
      </c>
      <c r="F68" s="9">
        <v>344.85512788163328</v>
      </c>
      <c r="G68" s="9">
        <v>0</v>
      </c>
      <c r="H68" s="9">
        <v>45.373710893147596</v>
      </c>
      <c r="I68" s="9">
        <v>305.41284717426254</v>
      </c>
      <c r="J68" s="9">
        <v>961.10971317062263</v>
      </c>
      <c r="K68" s="9">
        <v>0</v>
      </c>
      <c r="L68" s="9">
        <v>2769.8962597441869</v>
      </c>
      <c r="M68" s="9">
        <v>1385.525670993173</v>
      </c>
      <c r="N68" s="9">
        <v>2342.059258094815</v>
      </c>
      <c r="O68" s="9">
        <v>248.6778816048639</v>
      </c>
      <c r="P68" s="9">
        <v>44.419909298918398</v>
      </c>
      <c r="Q68" s="9">
        <f t="shared" si="2"/>
        <v>293.09779090378231</v>
      </c>
      <c r="R68" s="9">
        <v>0</v>
      </c>
      <c r="S68" s="9">
        <v>17.012663918468625</v>
      </c>
      <c r="T68" s="9">
        <v>0</v>
      </c>
      <c r="U68" s="9">
        <v>0</v>
      </c>
    </row>
    <row r="69" spans="1:21" x14ac:dyDescent="0.2">
      <c r="A69" s="8">
        <v>41852</v>
      </c>
      <c r="B69" s="9">
        <v>135.4396115438058</v>
      </c>
      <c r="C69" s="9">
        <v>108.74463051736748</v>
      </c>
      <c r="D69" s="9">
        <v>2994.1041584380055</v>
      </c>
      <c r="E69" s="9">
        <v>139.23062613931558</v>
      </c>
      <c r="F69" s="9">
        <v>314.48724197617173</v>
      </c>
      <c r="G69" s="9">
        <v>5.7582194510192898E-3</v>
      </c>
      <c r="H69" s="9">
        <v>23.038324179988784</v>
      </c>
      <c r="I69" s="9">
        <v>253.13512705210826</v>
      </c>
      <c r="J69" s="9">
        <v>847.24648209211352</v>
      </c>
      <c r="K69" s="9">
        <v>0</v>
      </c>
      <c r="L69" s="9">
        <v>2527.1614040438744</v>
      </c>
      <c r="M69" s="9">
        <v>1071.9935395963105</v>
      </c>
      <c r="N69" s="9">
        <v>2942.1099644074811</v>
      </c>
      <c r="O69" s="9">
        <v>214.31601047932105</v>
      </c>
      <c r="P69" s="9">
        <v>51.698186164928586</v>
      </c>
      <c r="Q69" s="9">
        <f t="shared" si="2"/>
        <v>266.01419664424964</v>
      </c>
      <c r="R69" s="9">
        <v>1.2130356468686576</v>
      </c>
      <c r="S69" s="9">
        <v>39.863683737799711</v>
      </c>
      <c r="T69" s="9">
        <v>1.730264157387863</v>
      </c>
      <c r="U69" s="9">
        <v>7.7061100457054614</v>
      </c>
    </row>
    <row r="70" spans="1:21" x14ac:dyDescent="0.2">
      <c r="A70" s="8">
        <v>41853</v>
      </c>
      <c r="B70" s="9">
        <v>354.98094502346635</v>
      </c>
      <c r="C70" s="9">
        <v>255.17679730091209</v>
      </c>
      <c r="D70" s="9">
        <v>3720.8941967540532</v>
      </c>
      <c r="E70" s="9">
        <v>212.61853565854059</v>
      </c>
      <c r="F70" s="9">
        <v>537.62212708982611</v>
      </c>
      <c r="G70" s="9">
        <v>5.200419146898249E-2</v>
      </c>
      <c r="H70" s="9">
        <v>0</v>
      </c>
      <c r="I70" s="9">
        <v>445.3481178731501</v>
      </c>
      <c r="J70" s="9">
        <v>1577.7725797575097</v>
      </c>
      <c r="K70" s="9">
        <v>0</v>
      </c>
      <c r="L70" s="9">
        <v>4215.0702116625944</v>
      </c>
      <c r="M70" s="9">
        <v>1381.2821416598763</v>
      </c>
      <c r="N70" s="9">
        <v>4422.6395005756394</v>
      </c>
      <c r="O70" s="9">
        <v>577.01098956597889</v>
      </c>
      <c r="P70" s="9">
        <v>185.56241814003332</v>
      </c>
      <c r="Q70" s="9">
        <f t="shared" si="2"/>
        <v>762.57340770601218</v>
      </c>
      <c r="R70" s="9">
        <v>7.3765027702772663</v>
      </c>
      <c r="S70" s="9">
        <v>50.078822701652001</v>
      </c>
      <c r="T70" s="9">
        <v>13.735620228438778</v>
      </c>
      <c r="U70" s="9">
        <v>68.792685800636562</v>
      </c>
    </row>
    <row r="71" spans="1:21" x14ac:dyDescent="0.2">
      <c r="A71" s="8">
        <v>41854</v>
      </c>
      <c r="B71" s="9">
        <v>372.90860820970101</v>
      </c>
      <c r="C71" s="9">
        <v>75.254212379749916</v>
      </c>
      <c r="D71" s="9">
        <v>2593.5288644110833</v>
      </c>
      <c r="E71" s="9">
        <v>68.883945885448796</v>
      </c>
      <c r="F71" s="9">
        <v>483.33965804744275</v>
      </c>
      <c r="G71" s="9">
        <v>2.8977802906587392E-2</v>
      </c>
      <c r="H71" s="9">
        <v>3.0589149255727981</v>
      </c>
      <c r="I71" s="9">
        <v>122.34951704063783</v>
      </c>
      <c r="J71" s="9">
        <v>739.96025268650942</v>
      </c>
      <c r="K71" s="9">
        <v>0</v>
      </c>
      <c r="L71" s="9">
        <v>4664.8118915349478</v>
      </c>
      <c r="M71" s="9">
        <v>750.77719203462573</v>
      </c>
      <c r="N71" s="9">
        <v>4796.7899616245495</v>
      </c>
      <c r="O71" s="9">
        <v>180.6752310157481</v>
      </c>
      <c r="P71" s="9">
        <v>434.12352870139824</v>
      </c>
      <c r="Q71" s="9">
        <f t="shared" si="2"/>
        <v>614.79875971714637</v>
      </c>
      <c r="R71" s="9">
        <v>12.870393725999259</v>
      </c>
      <c r="S71" s="9">
        <v>9.6531338602608994</v>
      </c>
      <c r="T71" s="9">
        <v>22.169926969460285</v>
      </c>
      <c r="U71" s="9">
        <v>223.93074051156015</v>
      </c>
    </row>
    <row r="72" spans="1:21" x14ac:dyDescent="0.2">
      <c r="A72" s="8">
        <v>41855</v>
      </c>
      <c r="B72" s="9">
        <v>406.08805554709221</v>
      </c>
      <c r="C72" s="9">
        <v>44.829210042596735</v>
      </c>
      <c r="D72" s="9">
        <v>2578.7434662035566</v>
      </c>
      <c r="E72" s="9">
        <v>48.8378641675978</v>
      </c>
      <c r="F72" s="9">
        <v>508.95501311683273</v>
      </c>
      <c r="G72" s="9">
        <v>1.9511049477765642E-2</v>
      </c>
      <c r="H72" s="9">
        <v>27.941757584471436</v>
      </c>
      <c r="I72" s="9">
        <v>118.37470827697121</v>
      </c>
      <c r="J72" s="9">
        <v>1242.8953822687454</v>
      </c>
      <c r="K72" s="9">
        <v>0</v>
      </c>
      <c r="L72" s="9">
        <v>5549.7630884378541</v>
      </c>
      <c r="M72" s="9">
        <v>964.87900191775486</v>
      </c>
      <c r="N72" s="9">
        <v>6034.5715478272687</v>
      </c>
      <c r="O72" s="9">
        <v>168.71165624691005</v>
      </c>
      <c r="P72" s="9">
        <v>548.26923553906749</v>
      </c>
      <c r="Q72" s="9">
        <f t="shared" si="2"/>
        <v>716.98089178597752</v>
      </c>
      <c r="R72" s="9">
        <v>12.583520639265441</v>
      </c>
      <c r="S72" s="9">
        <v>30.710240439019159</v>
      </c>
      <c r="T72" s="9">
        <v>28.727922747057068</v>
      </c>
      <c r="U72" s="9">
        <v>269.46228415201318</v>
      </c>
    </row>
    <row r="73" spans="1:21" x14ac:dyDescent="0.2">
      <c r="A73" s="8">
        <v>41856</v>
      </c>
      <c r="B73" s="9">
        <v>11.132391593055635</v>
      </c>
      <c r="C73" s="9">
        <v>55.104489176374614</v>
      </c>
      <c r="D73" s="9">
        <v>3858.6389842071435</v>
      </c>
      <c r="E73" s="9">
        <v>25.102291662014434</v>
      </c>
      <c r="F73" s="9">
        <v>342.64934901629385</v>
      </c>
      <c r="G73" s="9">
        <v>1.0343237531468992E-3</v>
      </c>
      <c r="H73" s="9">
        <v>22.395626448499176</v>
      </c>
      <c r="I73" s="9">
        <v>685.20535146021371</v>
      </c>
      <c r="J73" s="9">
        <v>858.16228101342051</v>
      </c>
      <c r="K73" s="9">
        <v>0</v>
      </c>
      <c r="L73" s="9">
        <v>7363.260890769292</v>
      </c>
      <c r="M73" s="9">
        <v>1447.9244542117601</v>
      </c>
      <c r="N73" s="9">
        <v>7716.0443663859978</v>
      </c>
      <c r="O73" s="9">
        <v>787.50654919280225</v>
      </c>
      <c r="P73" s="9">
        <v>90.905226425854863</v>
      </c>
      <c r="Q73" s="9">
        <f t="shared" ref="Q73:Q136" si="3">O73+P73</f>
        <v>878.41177561865709</v>
      </c>
      <c r="R73" s="9">
        <v>372.65513270977942</v>
      </c>
      <c r="S73" s="9">
        <v>16.386566649515956</v>
      </c>
      <c r="T73" s="9">
        <v>35.954843226147659</v>
      </c>
      <c r="U73" s="9">
        <v>30.009155735228202</v>
      </c>
    </row>
    <row r="74" spans="1:21" x14ac:dyDescent="0.2">
      <c r="A74" s="8">
        <v>41857</v>
      </c>
      <c r="B74" s="9">
        <v>0</v>
      </c>
      <c r="C74" s="9">
        <v>68.277269512834152</v>
      </c>
      <c r="D74" s="9">
        <v>2756.3733140232375</v>
      </c>
      <c r="E74" s="9">
        <v>9.4537254023172732</v>
      </c>
      <c r="F74" s="9">
        <v>291.19184201932376</v>
      </c>
      <c r="G74" s="9">
        <v>0</v>
      </c>
      <c r="H74" s="9">
        <v>22.896735805490795</v>
      </c>
      <c r="I74" s="9">
        <v>543.23367080625815</v>
      </c>
      <c r="J74" s="9">
        <v>707.08938860745639</v>
      </c>
      <c r="K74" s="9">
        <v>0</v>
      </c>
      <c r="L74" s="9">
        <v>5870.4511174125237</v>
      </c>
      <c r="M74" s="9">
        <v>1154.5381569417152</v>
      </c>
      <c r="N74" s="9">
        <v>6105.1721445500152</v>
      </c>
      <c r="O74" s="9">
        <v>607.09825515052341</v>
      </c>
      <c r="P74" s="9">
        <v>53.659942664563701</v>
      </c>
      <c r="Q74" s="9">
        <f t="shared" si="3"/>
        <v>660.7581978150871</v>
      </c>
      <c r="R74" s="9">
        <v>285.45644903858152</v>
      </c>
      <c r="S74" s="9">
        <v>12.675210705880833</v>
      </c>
      <c r="T74" s="9">
        <v>65.942414950369596</v>
      </c>
      <c r="U74" s="9">
        <v>42.863676432141716</v>
      </c>
    </row>
    <row r="75" spans="1:21" x14ac:dyDescent="0.2">
      <c r="A75" s="8">
        <v>41858</v>
      </c>
      <c r="B75" s="9">
        <v>0</v>
      </c>
      <c r="C75" s="9">
        <v>256.9202497564703</v>
      </c>
      <c r="D75" s="9">
        <v>2974.5547075661621</v>
      </c>
      <c r="E75" s="9">
        <v>93.448716363091535</v>
      </c>
      <c r="F75" s="9">
        <v>295.08499680530343</v>
      </c>
      <c r="G75" s="9">
        <v>0</v>
      </c>
      <c r="H75" s="9">
        <v>10.424411039301173</v>
      </c>
      <c r="I75" s="9">
        <v>275.21388347963699</v>
      </c>
      <c r="J75" s="9">
        <v>1599.3535565630871</v>
      </c>
      <c r="K75" s="9">
        <v>0</v>
      </c>
      <c r="L75" s="9">
        <v>4498.386660149793</v>
      </c>
      <c r="M75" s="9">
        <v>836.84591967342726</v>
      </c>
      <c r="N75" s="9">
        <v>8344.8091021923065</v>
      </c>
      <c r="O75" s="9">
        <v>1018.3234267350956</v>
      </c>
      <c r="P75" s="9">
        <v>387.61449432348553</v>
      </c>
      <c r="Q75" s="9">
        <f t="shared" si="3"/>
        <v>1405.9379210585812</v>
      </c>
      <c r="R75" s="9">
        <v>30.772472296494428</v>
      </c>
      <c r="S75" s="9">
        <v>202.62488176587158</v>
      </c>
      <c r="T75" s="9">
        <v>752.62114936735156</v>
      </c>
      <c r="U75" s="9">
        <v>295.47607948928453</v>
      </c>
    </row>
    <row r="76" spans="1:21" x14ac:dyDescent="0.2">
      <c r="A76" s="8">
        <v>41859</v>
      </c>
      <c r="B76" s="9">
        <v>0</v>
      </c>
      <c r="C76" s="9">
        <v>232.22378750138404</v>
      </c>
      <c r="D76" s="9">
        <v>2749.554447996527</v>
      </c>
      <c r="E76" s="9">
        <v>103.93310796770913</v>
      </c>
      <c r="F76" s="9">
        <v>368.60616715364381</v>
      </c>
      <c r="G76" s="9">
        <v>0</v>
      </c>
      <c r="H76" s="9">
        <v>4.1624062013856902</v>
      </c>
      <c r="I76" s="9">
        <v>279.87236367331138</v>
      </c>
      <c r="J76" s="9">
        <v>1624.2024656847166</v>
      </c>
      <c r="K76" s="9">
        <v>0</v>
      </c>
      <c r="L76" s="9">
        <v>4944.9400368569095</v>
      </c>
      <c r="M76" s="9">
        <v>958.44247960702455</v>
      </c>
      <c r="N76" s="9">
        <v>8430.3535884378525</v>
      </c>
      <c r="O76" s="9">
        <v>1067.4369639678023</v>
      </c>
      <c r="P76" s="9">
        <v>409.3484747026331</v>
      </c>
      <c r="Q76" s="9">
        <f t="shared" si="3"/>
        <v>1476.7854386704353</v>
      </c>
      <c r="R76" s="9">
        <v>71.857142887666711</v>
      </c>
      <c r="S76" s="9">
        <v>213.96774085620262</v>
      </c>
      <c r="T76" s="9">
        <v>723.57030140060488</v>
      </c>
      <c r="U76" s="9">
        <v>414.60297310115607</v>
      </c>
    </row>
    <row r="77" spans="1:21" x14ac:dyDescent="0.2">
      <c r="A77" s="8">
        <v>41860</v>
      </c>
      <c r="B77" s="9">
        <v>435.854982709137</v>
      </c>
      <c r="C77" s="9">
        <v>20.552041378445292</v>
      </c>
      <c r="D77" s="9">
        <v>6195.8180828345867</v>
      </c>
      <c r="E77" s="9">
        <v>406.91936611469487</v>
      </c>
      <c r="F77" s="9">
        <v>880.01200250700151</v>
      </c>
      <c r="G77" s="9">
        <v>0</v>
      </c>
      <c r="H77" s="9">
        <v>0</v>
      </c>
      <c r="I77" s="9">
        <v>49.951108205518231</v>
      </c>
      <c r="J77" s="9">
        <v>3229.6527316580559</v>
      </c>
      <c r="K77" s="9">
        <v>0</v>
      </c>
      <c r="L77" s="9">
        <v>12419.913941017498</v>
      </c>
      <c r="M77" s="9">
        <v>1834.6957299882818</v>
      </c>
      <c r="N77" s="9">
        <v>20525.570682946662</v>
      </c>
      <c r="O77" s="9">
        <v>1617.3104814489493</v>
      </c>
      <c r="P77" s="9">
        <v>2272.1815710623582</v>
      </c>
      <c r="Q77" s="9">
        <f t="shared" si="3"/>
        <v>3889.4920525113075</v>
      </c>
      <c r="R77" s="9">
        <v>1159.2255225671606</v>
      </c>
      <c r="S77" s="9">
        <v>687.05007624645646</v>
      </c>
      <c r="T77" s="9">
        <v>68.743435434050809</v>
      </c>
      <c r="U77" s="9">
        <v>124.04632671574012</v>
      </c>
    </row>
    <row r="78" spans="1:21" x14ac:dyDescent="0.2">
      <c r="A78" s="8">
        <v>41861</v>
      </c>
      <c r="B78" s="9">
        <v>0</v>
      </c>
      <c r="C78" s="9">
        <v>554.02020716572395</v>
      </c>
      <c r="D78" s="9">
        <v>2326.8224997415991</v>
      </c>
      <c r="E78" s="9">
        <v>20.36317961427206</v>
      </c>
      <c r="F78" s="9">
        <v>1240.7456284672423</v>
      </c>
      <c r="G78" s="9">
        <v>0</v>
      </c>
      <c r="H78" s="9">
        <v>0</v>
      </c>
      <c r="I78" s="9">
        <v>1863.9027261293249</v>
      </c>
      <c r="J78" s="9">
        <v>2540.040100894822</v>
      </c>
      <c r="K78" s="9">
        <v>0</v>
      </c>
      <c r="L78" s="9">
        <v>13969.335668330064</v>
      </c>
      <c r="M78" s="9">
        <v>772.13909694389201</v>
      </c>
      <c r="N78" s="9">
        <v>17881.935488870695</v>
      </c>
      <c r="O78" s="9">
        <v>3234.0095753533515</v>
      </c>
      <c r="P78" s="9">
        <v>685.8541135080194</v>
      </c>
      <c r="Q78" s="9">
        <f t="shared" si="3"/>
        <v>3919.863688861371</v>
      </c>
      <c r="R78" s="9">
        <v>487.23184919075248</v>
      </c>
      <c r="S78" s="9">
        <v>68.915124308106357</v>
      </c>
      <c r="T78" s="9">
        <v>336.04473582699239</v>
      </c>
      <c r="U78" s="9">
        <v>1115.9425053967327</v>
      </c>
    </row>
    <row r="79" spans="1:21" x14ac:dyDescent="0.2">
      <c r="A79" s="8">
        <v>41862</v>
      </c>
      <c r="B79" s="9">
        <v>0</v>
      </c>
      <c r="C79" s="9">
        <v>11.811365461097491</v>
      </c>
      <c r="D79" s="9">
        <v>2198.3744349895264</v>
      </c>
      <c r="E79" s="9">
        <v>11.155303553500932</v>
      </c>
      <c r="F79" s="9">
        <v>1044.3756648474034</v>
      </c>
      <c r="G79" s="9">
        <v>0</v>
      </c>
      <c r="H79" s="9">
        <v>0</v>
      </c>
      <c r="I79" s="9">
        <v>629.18185292218789</v>
      </c>
      <c r="J79" s="9">
        <v>3635.82274418314</v>
      </c>
      <c r="K79" s="9">
        <v>0</v>
      </c>
      <c r="L79" s="9">
        <v>11929.361509964596</v>
      </c>
      <c r="M79" s="9">
        <v>2816.2855893207829</v>
      </c>
      <c r="N79" s="9">
        <v>17436.107488324295</v>
      </c>
      <c r="O79" s="9">
        <v>6129.5128993915978</v>
      </c>
      <c r="P79" s="9">
        <v>246.56493078253465</v>
      </c>
      <c r="Q79" s="9">
        <f t="shared" si="3"/>
        <v>6376.077830174132</v>
      </c>
      <c r="R79" s="9">
        <v>983.79977883878712</v>
      </c>
      <c r="S79" s="9">
        <v>604.5043138051592</v>
      </c>
      <c r="T79" s="9">
        <v>668.06408544380417</v>
      </c>
      <c r="U79" s="9">
        <v>1875.6124731610978</v>
      </c>
    </row>
    <row r="80" spans="1:21" x14ac:dyDescent="0.2">
      <c r="A80" s="8">
        <v>41863</v>
      </c>
      <c r="B80" s="9">
        <v>0</v>
      </c>
      <c r="C80" s="9">
        <v>0</v>
      </c>
      <c r="D80" s="9">
        <v>1813.8462387026179</v>
      </c>
      <c r="E80" s="9">
        <v>635.50738569652503</v>
      </c>
      <c r="F80" s="9">
        <v>1373.8690416279439</v>
      </c>
      <c r="G80" s="9">
        <v>0</v>
      </c>
      <c r="H80" s="9">
        <v>0</v>
      </c>
      <c r="I80" s="9">
        <v>101.98093239008118</v>
      </c>
      <c r="J80" s="9">
        <v>3218.9540853434037</v>
      </c>
      <c r="K80" s="9">
        <v>0</v>
      </c>
      <c r="L80" s="9">
        <v>11307.096949823646</v>
      </c>
      <c r="M80" s="9">
        <v>3612.3089588992711</v>
      </c>
      <c r="N80" s="9">
        <v>15375.053330924662</v>
      </c>
      <c r="O80" s="9">
        <v>4917.5066364084023</v>
      </c>
      <c r="P80" s="9">
        <v>1227.4717457475024</v>
      </c>
      <c r="Q80" s="9">
        <f t="shared" si="3"/>
        <v>6144.9783821559049</v>
      </c>
      <c r="R80" s="9">
        <v>593.54748041673747</v>
      </c>
      <c r="S80" s="9">
        <v>2515.6647364342898</v>
      </c>
      <c r="T80" s="9">
        <v>714.00253961752458</v>
      </c>
      <c r="U80" s="9">
        <v>720.71617667000703</v>
      </c>
    </row>
    <row r="81" spans="1:21" x14ac:dyDescent="0.2">
      <c r="A81" s="8">
        <v>41864</v>
      </c>
      <c r="B81" s="9">
        <v>0</v>
      </c>
      <c r="C81" s="9">
        <v>0</v>
      </c>
      <c r="D81" s="9">
        <v>1188.6473983696087</v>
      </c>
      <c r="E81" s="9">
        <v>390.98479633331584</v>
      </c>
      <c r="F81" s="9">
        <v>856.55354004758374</v>
      </c>
      <c r="G81" s="9">
        <v>0</v>
      </c>
      <c r="H81" s="9">
        <v>0</v>
      </c>
      <c r="I81" s="9">
        <v>147.57299789725718</v>
      </c>
      <c r="J81" s="9">
        <v>2052.9230595743347</v>
      </c>
      <c r="K81" s="9">
        <v>0</v>
      </c>
      <c r="L81" s="9">
        <v>6946.1673453618396</v>
      </c>
      <c r="M81" s="9">
        <v>2283.0602857695899</v>
      </c>
      <c r="N81" s="9">
        <v>10202.490115179433</v>
      </c>
      <c r="O81" s="9">
        <v>3094.7037130339563</v>
      </c>
      <c r="P81" s="9">
        <v>793.73710271934135</v>
      </c>
      <c r="Q81" s="9">
        <f t="shared" si="3"/>
        <v>3888.4408157532976</v>
      </c>
      <c r="R81" s="9">
        <v>437.33427980688583</v>
      </c>
      <c r="S81" s="9">
        <v>1609.9127643080055</v>
      </c>
      <c r="T81" s="9">
        <v>576.28764714378963</v>
      </c>
      <c r="U81" s="9">
        <v>556.11235282466748</v>
      </c>
    </row>
    <row r="82" spans="1:21" x14ac:dyDescent="0.2">
      <c r="A82" s="8">
        <v>41865</v>
      </c>
      <c r="B82" s="9">
        <v>0</v>
      </c>
      <c r="C82" s="9">
        <v>0</v>
      </c>
      <c r="D82" s="9">
        <v>6094.1244103617573</v>
      </c>
      <c r="E82" s="9">
        <v>4.6793551271350973</v>
      </c>
      <c r="F82" s="9">
        <v>1043.8189478899953</v>
      </c>
      <c r="G82" s="9">
        <v>0</v>
      </c>
      <c r="H82" s="9">
        <v>0</v>
      </c>
      <c r="I82" s="9">
        <v>279.87281961701865</v>
      </c>
      <c r="J82" s="9">
        <v>1606.4950838982652</v>
      </c>
      <c r="K82" s="9">
        <v>0</v>
      </c>
      <c r="L82" s="9">
        <v>4118.598342817957</v>
      </c>
      <c r="M82" s="9">
        <v>2003.0435497325607</v>
      </c>
      <c r="N82" s="9">
        <v>17294.938996083882</v>
      </c>
      <c r="O82" s="9">
        <v>1853.7211488784981</v>
      </c>
      <c r="P82" s="9">
        <v>558.58331472494888</v>
      </c>
      <c r="Q82" s="9">
        <f t="shared" si="3"/>
        <v>2412.3044636034469</v>
      </c>
      <c r="R82" s="9">
        <v>1593.5596297813934</v>
      </c>
      <c r="S82" s="9">
        <v>1738.155132891643</v>
      </c>
      <c r="T82" s="9">
        <v>1250.0115768372277</v>
      </c>
      <c r="U82" s="9">
        <v>1054.6821017194823</v>
      </c>
    </row>
    <row r="83" spans="1:21" x14ac:dyDescent="0.2">
      <c r="A83" s="8">
        <v>41866</v>
      </c>
      <c r="B83" s="9">
        <v>2.8234250275360453</v>
      </c>
      <c r="C83" s="9">
        <v>0</v>
      </c>
      <c r="D83" s="9">
        <v>6063.6238372634443</v>
      </c>
      <c r="E83" s="9">
        <v>5.5642433071754702</v>
      </c>
      <c r="F83" s="9">
        <v>1115.0180907998138</v>
      </c>
      <c r="G83" s="9">
        <v>0</v>
      </c>
      <c r="H83" s="9">
        <v>6.9563901747728141E-4</v>
      </c>
      <c r="I83" s="9">
        <v>411.59517827169401</v>
      </c>
      <c r="J83" s="9">
        <v>1678.1652789654652</v>
      </c>
      <c r="K83" s="9">
        <v>0</v>
      </c>
      <c r="L83" s="9">
        <v>4956.4668803488121</v>
      </c>
      <c r="M83" s="9">
        <v>2129.9216857002903</v>
      </c>
      <c r="N83" s="9">
        <v>18948.249255365306</v>
      </c>
      <c r="O83" s="9">
        <v>1945.7627189744314</v>
      </c>
      <c r="P83" s="9">
        <v>794.06376827511929</v>
      </c>
      <c r="Q83" s="9">
        <f t="shared" si="3"/>
        <v>2739.8264872495506</v>
      </c>
      <c r="R83" s="9">
        <v>1742.5645649804162</v>
      </c>
      <c r="S83" s="9">
        <v>1866.6081916160983</v>
      </c>
      <c r="T83" s="9">
        <v>1508.3820139650313</v>
      </c>
      <c r="U83" s="9">
        <v>1213.8540087637989</v>
      </c>
    </row>
    <row r="84" spans="1:21" x14ac:dyDescent="0.2">
      <c r="A84" s="8">
        <v>41867</v>
      </c>
      <c r="B84" s="9">
        <v>15.992515662667685</v>
      </c>
      <c r="C84" s="9">
        <v>0</v>
      </c>
      <c r="D84" s="9">
        <v>10200.332971956472</v>
      </c>
      <c r="E84" s="9">
        <v>15.970260735130557</v>
      </c>
      <c r="F84" s="9">
        <v>1650.5589909575315</v>
      </c>
      <c r="G84" s="9">
        <v>0</v>
      </c>
      <c r="H84" s="9">
        <v>2.2658600485603109E-3</v>
      </c>
      <c r="I84" s="9">
        <v>429.5942822734545</v>
      </c>
      <c r="J84" s="9">
        <v>2646.2826807472543</v>
      </c>
      <c r="K84" s="9">
        <v>0</v>
      </c>
      <c r="L84" s="9">
        <v>7016.3556959209009</v>
      </c>
      <c r="M84" s="9">
        <v>3160.1193134372129</v>
      </c>
      <c r="N84" s="9">
        <v>27263.721248243608</v>
      </c>
      <c r="O84" s="9">
        <v>2866.9051109150491</v>
      </c>
      <c r="P84" s="9">
        <v>960.29700601707782</v>
      </c>
      <c r="Q84" s="9">
        <f t="shared" si="3"/>
        <v>3827.202116932127</v>
      </c>
      <c r="R84" s="9">
        <v>2491.9850135269126</v>
      </c>
      <c r="S84" s="9">
        <v>2702.351088408137</v>
      </c>
      <c r="T84" s="9">
        <v>2086.3630987813535</v>
      </c>
      <c r="U84" s="9">
        <v>1734.4614285136533</v>
      </c>
    </row>
    <row r="85" spans="1:21" x14ac:dyDescent="0.2">
      <c r="A85" s="8">
        <v>41868</v>
      </c>
      <c r="B85" s="9">
        <v>3.0320095508051437</v>
      </c>
      <c r="C85" s="9">
        <v>0</v>
      </c>
      <c r="D85" s="9">
        <v>2985.5140187850966</v>
      </c>
      <c r="E85" s="9">
        <v>2.418576517240699</v>
      </c>
      <c r="F85" s="9">
        <v>388.17079989728518</v>
      </c>
      <c r="G85" s="9">
        <v>0</v>
      </c>
      <c r="H85" s="9">
        <v>848.62801157378112</v>
      </c>
      <c r="I85" s="9">
        <v>125.56911390812664</v>
      </c>
      <c r="J85" s="9">
        <v>1987.5506928842133</v>
      </c>
      <c r="K85" s="9">
        <v>0</v>
      </c>
      <c r="L85" s="9">
        <v>7227.1069761929029</v>
      </c>
      <c r="M85" s="9">
        <v>530.86645264351353</v>
      </c>
      <c r="N85" s="9">
        <v>25842.800950766283</v>
      </c>
      <c r="O85" s="9">
        <v>5053.9198711978079</v>
      </c>
      <c r="P85" s="9">
        <v>1494.0845041794094</v>
      </c>
      <c r="Q85" s="9">
        <f t="shared" si="3"/>
        <v>6548.004375377217</v>
      </c>
      <c r="R85" s="9">
        <v>666.2594203467022</v>
      </c>
      <c r="S85" s="9">
        <v>398.99905876311175</v>
      </c>
      <c r="T85" s="9">
        <v>1530.1139676084128</v>
      </c>
      <c r="U85" s="9">
        <v>307.83959397041036</v>
      </c>
    </row>
    <row r="86" spans="1:21" x14ac:dyDescent="0.2">
      <c r="A86" s="8">
        <v>41869</v>
      </c>
      <c r="B86" s="9">
        <v>0</v>
      </c>
      <c r="C86" s="9">
        <v>0</v>
      </c>
      <c r="D86" s="9">
        <v>141.9740226748915</v>
      </c>
      <c r="E86" s="9">
        <v>0</v>
      </c>
      <c r="F86" s="9">
        <v>334.61030399045887</v>
      </c>
      <c r="G86" s="9">
        <v>0</v>
      </c>
      <c r="H86" s="9">
        <v>787.2220507683478</v>
      </c>
      <c r="I86" s="9">
        <v>51.997115857476331</v>
      </c>
      <c r="J86" s="9">
        <v>353.88483985570468</v>
      </c>
      <c r="K86" s="9">
        <v>0</v>
      </c>
      <c r="L86" s="9">
        <v>10993.133459769328</v>
      </c>
      <c r="M86" s="9">
        <v>2475.9042548722382</v>
      </c>
      <c r="N86" s="9">
        <v>29857.719505338708</v>
      </c>
      <c r="O86" s="9">
        <v>6450.963928937038</v>
      </c>
      <c r="P86" s="9">
        <v>1683.379722887845</v>
      </c>
      <c r="Q86" s="9">
        <f t="shared" si="3"/>
        <v>8134.3436518248827</v>
      </c>
      <c r="R86" s="9">
        <v>1014.9584637282709</v>
      </c>
      <c r="S86" s="9">
        <v>1641.6337252746257</v>
      </c>
      <c r="T86" s="9">
        <v>1996.2123662994877</v>
      </c>
      <c r="U86" s="9">
        <v>194.62026242046278</v>
      </c>
    </row>
    <row r="87" spans="1:21" x14ac:dyDescent="0.2">
      <c r="A87" s="8">
        <v>41870</v>
      </c>
      <c r="B87" s="9">
        <v>0</v>
      </c>
      <c r="C87" s="9">
        <v>0</v>
      </c>
      <c r="D87" s="9">
        <v>212.62753363287183</v>
      </c>
      <c r="E87" s="9">
        <v>0</v>
      </c>
      <c r="F87" s="9">
        <v>3641.0055706359844</v>
      </c>
      <c r="G87" s="9">
        <v>0</v>
      </c>
      <c r="H87" s="9">
        <v>1048.8356603425977</v>
      </c>
      <c r="I87" s="9">
        <v>2154.8867777512201</v>
      </c>
      <c r="J87" s="9">
        <v>1875.9624120355861</v>
      </c>
      <c r="K87" s="9">
        <v>0</v>
      </c>
      <c r="L87" s="9">
        <v>7082.9191080043365</v>
      </c>
      <c r="M87" s="9">
        <v>1171.442851987774</v>
      </c>
      <c r="N87" s="9">
        <v>33705.964528620949</v>
      </c>
      <c r="O87" s="9">
        <v>7370.5428127841788</v>
      </c>
      <c r="P87" s="9">
        <v>4466.473210293896</v>
      </c>
      <c r="Q87" s="9">
        <f t="shared" si="3"/>
        <v>11837.016023078075</v>
      </c>
      <c r="R87" s="9">
        <v>4162.1653918807015</v>
      </c>
      <c r="S87" s="9">
        <v>3308.6454747772696</v>
      </c>
      <c r="T87" s="9">
        <v>2429.3035134832699</v>
      </c>
      <c r="U87" s="9">
        <v>979.21268740224912</v>
      </c>
    </row>
    <row r="88" spans="1:21" x14ac:dyDescent="0.2">
      <c r="A88" s="8">
        <v>41871</v>
      </c>
      <c r="B88" s="9">
        <v>0</v>
      </c>
      <c r="C88" s="9">
        <v>0</v>
      </c>
      <c r="D88" s="9">
        <v>103.53577918659013</v>
      </c>
      <c r="E88" s="9">
        <v>0</v>
      </c>
      <c r="F88" s="9">
        <v>437.07230189610061</v>
      </c>
      <c r="G88" s="9">
        <v>0</v>
      </c>
      <c r="H88" s="9">
        <v>0</v>
      </c>
      <c r="I88" s="9">
        <v>69.764512119887499</v>
      </c>
      <c r="J88" s="9">
        <v>2266.6250417191814</v>
      </c>
      <c r="K88" s="9">
        <v>0</v>
      </c>
      <c r="L88" s="9">
        <v>4715.1446238512854</v>
      </c>
      <c r="M88" s="9">
        <v>918.10500375088543</v>
      </c>
      <c r="N88" s="9">
        <v>27990.865454352523</v>
      </c>
      <c r="O88" s="9">
        <v>6137.4606542145129</v>
      </c>
      <c r="P88" s="9">
        <v>4268.1205282751907</v>
      </c>
      <c r="Q88" s="9">
        <f t="shared" si="3"/>
        <v>10405.581182489703</v>
      </c>
      <c r="R88" s="9">
        <v>1043.200970456174</v>
      </c>
      <c r="S88" s="9">
        <v>1360.5868168879645</v>
      </c>
      <c r="T88" s="9">
        <v>265.16280489935127</v>
      </c>
      <c r="U88" s="9">
        <v>754.93128757694421</v>
      </c>
    </row>
    <row r="89" spans="1:21" x14ac:dyDescent="0.2">
      <c r="A89" s="8">
        <v>41872</v>
      </c>
      <c r="B89" s="9">
        <v>0</v>
      </c>
      <c r="C89" s="9">
        <v>289.62169240583444</v>
      </c>
      <c r="D89" s="9">
        <v>1000.397400232945</v>
      </c>
      <c r="E89" s="9">
        <v>0</v>
      </c>
      <c r="F89" s="9">
        <v>2384.6286250177527</v>
      </c>
      <c r="G89" s="9">
        <v>0</v>
      </c>
      <c r="H89" s="9">
        <v>0</v>
      </c>
      <c r="I89" s="9">
        <v>919.63810717858132</v>
      </c>
      <c r="J89" s="9">
        <v>810.60895076214138</v>
      </c>
      <c r="K89" s="9">
        <v>0</v>
      </c>
      <c r="L89" s="9">
        <v>4261.1006846131386</v>
      </c>
      <c r="M89" s="9">
        <v>4310.7469504036635</v>
      </c>
      <c r="N89" s="9">
        <v>32585.146994744529</v>
      </c>
      <c r="O89" s="9">
        <v>3577.5931004376584</v>
      </c>
      <c r="P89" s="9">
        <v>3968.6992134126431</v>
      </c>
      <c r="Q89" s="9">
        <f t="shared" si="3"/>
        <v>7546.2923138503011</v>
      </c>
      <c r="R89" s="9">
        <v>2413.2837151908971</v>
      </c>
      <c r="S89" s="9">
        <v>4702.6835236494035</v>
      </c>
      <c r="T89" s="9">
        <v>425.63712296148958</v>
      </c>
      <c r="U89" s="9">
        <v>265.0113192222824</v>
      </c>
    </row>
    <row r="90" spans="1:21" x14ac:dyDescent="0.2">
      <c r="A90" s="8">
        <v>41873</v>
      </c>
      <c r="B90" s="9">
        <v>2.8387057465107775E-2</v>
      </c>
      <c r="C90" s="9">
        <v>345.67751588132853</v>
      </c>
      <c r="D90" s="9">
        <v>903.96225315163758</v>
      </c>
      <c r="E90" s="9">
        <v>0</v>
      </c>
      <c r="F90" s="9">
        <v>1205.2673407487187</v>
      </c>
      <c r="G90" s="9">
        <v>338.23288717299619</v>
      </c>
      <c r="H90" s="9">
        <v>0</v>
      </c>
      <c r="I90" s="9">
        <v>1464.6589575511373</v>
      </c>
      <c r="J90" s="9">
        <v>1988.9926167838967</v>
      </c>
      <c r="K90" s="9">
        <v>0</v>
      </c>
      <c r="L90" s="9">
        <v>8689.4446134695554</v>
      </c>
      <c r="M90" s="9">
        <v>2254.140554002664</v>
      </c>
      <c r="N90" s="9">
        <v>26136.574960707341</v>
      </c>
      <c r="O90" s="9">
        <v>5446.7506284027131</v>
      </c>
      <c r="P90" s="9">
        <v>4803.5167411682851</v>
      </c>
      <c r="Q90" s="9">
        <f t="shared" si="3"/>
        <v>10250.267369570998</v>
      </c>
      <c r="R90" s="9">
        <v>4211.0689165601407</v>
      </c>
      <c r="S90" s="9">
        <v>3472.5497425269814</v>
      </c>
      <c r="T90" s="9">
        <v>931.84771323782763</v>
      </c>
      <c r="U90" s="9">
        <v>773.00842472895704</v>
      </c>
    </row>
    <row r="91" spans="1:21" x14ac:dyDescent="0.2">
      <c r="A91" s="8">
        <v>41874</v>
      </c>
      <c r="B91" s="9">
        <v>3.7356120814804668E-2</v>
      </c>
      <c r="C91" s="9">
        <v>228.91821524911762</v>
      </c>
      <c r="D91" s="9">
        <v>593.82632523870643</v>
      </c>
      <c r="E91" s="9">
        <v>0</v>
      </c>
      <c r="F91" s="9">
        <v>733.26868733987237</v>
      </c>
      <c r="G91" s="9">
        <v>223.98815460355095</v>
      </c>
      <c r="H91" s="9">
        <v>0</v>
      </c>
      <c r="I91" s="9">
        <v>927.76005451525543</v>
      </c>
      <c r="J91" s="9">
        <v>1271.7313051548349</v>
      </c>
      <c r="K91" s="9">
        <v>0</v>
      </c>
      <c r="L91" s="9">
        <v>5466.9420099520157</v>
      </c>
      <c r="M91" s="9">
        <v>1295.4260101978452</v>
      </c>
      <c r="N91" s="9">
        <v>16649.669799230051</v>
      </c>
      <c r="O91" s="9">
        <v>3539.9970656400842</v>
      </c>
      <c r="P91" s="9">
        <v>3065.9796264081842</v>
      </c>
      <c r="Q91" s="9">
        <f t="shared" si="3"/>
        <v>6605.9766920482689</v>
      </c>
      <c r="R91" s="9">
        <v>2733.4390634881688</v>
      </c>
      <c r="S91" s="9">
        <v>2239.5750433855287</v>
      </c>
      <c r="T91" s="9">
        <v>519.26783186898956</v>
      </c>
      <c r="U91" s="9">
        <v>292.23977684568365</v>
      </c>
    </row>
    <row r="92" spans="1:21" x14ac:dyDescent="0.2">
      <c r="A92" s="8">
        <v>41875</v>
      </c>
      <c r="B92" s="9">
        <v>0.16139107642806841</v>
      </c>
      <c r="C92" s="9">
        <v>0</v>
      </c>
      <c r="D92" s="9">
        <v>1577.1588131048804</v>
      </c>
      <c r="E92" s="9">
        <v>0</v>
      </c>
      <c r="F92" s="9">
        <v>1616.0272954576451</v>
      </c>
      <c r="G92" s="9">
        <v>0</v>
      </c>
      <c r="H92" s="9">
        <v>0</v>
      </c>
      <c r="I92" s="9">
        <v>916.11508887830519</v>
      </c>
      <c r="J92" s="9">
        <v>845.3326839407307</v>
      </c>
      <c r="K92" s="9">
        <v>0</v>
      </c>
      <c r="L92" s="9">
        <v>6694.1994962351291</v>
      </c>
      <c r="M92" s="9">
        <v>1917.3901310177962</v>
      </c>
      <c r="N92" s="9">
        <v>21801.699596674262</v>
      </c>
      <c r="O92" s="9">
        <v>3352.1540218436094</v>
      </c>
      <c r="P92" s="9">
        <v>2514.1041174204493</v>
      </c>
      <c r="Q92" s="9">
        <f t="shared" si="3"/>
        <v>5866.2581392640586</v>
      </c>
      <c r="R92" s="9">
        <v>4301.4139263643665</v>
      </c>
      <c r="S92" s="9">
        <v>2093.9689452801294</v>
      </c>
      <c r="T92" s="9">
        <v>1046.3497176377371</v>
      </c>
      <c r="U92" s="9">
        <v>2359.9635881734216</v>
      </c>
    </row>
    <row r="93" spans="1:21" x14ac:dyDescent="0.2">
      <c r="A93" s="8">
        <v>41876</v>
      </c>
      <c r="B93" s="9">
        <v>3.6352108405848987E-2</v>
      </c>
      <c r="C93" s="9">
        <v>0</v>
      </c>
      <c r="D93" s="9">
        <v>1084.6468622646669</v>
      </c>
      <c r="E93" s="9">
        <v>0</v>
      </c>
      <c r="F93" s="9">
        <v>1019.2590360884996</v>
      </c>
      <c r="G93" s="9">
        <v>0</v>
      </c>
      <c r="H93" s="9">
        <v>0</v>
      </c>
      <c r="I93" s="9">
        <v>613.29967147648665</v>
      </c>
      <c r="J93" s="9">
        <v>530.56336156753753</v>
      </c>
      <c r="K93" s="9">
        <v>0</v>
      </c>
      <c r="L93" s="9">
        <v>4322.0864469953076</v>
      </c>
      <c r="M93" s="9">
        <v>1212.28607581542</v>
      </c>
      <c r="N93" s="9">
        <v>14128.465931715469</v>
      </c>
      <c r="O93" s="9">
        <v>2215.5938129575238</v>
      </c>
      <c r="P93" s="9">
        <v>1612.5878051317013</v>
      </c>
      <c r="Q93" s="9">
        <f t="shared" si="3"/>
        <v>3828.1816180892251</v>
      </c>
      <c r="R93" s="9">
        <v>2887.4341874294951</v>
      </c>
      <c r="S93" s="9">
        <v>1411.3343500886781</v>
      </c>
      <c r="T93" s="9">
        <v>547.66980553931967</v>
      </c>
      <c r="U93" s="9">
        <v>1411.1978349008248</v>
      </c>
    </row>
    <row r="94" spans="1:21" x14ac:dyDescent="0.2">
      <c r="A94" s="8">
        <v>41877</v>
      </c>
      <c r="B94" s="9">
        <v>1.2959637204475795E-2</v>
      </c>
      <c r="C94" s="9">
        <v>0</v>
      </c>
      <c r="D94" s="9">
        <v>8.0147196462996444</v>
      </c>
      <c r="E94" s="9">
        <v>0</v>
      </c>
      <c r="F94" s="9">
        <v>194.91139967258042</v>
      </c>
      <c r="G94" s="9">
        <v>0</v>
      </c>
      <c r="H94" s="9">
        <v>0</v>
      </c>
      <c r="I94" s="9">
        <v>24.525774722031116</v>
      </c>
      <c r="J94" s="9">
        <v>387.84856693104257</v>
      </c>
      <c r="K94" s="9">
        <v>0</v>
      </c>
      <c r="L94" s="9">
        <v>1546.9580268306975</v>
      </c>
      <c r="M94" s="9">
        <v>525.47222382473842</v>
      </c>
      <c r="N94" s="9">
        <v>5632.2259551343432</v>
      </c>
      <c r="O94" s="9">
        <v>367.21950424930446</v>
      </c>
      <c r="P94" s="9">
        <v>2064.9929794387695</v>
      </c>
      <c r="Q94" s="9">
        <f t="shared" si="3"/>
        <v>2432.2124836880739</v>
      </c>
      <c r="R94" s="9">
        <v>2555.5689940415064</v>
      </c>
      <c r="S94" s="9">
        <v>485.48854811625097</v>
      </c>
      <c r="T94" s="9">
        <v>1125.6183686855436</v>
      </c>
      <c r="U94" s="9">
        <v>3092.4534020126916</v>
      </c>
    </row>
    <row r="95" spans="1:21" x14ac:dyDescent="0.2">
      <c r="A95" s="8">
        <v>41878</v>
      </c>
      <c r="B95" s="9">
        <v>0</v>
      </c>
      <c r="C95" s="9">
        <v>0</v>
      </c>
      <c r="D95" s="9">
        <v>27.738341353260488</v>
      </c>
      <c r="E95" s="9">
        <v>0</v>
      </c>
      <c r="F95" s="9">
        <v>266.94336074310434</v>
      </c>
      <c r="G95" s="9">
        <v>0</v>
      </c>
      <c r="H95" s="9">
        <v>0</v>
      </c>
      <c r="I95" s="9">
        <v>32.501603344224215</v>
      </c>
      <c r="J95" s="9">
        <v>529.77937005241063</v>
      </c>
      <c r="K95" s="9">
        <v>0</v>
      </c>
      <c r="L95" s="9">
        <v>2208.4787236260304</v>
      </c>
      <c r="M95" s="9">
        <v>735.15710084919226</v>
      </c>
      <c r="N95" s="9">
        <v>8148.8102011916935</v>
      </c>
      <c r="O95" s="9">
        <v>457.24608184145353</v>
      </c>
      <c r="P95" s="9">
        <v>3018.7266711588059</v>
      </c>
      <c r="Q95" s="9">
        <f t="shared" si="3"/>
        <v>3475.9727530002592</v>
      </c>
      <c r="R95" s="9">
        <v>3713.0005464502265</v>
      </c>
      <c r="S95" s="9">
        <v>728.01424268781432</v>
      </c>
      <c r="T95" s="9">
        <v>1678.0867341165065</v>
      </c>
      <c r="U95" s="9">
        <v>4284.8075341023859</v>
      </c>
    </row>
    <row r="96" spans="1:21" x14ac:dyDescent="0.2">
      <c r="A96" s="8">
        <v>41879</v>
      </c>
      <c r="B96" s="9">
        <v>0</v>
      </c>
      <c r="C96" s="9">
        <v>0</v>
      </c>
      <c r="D96" s="9">
        <v>16.913760873075049</v>
      </c>
      <c r="E96" s="9">
        <v>0</v>
      </c>
      <c r="F96" s="9">
        <v>411.43754466226909</v>
      </c>
      <c r="G96" s="9">
        <v>0</v>
      </c>
      <c r="H96" s="9">
        <v>0</v>
      </c>
      <c r="I96" s="9">
        <v>18.139863564954496</v>
      </c>
      <c r="J96" s="9">
        <v>2011.7745697962171</v>
      </c>
      <c r="K96" s="9">
        <v>0</v>
      </c>
      <c r="L96" s="9">
        <v>166.51025556366497</v>
      </c>
      <c r="M96" s="9">
        <v>343.50027694227828</v>
      </c>
      <c r="N96" s="9">
        <v>5207.432447610413</v>
      </c>
      <c r="O96" s="9">
        <v>1382.3810974266144</v>
      </c>
      <c r="P96" s="9">
        <v>524.23367548181034</v>
      </c>
      <c r="Q96" s="9">
        <f t="shared" si="3"/>
        <v>1906.6147729084246</v>
      </c>
      <c r="R96" s="9">
        <v>618.12175348613937</v>
      </c>
      <c r="S96" s="9">
        <v>600.00262787057045</v>
      </c>
      <c r="T96" s="9">
        <v>963.69594903927282</v>
      </c>
      <c r="U96" s="9">
        <v>2423.3818452903265</v>
      </c>
    </row>
    <row r="97" spans="1:21" x14ac:dyDescent="0.2">
      <c r="A97" s="8">
        <v>41880</v>
      </c>
      <c r="B97" s="9">
        <v>0</v>
      </c>
      <c r="C97" s="9">
        <v>0</v>
      </c>
      <c r="D97" s="9">
        <v>11.231937453287568</v>
      </c>
      <c r="E97" s="9">
        <v>0</v>
      </c>
      <c r="F97" s="9">
        <v>338.27033358703574</v>
      </c>
      <c r="G97" s="9">
        <v>0</v>
      </c>
      <c r="H97" s="9">
        <v>0</v>
      </c>
      <c r="I97" s="9">
        <v>33.463121780145308</v>
      </c>
      <c r="J97" s="9">
        <v>1720.3335714778191</v>
      </c>
      <c r="K97" s="9">
        <v>0</v>
      </c>
      <c r="L97" s="9">
        <v>278.65431231866916</v>
      </c>
      <c r="M97" s="9">
        <v>303.99289214746597</v>
      </c>
      <c r="N97" s="9">
        <v>4744.1799760253552</v>
      </c>
      <c r="O97" s="9">
        <v>1255.8076460876011</v>
      </c>
      <c r="P97" s="9">
        <v>509.2287369075471</v>
      </c>
      <c r="Q97" s="9">
        <f t="shared" si="3"/>
        <v>1765.0363829951482</v>
      </c>
      <c r="R97" s="9">
        <v>669.55222668532906</v>
      </c>
      <c r="S97" s="9">
        <v>578.0233506774166</v>
      </c>
      <c r="T97" s="9">
        <v>967.78564059585995</v>
      </c>
      <c r="U97" s="9">
        <v>2292.0920766420277</v>
      </c>
    </row>
    <row r="98" spans="1:21" x14ac:dyDescent="0.2">
      <c r="A98" s="8">
        <v>41881</v>
      </c>
      <c r="B98" s="9">
        <v>0</v>
      </c>
      <c r="C98" s="9">
        <v>0</v>
      </c>
      <c r="D98" s="9">
        <v>16.418408159209033</v>
      </c>
      <c r="E98" s="9">
        <v>0</v>
      </c>
      <c r="F98" s="9">
        <v>385.11991865058286</v>
      </c>
      <c r="G98" s="9">
        <v>0</v>
      </c>
      <c r="H98" s="9">
        <v>0</v>
      </c>
      <c r="I98" s="9">
        <v>172.57193478552819</v>
      </c>
      <c r="J98" s="9">
        <v>434.88548480834152</v>
      </c>
      <c r="K98" s="9">
        <v>0</v>
      </c>
      <c r="L98" s="9">
        <v>867.87777109682736</v>
      </c>
      <c r="M98" s="9">
        <v>67.096611389764362</v>
      </c>
      <c r="N98" s="9">
        <v>3790.8046493835132</v>
      </c>
      <c r="O98" s="9">
        <v>571.14120286913317</v>
      </c>
      <c r="P98" s="9">
        <v>1376.970099310432</v>
      </c>
      <c r="Q98" s="9">
        <f t="shared" si="3"/>
        <v>1948.1113021795652</v>
      </c>
      <c r="R98" s="9">
        <v>429.28161513741833</v>
      </c>
      <c r="S98" s="9">
        <v>63.672815437156558</v>
      </c>
      <c r="T98" s="9">
        <v>1181.2397160747596</v>
      </c>
      <c r="U98" s="9">
        <v>707.68982940818978</v>
      </c>
    </row>
    <row r="99" spans="1:21" x14ac:dyDescent="0.2">
      <c r="A99" s="8">
        <v>41882</v>
      </c>
      <c r="B99" s="9">
        <v>0</v>
      </c>
      <c r="C99" s="9">
        <v>0</v>
      </c>
      <c r="D99" s="9">
        <v>31.413716034895778</v>
      </c>
      <c r="E99" s="9">
        <v>0</v>
      </c>
      <c r="F99" s="9">
        <v>231.37328543950818</v>
      </c>
      <c r="G99" s="9">
        <v>0</v>
      </c>
      <c r="H99" s="9">
        <v>0</v>
      </c>
      <c r="I99" s="9">
        <v>411.19367215927184</v>
      </c>
      <c r="J99" s="9">
        <v>308.64842370115952</v>
      </c>
      <c r="K99" s="9">
        <v>0</v>
      </c>
      <c r="L99" s="9">
        <v>960.12673899638435</v>
      </c>
      <c r="M99" s="9">
        <v>132.93254885674136</v>
      </c>
      <c r="N99" s="9">
        <v>4122.2062790444879</v>
      </c>
      <c r="O99" s="9">
        <v>453.1315845098402</v>
      </c>
      <c r="P99" s="9">
        <v>1138.5227256618216</v>
      </c>
      <c r="Q99" s="9">
        <f t="shared" si="3"/>
        <v>1591.6543101716618</v>
      </c>
      <c r="R99" s="9">
        <v>400.66554582172955</v>
      </c>
      <c r="S99" s="9">
        <v>42.998696763608464</v>
      </c>
      <c r="T99" s="9">
        <v>1466.4193487072082</v>
      </c>
      <c r="U99" s="9">
        <v>981.20131090915606</v>
      </c>
    </row>
    <row r="100" spans="1:21" x14ac:dyDescent="0.2">
      <c r="A100" s="8">
        <v>41883</v>
      </c>
      <c r="B100" s="9">
        <v>0</v>
      </c>
      <c r="C100" s="9">
        <v>0</v>
      </c>
      <c r="D100" s="9">
        <v>14.122551478869873</v>
      </c>
      <c r="E100" s="9">
        <v>0</v>
      </c>
      <c r="F100" s="9">
        <v>0</v>
      </c>
      <c r="G100" s="9">
        <v>0</v>
      </c>
      <c r="H100" s="9">
        <v>0</v>
      </c>
      <c r="I100" s="9">
        <v>355.20493700380052</v>
      </c>
      <c r="J100" s="9">
        <v>38.083071397839333</v>
      </c>
      <c r="K100" s="9">
        <v>0</v>
      </c>
      <c r="L100" s="9">
        <v>1006.633867709996</v>
      </c>
      <c r="M100" s="9">
        <v>124.90923291281941</v>
      </c>
      <c r="N100" s="9">
        <v>3738.1730152044743</v>
      </c>
      <c r="O100" s="9">
        <v>1441.0163228428121</v>
      </c>
      <c r="P100" s="9">
        <v>402.22752272290859</v>
      </c>
      <c r="Q100" s="9">
        <f t="shared" si="3"/>
        <v>1843.2438455657207</v>
      </c>
      <c r="R100" s="9">
        <v>147.50618144615251</v>
      </c>
      <c r="S100" s="9">
        <v>244.32586418821151</v>
      </c>
      <c r="T100" s="9">
        <v>2133.1105730611453</v>
      </c>
      <c r="U100" s="9">
        <v>1054.7431960351707</v>
      </c>
    </row>
    <row r="101" spans="1:21" x14ac:dyDescent="0.2">
      <c r="A101" s="8">
        <v>41884</v>
      </c>
      <c r="B101" s="9">
        <v>0</v>
      </c>
      <c r="C101" s="9">
        <v>0</v>
      </c>
      <c r="D101" s="9">
        <v>6.3213225092570191</v>
      </c>
      <c r="E101" s="9">
        <v>0</v>
      </c>
      <c r="F101" s="9">
        <v>0.48544874163854351</v>
      </c>
      <c r="G101" s="9">
        <v>0</v>
      </c>
      <c r="H101" s="9">
        <v>0</v>
      </c>
      <c r="I101" s="9">
        <v>36.000623194302882</v>
      </c>
      <c r="J101" s="9">
        <v>852.00853999196977</v>
      </c>
      <c r="K101" s="9">
        <v>0</v>
      </c>
      <c r="L101" s="9">
        <v>1020.2716691544136</v>
      </c>
      <c r="M101" s="9">
        <v>144.5089633725629</v>
      </c>
      <c r="N101" s="9">
        <v>4805.152186685269</v>
      </c>
      <c r="O101" s="9">
        <v>1819.4167001354622</v>
      </c>
      <c r="P101" s="9">
        <v>746.08316497129954</v>
      </c>
      <c r="Q101" s="9">
        <f t="shared" si="3"/>
        <v>2565.4998651067617</v>
      </c>
      <c r="R101" s="9">
        <v>1466.4330255729246</v>
      </c>
      <c r="S101" s="9">
        <v>750.16206664250967</v>
      </c>
      <c r="T101" s="9">
        <v>3306.7076027599323</v>
      </c>
      <c r="U101" s="9">
        <v>3389.8323830231884</v>
      </c>
    </row>
    <row r="102" spans="1:21" x14ac:dyDescent="0.2">
      <c r="A102" s="8">
        <v>41885</v>
      </c>
      <c r="B102" s="9">
        <v>0</v>
      </c>
      <c r="C102" s="9">
        <v>0</v>
      </c>
      <c r="D102" s="9">
        <v>0</v>
      </c>
      <c r="E102" s="9">
        <v>0</v>
      </c>
      <c r="F102" s="9">
        <v>13.768910590107046</v>
      </c>
      <c r="G102" s="9">
        <v>0</v>
      </c>
      <c r="H102" s="9">
        <v>0</v>
      </c>
      <c r="I102" s="9">
        <v>12.970146343056467</v>
      </c>
      <c r="J102" s="9">
        <v>3666.8309644108494</v>
      </c>
      <c r="K102" s="9">
        <v>0</v>
      </c>
      <c r="L102" s="9">
        <v>1086.8255065936846</v>
      </c>
      <c r="M102" s="9">
        <v>119.40753920799355</v>
      </c>
      <c r="N102" s="9">
        <v>8403.5176134614539</v>
      </c>
      <c r="O102" s="9">
        <v>686.11619477258387</v>
      </c>
      <c r="P102" s="9">
        <v>1656.2230236758392</v>
      </c>
      <c r="Q102" s="9">
        <f t="shared" si="3"/>
        <v>2342.3392184484228</v>
      </c>
      <c r="R102" s="9">
        <v>2832.5728801862438</v>
      </c>
      <c r="S102" s="9">
        <v>1518.6995519666509</v>
      </c>
      <c r="T102" s="9">
        <v>2878.1580241095016</v>
      </c>
      <c r="U102" s="9">
        <v>7300.2888333945712</v>
      </c>
    </row>
    <row r="103" spans="1:21" x14ac:dyDescent="0.2">
      <c r="A103" s="8">
        <v>41886</v>
      </c>
      <c r="B103" s="9">
        <v>0</v>
      </c>
      <c r="C103" s="9">
        <v>0</v>
      </c>
      <c r="D103" s="9">
        <v>0</v>
      </c>
      <c r="E103" s="9">
        <v>0</v>
      </c>
      <c r="F103" s="9">
        <v>20.177729892009559</v>
      </c>
      <c r="G103" s="9">
        <v>0</v>
      </c>
      <c r="H103" s="9">
        <v>0</v>
      </c>
      <c r="I103" s="9">
        <v>0</v>
      </c>
      <c r="J103" s="9">
        <v>2359.9011094018347</v>
      </c>
      <c r="K103" s="9">
        <v>0</v>
      </c>
      <c r="L103" s="9">
        <v>659.19159288967478</v>
      </c>
      <c r="M103" s="9">
        <v>22.722971571528419</v>
      </c>
      <c r="N103" s="9">
        <v>5461.0738624777168</v>
      </c>
      <c r="O103" s="9">
        <v>385.29271716884523</v>
      </c>
      <c r="P103" s="9">
        <v>1773.7980437061703</v>
      </c>
      <c r="Q103" s="9">
        <f t="shared" si="3"/>
        <v>2159.0907608750158</v>
      </c>
      <c r="R103" s="9">
        <v>1678.2547946327256</v>
      </c>
      <c r="S103" s="9">
        <v>1068.8671548213008</v>
      </c>
      <c r="T103" s="9">
        <v>785.65870703450764</v>
      </c>
      <c r="U103" s="9">
        <v>4575.4788988212731</v>
      </c>
    </row>
    <row r="104" spans="1:21" x14ac:dyDescent="0.2">
      <c r="A104" s="8">
        <v>41887</v>
      </c>
      <c r="B104" s="9">
        <v>0</v>
      </c>
      <c r="C104" s="9">
        <v>0</v>
      </c>
      <c r="D104" s="9">
        <v>0</v>
      </c>
      <c r="E104" s="9">
        <v>0</v>
      </c>
      <c r="F104" s="9">
        <v>45.736099128047215</v>
      </c>
      <c r="G104" s="9">
        <v>0</v>
      </c>
      <c r="H104" s="9">
        <v>0</v>
      </c>
      <c r="I104" s="9">
        <v>0</v>
      </c>
      <c r="J104" s="9">
        <v>525.89390791557366</v>
      </c>
      <c r="K104" s="9">
        <v>0</v>
      </c>
      <c r="L104" s="9">
        <v>174.99210549285905</v>
      </c>
      <c r="M104" s="9">
        <v>26.746537590585163</v>
      </c>
      <c r="N104" s="9">
        <v>1851.3773793958285</v>
      </c>
      <c r="O104" s="9">
        <v>378.12627188936131</v>
      </c>
      <c r="P104" s="9">
        <v>891.267981866676</v>
      </c>
      <c r="Q104" s="9">
        <f t="shared" si="3"/>
        <v>1269.3942537560374</v>
      </c>
      <c r="R104" s="9">
        <v>1261.7971913034139</v>
      </c>
      <c r="S104" s="9">
        <v>608.24468905896686</v>
      </c>
      <c r="T104" s="9">
        <v>1642.7975999197668</v>
      </c>
      <c r="U104" s="9">
        <v>2436.7637944681928</v>
      </c>
    </row>
    <row r="105" spans="1:21" x14ac:dyDescent="0.2">
      <c r="A105" s="8">
        <v>41888</v>
      </c>
      <c r="B105" s="9">
        <v>0</v>
      </c>
      <c r="C105" s="9">
        <v>0</v>
      </c>
      <c r="D105" s="9">
        <v>0</v>
      </c>
      <c r="E105" s="9">
        <v>0</v>
      </c>
      <c r="F105" s="9">
        <v>13.529403746616239</v>
      </c>
      <c r="G105" s="9">
        <v>0</v>
      </c>
      <c r="H105" s="9">
        <v>0</v>
      </c>
      <c r="I105" s="9">
        <v>0</v>
      </c>
      <c r="J105" s="9">
        <v>708.21708433514414</v>
      </c>
      <c r="K105" s="9">
        <v>0</v>
      </c>
      <c r="L105" s="9">
        <v>69.222147003166356</v>
      </c>
      <c r="M105" s="9">
        <v>6.4090629555722556</v>
      </c>
      <c r="N105" s="9">
        <v>791.3066335432394</v>
      </c>
      <c r="O105" s="9">
        <v>263.23924949537889</v>
      </c>
      <c r="P105" s="9">
        <v>188.7443369427655</v>
      </c>
      <c r="Q105" s="9">
        <f t="shared" si="3"/>
        <v>451.98358643814436</v>
      </c>
      <c r="R105" s="9">
        <v>504.90666619601438</v>
      </c>
      <c r="S105" s="9">
        <v>220.36093653688903</v>
      </c>
      <c r="T105" s="9">
        <v>2193.4578707598853</v>
      </c>
      <c r="U105" s="9">
        <v>2266.3332627834116</v>
      </c>
    </row>
    <row r="106" spans="1:21" x14ac:dyDescent="0.2">
      <c r="A106" s="8">
        <v>41889</v>
      </c>
      <c r="B106" s="9">
        <v>0</v>
      </c>
      <c r="C106" s="9">
        <v>0</v>
      </c>
      <c r="D106" s="9">
        <v>0</v>
      </c>
      <c r="E106" s="9">
        <v>0</v>
      </c>
      <c r="F106" s="9">
        <v>8.8759337137496104</v>
      </c>
      <c r="G106" s="9">
        <v>0</v>
      </c>
      <c r="H106" s="9">
        <v>0</v>
      </c>
      <c r="I106" s="9">
        <v>2.3223718756751046E-3</v>
      </c>
      <c r="J106" s="9">
        <v>957.07041277409689</v>
      </c>
      <c r="K106" s="9">
        <v>0</v>
      </c>
      <c r="L106" s="9">
        <v>384.1680725284354</v>
      </c>
      <c r="M106" s="9">
        <v>21.973927533538543</v>
      </c>
      <c r="N106" s="9">
        <v>2003.1514109269926</v>
      </c>
      <c r="O106" s="9">
        <v>182.49330838911786</v>
      </c>
      <c r="P106" s="9">
        <v>437.29180320564103</v>
      </c>
      <c r="Q106" s="9">
        <f t="shared" si="3"/>
        <v>619.78511159475886</v>
      </c>
      <c r="R106" s="9">
        <v>233.0879499721708</v>
      </c>
      <c r="S106" s="9">
        <v>610.71030525075639</v>
      </c>
      <c r="T106" s="9">
        <v>2029.2152224902561</v>
      </c>
      <c r="U106" s="9">
        <v>4475.0935299775638</v>
      </c>
    </row>
    <row r="107" spans="1:21" x14ac:dyDescent="0.2">
      <c r="A107" s="8">
        <v>41890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3.1853910356533367E-3</v>
      </c>
      <c r="J107" s="9">
        <v>394.39507640318169</v>
      </c>
      <c r="K107" s="9">
        <v>0</v>
      </c>
      <c r="L107" s="9">
        <v>182.82376603175962</v>
      </c>
      <c r="M107" s="9">
        <v>24.32414571405382</v>
      </c>
      <c r="N107" s="9">
        <v>1115.6344804200144</v>
      </c>
      <c r="O107" s="9">
        <v>292.33706644706012</v>
      </c>
      <c r="P107" s="9">
        <v>364.12644522398784</v>
      </c>
      <c r="Q107" s="9">
        <f t="shared" si="3"/>
        <v>656.46351167104797</v>
      </c>
      <c r="R107" s="9">
        <v>69.146861541188315</v>
      </c>
      <c r="S107" s="9">
        <v>375.63488687160685</v>
      </c>
      <c r="T107" s="9">
        <v>332.97608359802115</v>
      </c>
      <c r="U107" s="9">
        <v>3815.4551452152346</v>
      </c>
    </row>
    <row r="108" spans="1:21" x14ac:dyDescent="0.2">
      <c r="A108" s="8">
        <v>41891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4.0494465584098574E-3</v>
      </c>
      <c r="J108" s="9">
        <v>214.96219774207398</v>
      </c>
      <c r="K108" s="9">
        <v>0</v>
      </c>
      <c r="L108" s="9">
        <v>34.145199973731188</v>
      </c>
      <c r="M108" s="9">
        <v>107.32510011002441</v>
      </c>
      <c r="N108" s="9">
        <v>486.77549384074661</v>
      </c>
      <c r="O108" s="9">
        <v>180.92782706601949</v>
      </c>
      <c r="P108" s="9">
        <v>292.84864963375804</v>
      </c>
      <c r="Q108" s="9">
        <f t="shared" si="3"/>
        <v>473.7764766997775</v>
      </c>
      <c r="R108" s="9">
        <v>65.6547185610155</v>
      </c>
      <c r="S108" s="9">
        <v>54.188314768999483</v>
      </c>
      <c r="T108" s="9">
        <v>538.17936282092478</v>
      </c>
      <c r="U108" s="9">
        <v>2088.9890860361497</v>
      </c>
    </row>
    <row r="109" spans="1:21" x14ac:dyDescent="0.2">
      <c r="A109" s="8">
        <v>41892</v>
      </c>
      <c r="B109" s="9">
        <v>0</v>
      </c>
      <c r="C109" s="9">
        <v>0</v>
      </c>
      <c r="D109" s="9">
        <v>0</v>
      </c>
      <c r="E109" s="9">
        <v>0</v>
      </c>
      <c r="F109" s="9">
        <v>5.8176953192497445</v>
      </c>
      <c r="G109" s="9">
        <v>0</v>
      </c>
      <c r="H109" s="9">
        <v>0</v>
      </c>
      <c r="I109" s="9">
        <v>3.0504355411770058E-3</v>
      </c>
      <c r="J109" s="9">
        <v>412.17879340915937</v>
      </c>
      <c r="K109" s="9">
        <v>0</v>
      </c>
      <c r="L109" s="9">
        <v>141.50654434563378</v>
      </c>
      <c r="M109" s="9">
        <v>278.02330449006053</v>
      </c>
      <c r="N109" s="9">
        <v>1321.8103119263931</v>
      </c>
      <c r="O109" s="9">
        <v>297.6211284050853</v>
      </c>
      <c r="P109" s="9">
        <v>1008.9548988879241</v>
      </c>
      <c r="Q109" s="9">
        <f t="shared" si="3"/>
        <v>1306.5760272930092</v>
      </c>
      <c r="R109" s="9">
        <v>682.91368413897521</v>
      </c>
      <c r="S109" s="9">
        <v>229.13357446693638</v>
      </c>
      <c r="T109" s="9">
        <v>1898.1323526559768</v>
      </c>
      <c r="U109" s="9">
        <v>5598.1594877738908</v>
      </c>
    </row>
    <row r="110" spans="1:21" x14ac:dyDescent="0.2">
      <c r="A110" s="8">
        <v>41893</v>
      </c>
      <c r="B110" s="9">
        <v>0</v>
      </c>
      <c r="C110" s="9">
        <v>0</v>
      </c>
      <c r="D110" s="9">
        <v>0</v>
      </c>
      <c r="E110" s="9">
        <v>0</v>
      </c>
      <c r="F110" s="9">
        <v>6.9236493784863944</v>
      </c>
      <c r="G110" s="9">
        <v>0</v>
      </c>
      <c r="H110" s="9">
        <v>0</v>
      </c>
      <c r="I110" s="9">
        <v>0</v>
      </c>
      <c r="J110" s="9">
        <v>650.66934944620152</v>
      </c>
      <c r="K110" s="9">
        <v>0</v>
      </c>
      <c r="L110" s="9">
        <v>190.96551376493758</v>
      </c>
      <c r="M110" s="9">
        <v>68.554813050794351</v>
      </c>
      <c r="N110" s="9">
        <v>1954.3396835916658</v>
      </c>
      <c r="O110" s="9">
        <v>34.204402862848482</v>
      </c>
      <c r="P110" s="9">
        <v>2202.0790070646372</v>
      </c>
      <c r="Q110" s="9">
        <f t="shared" si="3"/>
        <v>2236.2834099274855</v>
      </c>
      <c r="R110" s="9">
        <v>2399.7511729094313</v>
      </c>
      <c r="S110" s="9">
        <v>718.75691629218545</v>
      </c>
      <c r="T110" s="9">
        <v>2461.8639931866542</v>
      </c>
      <c r="U110" s="9">
        <v>6687.5649678399168</v>
      </c>
    </row>
    <row r="111" spans="1:21" x14ac:dyDescent="0.2">
      <c r="A111" s="8">
        <v>41894</v>
      </c>
      <c r="B111" s="9">
        <v>0</v>
      </c>
      <c r="C111" s="9">
        <v>0</v>
      </c>
      <c r="D111" s="9">
        <v>0</v>
      </c>
      <c r="E111" s="9">
        <v>0</v>
      </c>
      <c r="F111" s="9">
        <v>49.332737106460755</v>
      </c>
      <c r="G111" s="9">
        <v>0</v>
      </c>
      <c r="H111" s="9">
        <v>0</v>
      </c>
      <c r="I111" s="9">
        <v>0</v>
      </c>
      <c r="J111" s="9">
        <v>1566.8560890053147</v>
      </c>
      <c r="K111" s="9">
        <v>0</v>
      </c>
      <c r="L111" s="9">
        <v>504.19975598724585</v>
      </c>
      <c r="M111" s="9">
        <v>141.51121720048474</v>
      </c>
      <c r="N111" s="9">
        <v>1390.7703941480688</v>
      </c>
      <c r="O111" s="9">
        <v>202.87075504346248</v>
      </c>
      <c r="P111" s="9">
        <v>1166.4519068425584</v>
      </c>
      <c r="Q111" s="9">
        <f t="shared" si="3"/>
        <v>1369.3226618860208</v>
      </c>
      <c r="R111" s="9">
        <v>199.88282921239434</v>
      </c>
      <c r="S111" s="9">
        <v>620.75031927927466</v>
      </c>
      <c r="T111" s="9">
        <v>2583.9422656723605</v>
      </c>
      <c r="U111" s="9">
        <v>5797.4317305023833</v>
      </c>
    </row>
    <row r="112" spans="1:21" x14ac:dyDescent="0.2">
      <c r="A112" s="8">
        <v>41895</v>
      </c>
      <c r="B112" s="9">
        <v>0</v>
      </c>
      <c r="C112" s="9">
        <v>0</v>
      </c>
      <c r="D112" s="9">
        <v>0</v>
      </c>
      <c r="E112" s="9">
        <v>0</v>
      </c>
      <c r="F112" s="9">
        <v>33.574573612811434</v>
      </c>
      <c r="G112" s="9">
        <v>0</v>
      </c>
      <c r="H112" s="9">
        <v>0</v>
      </c>
      <c r="I112" s="9">
        <v>1.7611454003533304</v>
      </c>
      <c r="J112" s="9">
        <v>1245.2226031957512</v>
      </c>
      <c r="K112" s="9">
        <v>0</v>
      </c>
      <c r="L112" s="9">
        <v>365.23041183757789</v>
      </c>
      <c r="M112" s="9">
        <v>112.24779598346029</v>
      </c>
      <c r="N112" s="9">
        <v>1045.0081040987216</v>
      </c>
      <c r="O112" s="9">
        <v>160.27517508247294</v>
      </c>
      <c r="P112" s="9">
        <v>909.18497885010743</v>
      </c>
      <c r="Q112" s="9">
        <f t="shared" si="3"/>
        <v>1069.4601539325804</v>
      </c>
      <c r="R112" s="9">
        <v>143.17994324627585</v>
      </c>
      <c r="S112" s="9">
        <v>477.47125934084926</v>
      </c>
      <c r="T112" s="9">
        <v>2034.342415173363</v>
      </c>
      <c r="U112" s="9">
        <v>4600.1206417973071</v>
      </c>
    </row>
    <row r="113" spans="1:21" x14ac:dyDescent="0.2">
      <c r="A113" s="8">
        <v>41896</v>
      </c>
      <c r="B113" s="9">
        <v>0</v>
      </c>
      <c r="C113" s="9">
        <v>0</v>
      </c>
      <c r="D113" s="9">
        <v>0</v>
      </c>
      <c r="E113" s="9">
        <v>0</v>
      </c>
      <c r="F113" s="9">
        <v>0.69695089628751239</v>
      </c>
      <c r="G113" s="9">
        <v>0</v>
      </c>
      <c r="H113" s="9">
        <v>0</v>
      </c>
      <c r="I113" s="9">
        <v>0.14749778060441901</v>
      </c>
      <c r="J113" s="9">
        <v>596.76350837664506</v>
      </c>
      <c r="K113" s="9">
        <v>0</v>
      </c>
      <c r="L113" s="9">
        <v>1.9850337821673456</v>
      </c>
      <c r="M113" s="9">
        <v>1.6577818725522837</v>
      </c>
      <c r="N113" s="9">
        <v>452.05147952308289</v>
      </c>
      <c r="O113" s="9">
        <v>70.586041019043776</v>
      </c>
      <c r="P113" s="9">
        <v>183.37772784717373</v>
      </c>
      <c r="Q113" s="9">
        <f t="shared" si="3"/>
        <v>253.96376886621749</v>
      </c>
      <c r="R113" s="9">
        <v>77.462471818449728</v>
      </c>
      <c r="S113" s="9">
        <v>43.020450215230291</v>
      </c>
      <c r="T113" s="9">
        <v>1159.3636457608811</v>
      </c>
      <c r="U113" s="9">
        <v>4255.3363906997174</v>
      </c>
    </row>
    <row r="114" spans="1:21" x14ac:dyDescent="0.2">
      <c r="A114" s="8">
        <v>41897</v>
      </c>
      <c r="B114" s="9">
        <v>0</v>
      </c>
      <c r="C114" s="9">
        <v>0</v>
      </c>
      <c r="D114" s="9">
        <v>0</v>
      </c>
      <c r="E114" s="9">
        <v>0</v>
      </c>
      <c r="F114" s="9">
        <v>0.27573099085449526</v>
      </c>
      <c r="G114" s="9">
        <v>0</v>
      </c>
      <c r="H114" s="9">
        <v>0</v>
      </c>
      <c r="I114" s="9">
        <v>0.12108074109849294</v>
      </c>
      <c r="J114" s="9">
        <v>366.39900095011114</v>
      </c>
      <c r="K114" s="9">
        <v>0</v>
      </c>
      <c r="L114" s="9">
        <v>0.82395426336906685</v>
      </c>
      <c r="M114" s="9">
        <v>1.1263241417200036</v>
      </c>
      <c r="N114" s="9">
        <v>268.06232232250926</v>
      </c>
      <c r="O114" s="9">
        <v>43.095551276851687</v>
      </c>
      <c r="P114" s="9">
        <v>111.96512171811021</v>
      </c>
      <c r="Q114" s="9">
        <f t="shared" si="3"/>
        <v>155.06067299496189</v>
      </c>
      <c r="R114" s="9">
        <v>47.503448742298943</v>
      </c>
      <c r="S114" s="9">
        <v>25.024411461244728</v>
      </c>
      <c r="T114" s="9">
        <v>721.23569794924708</v>
      </c>
      <c r="U114" s="9">
        <v>2614.6943172132087</v>
      </c>
    </row>
    <row r="115" spans="1:21" x14ac:dyDescent="0.2">
      <c r="A115" s="8">
        <v>41898</v>
      </c>
      <c r="B115" s="9">
        <v>0</v>
      </c>
      <c r="C115" s="9">
        <v>0</v>
      </c>
      <c r="D115" s="9">
        <v>0</v>
      </c>
      <c r="E115" s="9">
        <v>0</v>
      </c>
      <c r="F115" s="9">
        <v>0.31898562070130754</v>
      </c>
      <c r="G115" s="9">
        <v>0</v>
      </c>
      <c r="H115" s="9">
        <v>0</v>
      </c>
      <c r="I115" s="9">
        <v>0.14069890044833591</v>
      </c>
      <c r="J115" s="9">
        <v>402.06848315115417</v>
      </c>
      <c r="K115" s="9">
        <v>0</v>
      </c>
      <c r="L115" s="9">
        <v>0.90642739090059188</v>
      </c>
      <c r="M115" s="9">
        <v>1.2315305358472663</v>
      </c>
      <c r="N115" s="9">
        <v>1261.1274995944859</v>
      </c>
      <c r="O115" s="9">
        <v>49.814544225988378</v>
      </c>
      <c r="P115" s="9">
        <v>473.21346525224658</v>
      </c>
      <c r="Q115" s="9">
        <f t="shared" si="3"/>
        <v>523.02800947823494</v>
      </c>
      <c r="R115" s="9">
        <v>55.084969981968023</v>
      </c>
      <c r="S115" s="9">
        <v>674.67929909761835</v>
      </c>
      <c r="T115" s="9">
        <v>162.10023723150292</v>
      </c>
      <c r="U115" s="9">
        <v>2133.4795252836452</v>
      </c>
    </row>
    <row r="116" spans="1:21" x14ac:dyDescent="0.2">
      <c r="A116" s="8">
        <v>41899</v>
      </c>
      <c r="B116" s="9">
        <v>0</v>
      </c>
      <c r="C116" s="9">
        <v>0</v>
      </c>
      <c r="D116" s="9">
        <v>0</v>
      </c>
      <c r="E116" s="9">
        <v>0</v>
      </c>
      <c r="F116" s="9">
        <v>0.56430403484334224</v>
      </c>
      <c r="G116" s="9">
        <v>0</v>
      </c>
      <c r="H116" s="9">
        <v>0</v>
      </c>
      <c r="I116" s="9">
        <v>0.24949891055904763</v>
      </c>
      <c r="J116" s="9">
        <v>561.09066023570801</v>
      </c>
      <c r="K116" s="9">
        <v>0</v>
      </c>
      <c r="L116" s="9">
        <v>1.5406935791634773</v>
      </c>
      <c r="M116" s="9">
        <v>2.0896627273646167</v>
      </c>
      <c r="N116" s="9">
        <v>1855.107304681753</v>
      </c>
      <c r="O116" s="9">
        <v>2.8017883473129896</v>
      </c>
      <c r="P116" s="9">
        <v>616.17311917262964</v>
      </c>
      <c r="Q116" s="9">
        <f t="shared" si="3"/>
        <v>618.97490751994258</v>
      </c>
      <c r="R116" s="9">
        <v>2.8876534241177119</v>
      </c>
      <c r="S116" s="9">
        <v>1148.6404893743277</v>
      </c>
      <c r="T116" s="9">
        <v>26.056729997773409</v>
      </c>
      <c r="U116" s="9">
        <v>3191.5181052574758</v>
      </c>
    </row>
    <row r="117" spans="1:21" x14ac:dyDescent="0.2">
      <c r="A117" s="8">
        <v>41900</v>
      </c>
      <c r="B117" s="9">
        <v>0</v>
      </c>
      <c r="C117" s="9">
        <v>0</v>
      </c>
      <c r="D117" s="9">
        <v>0</v>
      </c>
      <c r="E117" s="9">
        <v>0</v>
      </c>
      <c r="F117" s="9">
        <v>0.23095079882090622</v>
      </c>
      <c r="G117" s="9">
        <v>0</v>
      </c>
      <c r="H117" s="9">
        <v>0</v>
      </c>
      <c r="I117" s="9">
        <v>0.23095079882090622</v>
      </c>
      <c r="J117" s="9">
        <v>1.1665381917367232</v>
      </c>
      <c r="K117" s="9">
        <v>0</v>
      </c>
      <c r="L117" s="9">
        <v>1.4055801566487831</v>
      </c>
      <c r="M117" s="9">
        <v>1.0812393573495163</v>
      </c>
      <c r="N117" s="9">
        <v>16.603802121474637</v>
      </c>
      <c r="O117" s="9">
        <v>1.8069331426041986</v>
      </c>
      <c r="P117" s="9">
        <v>968.31512906984676</v>
      </c>
      <c r="Q117" s="9">
        <f t="shared" si="3"/>
        <v>970.12206221245094</v>
      </c>
      <c r="R117" s="9">
        <v>1.9663852232288028</v>
      </c>
      <c r="S117" s="9">
        <v>1.8058363492352811</v>
      </c>
      <c r="T117" s="9">
        <v>689.36925972619451</v>
      </c>
      <c r="U117" s="9">
        <v>2252.2314956617006</v>
      </c>
    </row>
    <row r="118" spans="1:21" x14ac:dyDescent="0.2">
      <c r="A118" s="8">
        <v>41901</v>
      </c>
      <c r="B118" s="9">
        <v>0</v>
      </c>
      <c r="C118" s="9">
        <v>0</v>
      </c>
      <c r="D118" s="9">
        <v>0</v>
      </c>
      <c r="E118" s="9">
        <v>0</v>
      </c>
      <c r="F118" s="9">
        <v>2.7186037703628801E-2</v>
      </c>
      <c r="G118" s="9">
        <v>0</v>
      </c>
      <c r="H118" s="9">
        <v>0</v>
      </c>
      <c r="I118" s="9">
        <v>2.7186037703628801E-2</v>
      </c>
      <c r="J118" s="9">
        <v>0.1373173482195669</v>
      </c>
      <c r="K118" s="9">
        <v>0</v>
      </c>
      <c r="L118" s="9">
        <v>0.16545582578286902</v>
      </c>
      <c r="M118" s="9">
        <v>0.12727651987186134</v>
      </c>
      <c r="N118" s="9">
        <v>1.954492440825194</v>
      </c>
      <c r="O118" s="9">
        <v>0.21270050934470916</v>
      </c>
      <c r="P118" s="9">
        <v>453.45415905772887</v>
      </c>
      <c r="Q118" s="9">
        <f t="shared" si="3"/>
        <v>453.66685956707357</v>
      </c>
      <c r="R118" s="9">
        <v>0.23147017932599417</v>
      </c>
      <c r="S118" s="9">
        <v>0.21257140190696613</v>
      </c>
      <c r="T118" s="9">
        <v>318.0961347832984</v>
      </c>
      <c r="U118" s="9">
        <v>1051.1225851204947</v>
      </c>
    </row>
    <row r="119" spans="1:21" x14ac:dyDescent="0.2">
      <c r="A119" s="8">
        <v>41902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951.70426068377708</v>
      </c>
      <c r="Q119" s="9">
        <f t="shared" si="3"/>
        <v>951.70426068377708</v>
      </c>
      <c r="R119" s="9">
        <v>0</v>
      </c>
      <c r="S119" s="9">
        <v>0</v>
      </c>
      <c r="T119" s="9">
        <v>664.2832080809402</v>
      </c>
      <c r="U119" s="9">
        <v>2203.5614034157343</v>
      </c>
    </row>
    <row r="120" spans="1:21" x14ac:dyDescent="0.2">
      <c r="A120" s="8">
        <v>41903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f t="shared" si="3"/>
        <v>0</v>
      </c>
      <c r="R120" s="9">
        <v>0</v>
      </c>
      <c r="S120" s="9">
        <v>0</v>
      </c>
      <c r="T120" s="9">
        <v>0</v>
      </c>
      <c r="U120" s="9">
        <v>0</v>
      </c>
    </row>
    <row r="121" spans="1:21" x14ac:dyDescent="0.2">
      <c r="A121" s="8">
        <v>41904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244.35649936475349</v>
      </c>
      <c r="Q121" s="9">
        <f t="shared" si="3"/>
        <v>244.35649936475349</v>
      </c>
      <c r="R121" s="9">
        <v>0</v>
      </c>
      <c r="S121" s="9">
        <v>0</v>
      </c>
      <c r="T121" s="9">
        <v>170.55920207483592</v>
      </c>
      <c r="U121" s="9">
        <v>565.77927925539109</v>
      </c>
    </row>
    <row r="122" spans="1:21" x14ac:dyDescent="0.2">
      <c r="A122" s="8">
        <v>41905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f t="shared" si="3"/>
        <v>0</v>
      </c>
      <c r="R122" s="9">
        <v>0</v>
      </c>
      <c r="S122" s="9">
        <v>0</v>
      </c>
      <c r="T122" s="9">
        <v>0</v>
      </c>
      <c r="U122" s="9">
        <v>0</v>
      </c>
    </row>
    <row r="123" spans="1:21" x14ac:dyDescent="0.2">
      <c r="A123" s="8">
        <v>41906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253.15333334188472</v>
      </c>
      <c r="Q123" s="9">
        <f t="shared" si="3"/>
        <v>253.15333334188472</v>
      </c>
      <c r="R123" s="9">
        <v>0</v>
      </c>
      <c r="S123" s="9">
        <v>0</v>
      </c>
      <c r="T123" s="9">
        <v>176.69933334953009</v>
      </c>
      <c r="U123" s="9">
        <v>586.14733330858542</v>
      </c>
    </row>
    <row r="124" spans="1:21" x14ac:dyDescent="0.2">
      <c r="A124" s="8">
        <v>41907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f t="shared" si="3"/>
        <v>0</v>
      </c>
      <c r="R124" s="9">
        <v>0</v>
      </c>
      <c r="S124" s="9">
        <v>0</v>
      </c>
      <c r="T124" s="9">
        <v>0</v>
      </c>
      <c r="U124" s="9">
        <v>0</v>
      </c>
    </row>
    <row r="125" spans="1:21" x14ac:dyDescent="0.2">
      <c r="A125" s="8">
        <v>41908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f t="shared" si="3"/>
        <v>0</v>
      </c>
      <c r="R125" s="9">
        <v>0</v>
      </c>
      <c r="S125" s="9">
        <v>0</v>
      </c>
      <c r="T125" s="9">
        <v>0</v>
      </c>
      <c r="U125" s="9">
        <v>0</v>
      </c>
    </row>
    <row r="126" spans="1:21" x14ac:dyDescent="0.2">
      <c r="A126" s="8">
        <v>41909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f t="shared" si="3"/>
        <v>0</v>
      </c>
      <c r="R126" s="9">
        <v>0</v>
      </c>
      <c r="S126" s="9">
        <v>0</v>
      </c>
      <c r="T126" s="9">
        <v>0</v>
      </c>
      <c r="U126" s="9">
        <v>0</v>
      </c>
    </row>
    <row r="127" spans="1:21" x14ac:dyDescent="0.2">
      <c r="A127" s="8">
        <v>41910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f t="shared" si="3"/>
        <v>0</v>
      </c>
      <c r="R127" s="9">
        <v>0</v>
      </c>
      <c r="S127" s="9">
        <v>0</v>
      </c>
      <c r="T127" s="9">
        <v>0</v>
      </c>
      <c r="U127" s="9">
        <v>0</v>
      </c>
    </row>
    <row r="128" spans="1:21" x14ac:dyDescent="0.2">
      <c r="A128" s="8">
        <v>41911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f t="shared" si="3"/>
        <v>0</v>
      </c>
      <c r="R128" s="9">
        <v>0</v>
      </c>
      <c r="S128" s="9">
        <v>0</v>
      </c>
      <c r="T128" s="9">
        <v>0</v>
      </c>
      <c r="U128" s="9">
        <v>0</v>
      </c>
    </row>
    <row r="129" spans="1:21" x14ac:dyDescent="0.2">
      <c r="A129" s="8">
        <v>41912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f t="shared" si="3"/>
        <v>0</v>
      </c>
      <c r="R129" s="9">
        <v>0</v>
      </c>
      <c r="S129" s="9">
        <v>0</v>
      </c>
      <c r="T129" s="9">
        <v>0</v>
      </c>
      <c r="U129" s="9">
        <v>0</v>
      </c>
    </row>
    <row r="130" spans="1:21" x14ac:dyDescent="0.2">
      <c r="A130" s="8">
        <v>41913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f t="shared" si="3"/>
        <v>0</v>
      </c>
      <c r="R130" s="9">
        <v>0</v>
      </c>
      <c r="S130" s="9">
        <v>0</v>
      </c>
      <c r="T130" s="9">
        <v>0</v>
      </c>
      <c r="U130" s="9">
        <v>0</v>
      </c>
    </row>
    <row r="131" spans="1:21" x14ac:dyDescent="0.2">
      <c r="A131" s="8">
        <v>41914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f t="shared" si="3"/>
        <v>0</v>
      </c>
      <c r="R131" s="9">
        <v>0</v>
      </c>
      <c r="S131" s="9">
        <v>0</v>
      </c>
      <c r="T131" s="9">
        <v>0</v>
      </c>
      <c r="U131" s="9">
        <v>0</v>
      </c>
    </row>
    <row r="132" spans="1:21" x14ac:dyDescent="0.2">
      <c r="A132" s="8">
        <v>41915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f t="shared" si="3"/>
        <v>0</v>
      </c>
      <c r="R132" s="9">
        <v>0</v>
      </c>
      <c r="S132" s="9">
        <v>0</v>
      </c>
      <c r="T132" s="9">
        <v>0</v>
      </c>
      <c r="U132" s="9">
        <v>0</v>
      </c>
    </row>
    <row r="133" spans="1:21" x14ac:dyDescent="0.2">
      <c r="A133" s="8">
        <v>41916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f t="shared" si="3"/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">
      <c r="A134" s="8">
        <v>41917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f t="shared" si="3"/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">
      <c r="A135" s="8">
        <v>41918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f t="shared" si="3"/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">
      <c r="A136" s="8">
        <v>41919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f t="shared" si="3"/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">
      <c r="A137" s="8">
        <v>41920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f t="shared" ref="Q137:Q159" si="4">O137+P137</f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">
      <c r="A138" s="8">
        <v>41921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f t="shared" si="4"/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">
      <c r="A139" s="8">
        <v>41922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f t="shared" si="4"/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">
      <c r="A140" s="8">
        <v>41923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f t="shared" si="4"/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">
      <c r="A141" s="8">
        <v>41924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f t="shared" si="4"/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">
      <c r="A142" s="8">
        <v>41925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f t="shared" si="4"/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">
      <c r="A143" s="8">
        <v>41926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f t="shared" si="4"/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">
      <c r="A144" s="8">
        <v>41927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f t="shared" si="4"/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">
      <c r="A145" s="8">
        <v>41928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f t="shared" si="4"/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">
      <c r="A146" s="8">
        <v>41929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f t="shared" si="4"/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">
      <c r="A147" s="8">
        <v>41930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f t="shared" si="4"/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">
      <c r="A148" s="8">
        <v>41931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f t="shared" si="4"/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">
      <c r="A149" s="8">
        <v>41932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f t="shared" si="4"/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">
      <c r="A150" s="8">
        <v>41933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f t="shared" si="4"/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">
      <c r="A151" s="8">
        <v>41934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f t="shared" si="4"/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">
      <c r="A152" s="8">
        <v>41935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f t="shared" si="4"/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">
      <c r="A153" s="8">
        <v>41936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f t="shared" si="4"/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">
      <c r="A154" s="8">
        <v>41937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f t="shared" si="4"/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">
      <c r="A155" s="8">
        <v>41938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f t="shared" si="4"/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">
      <c r="A156" s="8">
        <v>41939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f t="shared" si="4"/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">
      <c r="A157" s="8">
        <v>41940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f t="shared" si="4"/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">
      <c r="A158" s="8">
        <v>41941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f t="shared" si="4"/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">
      <c r="A159" s="8">
        <v>41942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f t="shared" si="4"/>
        <v>0</v>
      </c>
      <c r="R159" s="9">
        <v>0</v>
      </c>
      <c r="S159" s="9">
        <v>0</v>
      </c>
      <c r="T159" s="9">
        <v>0</v>
      </c>
      <c r="U159" s="9">
        <v>0</v>
      </c>
    </row>
  </sheetData>
  <sheetProtection algorithmName="SHA-512" hashValue="ObIT6daGKhfNvuNzZrHO2XrSP1WNgs+TvMTSkLeEpu6MovRkCuzox2B0yv53pysJPdLOZ4c7WXetgD4Gp6sE8g==" saltValue="oTBQ77OdxsMlkl7v35YYHw==" spinCount="100000" sheet="1" objects="1" scenarios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ColWidth="9.140625" defaultRowHeight="12" x14ac:dyDescent="0.2"/>
  <cols>
    <col min="1" max="1" width="8.42578125" style="4" bestFit="1" customWidth="1"/>
    <col min="2" max="2" width="8.85546875" style="10" bestFit="1" customWidth="1"/>
    <col min="3" max="3" width="8.140625" style="10" bestFit="1" customWidth="1"/>
    <col min="4" max="4" width="5.5703125" style="10" bestFit="1" customWidth="1"/>
    <col min="5" max="5" width="11.85546875" style="10" bestFit="1" customWidth="1"/>
    <col min="6" max="6" width="13.42578125" style="10" bestFit="1" customWidth="1"/>
    <col min="7" max="7" width="6" style="10" bestFit="1" customWidth="1"/>
    <col min="8" max="8" width="9.85546875" style="10" bestFit="1" customWidth="1"/>
    <col min="9" max="9" width="16" style="10" bestFit="1" customWidth="1"/>
    <col min="10" max="10" width="7.85546875" style="10" bestFit="1" customWidth="1"/>
    <col min="11" max="11" width="7.42578125" style="10" bestFit="1" customWidth="1"/>
    <col min="12" max="12" width="8.42578125" style="10" bestFit="1" customWidth="1"/>
    <col min="13" max="13" width="6.5703125" style="10" bestFit="1" customWidth="1"/>
    <col min="14" max="14" width="7.85546875" style="10" bestFit="1" customWidth="1"/>
    <col min="15" max="15" width="7" style="10" bestFit="1" customWidth="1"/>
    <col min="16" max="16" width="6.5703125" style="10" bestFit="1" customWidth="1"/>
    <col min="17" max="17" width="7.85546875" style="10" bestFit="1" customWidth="1"/>
    <col min="18" max="19" width="15.85546875" style="10" bestFit="1" customWidth="1"/>
    <col min="20" max="20" width="16.42578125" style="10" bestFit="1" customWidth="1"/>
    <col min="21" max="21" width="11.42578125" style="10" bestFit="1" customWidth="1"/>
    <col min="22" max="16384" width="9.140625" style="4"/>
  </cols>
  <sheetData>
    <row r="1" spans="1:21" ht="23.25" x14ac:dyDescent="0.35">
      <c r="A1" s="2">
        <v>2015</v>
      </c>
    </row>
    <row r="3" spans="1:21" s="5" customFormat="1" x14ac:dyDescent="0.2">
      <c r="A3" s="5" t="s">
        <v>0</v>
      </c>
      <c r="B3" s="6">
        <f>SUM(B8:B159)</f>
        <v>29230.161618201186</v>
      </c>
      <c r="C3" s="6">
        <f t="shared" ref="C3:U3" si="0">SUM(C8:C159)</f>
        <v>21685.721867473785</v>
      </c>
      <c r="D3" s="6">
        <f t="shared" si="0"/>
        <v>0</v>
      </c>
      <c r="E3" s="6">
        <f t="shared" si="0"/>
        <v>100593.07290530502</v>
      </c>
      <c r="F3" s="6">
        <f t="shared" si="0"/>
        <v>53129.587740835828</v>
      </c>
      <c r="G3" s="6">
        <f t="shared" si="0"/>
        <v>15128.810356321241</v>
      </c>
      <c r="H3" s="6">
        <f t="shared" si="0"/>
        <v>9558.9827255264008</v>
      </c>
      <c r="I3" s="6">
        <f t="shared" si="0"/>
        <v>60266.451923875335</v>
      </c>
      <c r="J3" s="6">
        <f t="shared" si="0"/>
        <v>167580.81425240749</v>
      </c>
      <c r="K3" s="6">
        <f t="shared" si="0"/>
        <v>0</v>
      </c>
      <c r="L3" s="6">
        <f t="shared" si="0"/>
        <v>63925.516720463849</v>
      </c>
      <c r="M3" s="6">
        <f t="shared" si="0"/>
        <v>108936.70300644777</v>
      </c>
      <c r="N3" s="6">
        <f t="shared" si="0"/>
        <v>911666.60396616941</v>
      </c>
      <c r="O3" s="6">
        <f t="shared" si="0"/>
        <v>35748.184900562621</v>
      </c>
      <c r="P3" s="6">
        <f t="shared" si="0"/>
        <v>21763.185387059271</v>
      </c>
      <c r="Q3" s="6">
        <f t="shared" si="0"/>
        <v>57511.370287621896</v>
      </c>
      <c r="R3" s="6">
        <f t="shared" si="0"/>
        <v>114708.61076817948</v>
      </c>
      <c r="S3" s="6">
        <f t="shared" si="0"/>
        <v>76867.617400446456</v>
      </c>
      <c r="T3" s="6">
        <f t="shared" si="0"/>
        <v>71098.795257305232</v>
      </c>
      <c r="U3" s="6">
        <f t="shared" si="0"/>
        <v>10611.179203419604</v>
      </c>
    </row>
    <row r="4" spans="1:21" s="5" customForma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s="5" customFormat="1" x14ac:dyDescent="0.2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s="5" customFormat="1" x14ac:dyDescent="0.2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s="5" customFormat="1" x14ac:dyDescent="0.2">
      <c r="A7" s="5" t="s">
        <v>1</v>
      </c>
      <c r="B7" s="6" t="s">
        <v>8</v>
      </c>
      <c r="C7" s="6" t="s">
        <v>4</v>
      </c>
      <c r="D7" s="6" t="s">
        <v>5</v>
      </c>
      <c r="E7" s="6" t="s">
        <v>9</v>
      </c>
      <c r="F7" s="6" t="s">
        <v>10</v>
      </c>
      <c r="G7" s="6" t="s">
        <v>6</v>
      </c>
      <c r="H7" s="6" t="s">
        <v>7</v>
      </c>
      <c r="I7" s="6" t="s">
        <v>17</v>
      </c>
      <c r="J7" s="6" t="s">
        <v>11</v>
      </c>
      <c r="K7" s="6" t="s">
        <v>12</v>
      </c>
      <c r="L7" s="6" t="s">
        <v>18</v>
      </c>
      <c r="M7" s="6" t="s">
        <v>13</v>
      </c>
      <c r="N7" s="6" t="s">
        <v>3</v>
      </c>
      <c r="O7" s="6" t="s">
        <v>14</v>
      </c>
      <c r="P7" s="6" t="s">
        <v>15</v>
      </c>
      <c r="Q7" s="6" t="s">
        <v>2</v>
      </c>
      <c r="R7" s="6" t="s">
        <v>19</v>
      </c>
      <c r="S7" s="6" t="s">
        <v>20</v>
      </c>
      <c r="T7" s="6" t="s">
        <v>21</v>
      </c>
      <c r="U7" s="6" t="s">
        <v>16</v>
      </c>
    </row>
    <row r="8" spans="1:21" x14ac:dyDescent="0.2">
      <c r="A8" s="44">
        <v>42156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f>$O8+$P8</f>
        <v>0</v>
      </c>
      <c r="R8" s="9">
        <v>0</v>
      </c>
      <c r="S8" s="9">
        <v>0</v>
      </c>
      <c r="T8" s="9">
        <v>0</v>
      </c>
      <c r="U8" s="9">
        <v>0</v>
      </c>
    </row>
    <row r="9" spans="1:21" x14ac:dyDescent="0.2">
      <c r="A9" s="44">
        <v>42157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f t="shared" ref="Q9:Q72" si="1">$O9+$P9</f>
        <v>0</v>
      </c>
      <c r="R9" s="9">
        <v>0</v>
      </c>
      <c r="S9" s="9">
        <v>0</v>
      </c>
      <c r="T9" s="9">
        <v>0</v>
      </c>
      <c r="U9" s="9">
        <v>0</v>
      </c>
    </row>
    <row r="10" spans="1:21" x14ac:dyDescent="0.2">
      <c r="A10" s="44">
        <v>42158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f t="shared" si="1"/>
        <v>0</v>
      </c>
      <c r="R10" s="9">
        <v>0</v>
      </c>
      <c r="S10" s="9">
        <v>0</v>
      </c>
      <c r="T10" s="9">
        <v>0</v>
      </c>
      <c r="U10" s="9">
        <v>0</v>
      </c>
    </row>
    <row r="11" spans="1:21" x14ac:dyDescent="0.2">
      <c r="A11" s="44">
        <v>42159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f t="shared" si="1"/>
        <v>0</v>
      </c>
      <c r="R11" s="9">
        <v>0</v>
      </c>
      <c r="S11" s="9">
        <v>0</v>
      </c>
      <c r="T11" s="9">
        <v>0</v>
      </c>
      <c r="U11" s="9">
        <v>0</v>
      </c>
    </row>
    <row r="12" spans="1:21" x14ac:dyDescent="0.2">
      <c r="A12" s="44">
        <v>42160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f t="shared" si="1"/>
        <v>0</v>
      </c>
      <c r="R12" s="9">
        <v>0</v>
      </c>
      <c r="S12" s="9">
        <v>0</v>
      </c>
      <c r="T12" s="9">
        <v>0</v>
      </c>
      <c r="U12" s="9">
        <v>0</v>
      </c>
    </row>
    <row r="13" spans="1:21" x14ac:dyDescent="0.2">
      <c r="A13" s="44">
        <v>42161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f t="shared" si="1"/>
        <v>0</v>
      </c>
      <c r="R13" s="9">
        <v>0</v>
      </c>
      <c r="S13" s="9">
        <v>0</v>
      </c>
      <c r="T13" s="9">
        <v>0</v>
      </c>
      <c r="U13" s="9">
        <v>0</v>
      </c>
    </row>
    <row r="14" spans="1:21" x14ac:dyDescent="0.2">
      <c r="A14" s="44">
        <v>42162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f t="shared" si="1"/>
        <v>0</v>
      </c>
      <c r="R14" s="9">
        <v>0</v>
      </c>
      <c r="S14" s="9">
        <v>0</v>
      </c>
      <c r="T14" s="9">
        <v>0</v>
      </c>
      <c r="U14" s="9">
        <v>0</v>
      </c>
    </row>
    <row r="15" spans="1:21" x14ac:dyDescent="0.2">
      <c r="A15" s="44">
        <v>42163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f t="shared" si="1"/>
        <v>0</v>
      </c>
      <c r="R15" s="9">
        <v>0</v>
      </c>
      <c r="S15" s="9">
        <v>0</v>
      </c>
      <c r="T15" s="9">
        <v>0</v>
      </c>
      <c r="U15" s="9">
        <v>0</v>
      </c>
    </row>
    <row r="16" spans="1:21" x14ac:dyDescent="0.2">
      <c r="A16" s="44">
        <v>42164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f t="shared" si="1"/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">
      <c r="A17" s="44">
        <v>42165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f t="shared" si="1"/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">
      <c r="A18" s="44">
        <v>42166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f t="shared" si="1"/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">
      <c r="A19" s="44">
        <v>42167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f t="shared" si="1"/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">
      <c r="A20" s="44">
        <v>42168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f t="shared" si="1"/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">
      <c r="A21" s="44">
        <v>42169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f t="shared" si="1"/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">
      <c r="A22" s="44">
        <v>42170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f t="shared" si="1"/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">
      <c r="A23" s="44">
        <v>42171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f t="shared" si="1"/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">
      <c r="A24" s="44">
        <v>42172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f t="shared" si="1"/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">
      <c r="A25" s="44">
        <v>42173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f t="shared" si="1"/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">
      <c r="A26" s="44">
        <v>42174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f t="shared" si="1"/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">
      <c r="A27" s="44">
        <v>42175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f t="shared" si="1"/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">
      <c r="A28" s="44">
        <v>42176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f t="shared" si="1"/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">
      <c r="A29" s="44">
        <v>42177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f t="shared" si="1"/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">
      <c r="A30" s="44">
        <v>42178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f t="shared" si="1"/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">
      <c r="A31" s="44">
        <v>42179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f t="shared" si="1"/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">
      <c r="A32" s="44">
        <v>42180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f t="shared" si="1"/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">
      <c r="A33" s="44">
        <v>42181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f t="shared" si="1"/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">
      <c r="A34" s="44">
        <v>42182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f t="shared" si="1"/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">
      <c r="A35" s="44">
        <v>42183</v>
      </c>
      <c r="B35" s="9">
        <v>1600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f t="shared" si="1"/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">
      <c r="A36" s="44">
        <v>42184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f t="shared" si="1"/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">
      <c r="A37" s="44">
        <v>42185</v>
      </c>
      <c r="B37" s="9">
        <v>900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f t="shared" si="1"/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">
      <c r="A38" s="44">
        <v>42186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f t="shared" si="1"/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">
      <c r="A39" s="44">
        <v>42187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f t="shared" si="1"/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">
      <c r="A40" s="44">
        <v>42188</v>
      </c>
      <c r="B40" s="9">
        <v>1737.1428571428571</v>
      </c>
      <c r="C40" s="9">
        <v>162.85714285714286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f t="shared" si="1"/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">
      <c r="A41" s="44">
        <v>42189</v>
      </c>
      <c r="B41" s="9">
        <v>457.14285714285711</v>
      </c>
      <c r="C41" s="9">
        <v>42.857142857142854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f t="shared" si="1"/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">
      <c r="A42" s="44">
        <v>42190</v>
      </c>
      <c r="B42" s="9">
        <v>274.28571428571428</v>
      </c>
      <c r="C42" s="9">
        <v>25.714285714285715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f t="shared" si="1"/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">
      <c r="A43" s="44">
        <v>42191</v>
      </c>
      <c r="B43" s="9">
        <v>731.42857142857144</v>
      </c>
      <c r="C43" s="9">
        <v>68.571428571428569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f t="shared" si="1"/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">
      <c r="A44" s="44">
        <v>42192</v>
      </c>
      <c r="B44" s="9">
        <v>548.57142857142856</v>
      </c>
      <c r="C44" s="9">
        <v>51.428571428571431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f t="shared" si="1"/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">
      <c r="A45" s="44">
        <v>42193</v>
      </c>
      <c r="B45" s="9">
        <v>1743.4101382488479</v>
      </c>
      <c r="C45" s="9">
        <v>353.82488479262679</v>
      </c>
      <c r="D45" s="9">
        <v>0</v>
      </c>
      <c r="E45" s="9">
        <v>202.76497695852535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f t="shared" si="1"/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">
      <c r="A46" s="44">
        <v>42194</v>
      </c>
      <c r="B46" s="9">
        <v>2433.7734474918288</v>
      </c>
      <c r="C46" s="9">
        <v>491.61867628250678</v>
      </c>
      <c r="D46" s="9">
        <v>0</v>
      </c>
      <c r="E46" s="9">
        <v>374.60787622566431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f t="shared" si="1"/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">
      <c r="A47" s="44">
        <v>42195</v>
      </c>
      <c r="B47" s="9">
        <v>2313.9784946236559</v>
      </c>
      <c r="C47" s="9">
        <v>449.46236559139788</v>
      </c>
      <c r="D47" s="9">
        <v>0</v>
      </c>
      <c r="E47" s="9">
        <v>836.5591397849463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f t="shared" si="1"/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">
      <c r="A48" s="44">
        <v>42196</v>
      </c>
      <c r="B48" s="9">
        <v>1050</v>
      </c>
      <c r="C48" s="9">
        <v>175</v>
      </c>
      <c r="D48" s="9">
        <v>0</v>
      </c>
      <c r="E48" s="9">
        <v>1575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f t="shared" si="1"/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">
      <c r="A49" s="44">
        <v>42197</v>
      </c>
      <c r="B49" s="9">
        <v>975</v>
      </c>
      <c r="C49" s="9">
        <v>162.5</v>
      </c>
      <c r="D49" s="9">
        <v>0</v>
      </c>
      <c r="E49" s="9">
        <v>1462.5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f t="shared" si="1"/>
        <v>0</v>
      </c>
      <c r="R49" s="9">
        <v>0</v>
      </c>
      <c r="S49" s="9">
        <v>0</v>
      </c>
      <c r="T49" s="9">
        <v>0</v>
      </c>
      <c r="U49" s="9">
        <v>0</v>
      </c>
    </row>
    <row r="50" spans="1:21" x14ac:dyDescent="0.2">
      <c r="A50" s="44">
        <v>42198</v>
      </c>
      <c r="B50" s="9">
        <v>412.5</v>
      </c>
      <c r="C50" s="9">
        <v>68.75</v>
      </c>
      <c r="D50" s="9">
        <v>0</v>
      </c>
      <c r="E50" s="9">
        <v>618.75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f t="shared" si="1"/>
        <v>0</v>
      </c>
      <c r="R50" s="9">
        <v>0</v>
      </c>
      <c r="S50" s="9">
        <v>0</v>
      </c>
      <c r="T50" s="9">
        <v>0</v>
      </c>
      <c r="U50" s="9">
        <v>0</v>
      </c>
    </row>
    <row r="51" spans="1:21" x14ac:dyDescent="0.2">
      <c r="A51" s="44">
        <v>42199</v>
      </c>
      <c r="B51" s="9">
        <v>487.5</v>
      </c>
      <c r="C51" s="9">
        <v>81.25</v>
      </c>
      <c r="D51" s="9">
        <v>0</v>
      </c>
      <c r="E51" s="9">
        <v>731.25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f t="shared" si="1"/>
        <v>0</v>
      </c>
      <c r="R51" s="9">
        <v>0</v>
      </c>
      <c r="S51" s="9">
        <v>0</v>
      </c>
      <c r="T51" s="9">
        <v>0</v>
      </c>
      <c r="U51" s="9">
        <v>0</v>
      </c>
    </row>
    <row r="52" spans="1:21" x14ac:dyDescent="0.2">
      <c r="A52" s="44">
        <v>42200</v>
      </c>
      <c r="B52" s="9">
        <v>323.07692307692309</v>
      </c>
      <c r="C52" s="9">
        <v>134.61538461538464</v>
      </c>
      <c r="D52" s="9">
        <v>0</v>
      </c>
      <c r="E52" s="9">
        <v>242.30769230769229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f t="shared" si="1"/>
        <v>0</v>
      </c>
      <c r="R52" s="9">
        <v>0</v>
      </c>
      <c r="S52" s="9">
        <v>0</v>
      </c>
      <c r="T52" s="9">
        <v>0</v>
      </c>
      <c r="U52" s="9">
        <v>0</v>
      </c>
    </row>
    <row r="53" spans="1:21" x14ac:dyDescent="0.2">
      <c r="A53" s="44">
        <v>42201</v>
      </c>
      <c r="B53" s="9">
        <v>956.26811594907406</v>
      </c>
      <c r="C53" s="9">
        <v>299.61755231944443</v>
      </c>
      <c r="D53" s="9">
        <v>0</v>
      </c>
      <c r="E53" s="9">
        <v>1071.9698067731481</v>
      </c>
      <c r="F53" s="9">
        <v>74.074074074074062</v>
      </c>
      <c r="G53" s="9">
        <v>14.047906606481483</v>
      </c>
      <c r="H53" s="9">
        <v>0</v>
      </c>
      <c r="I53" s="9">
        <v>0</v>
      </c>
      <c r="J53" s="9">
        <v>0</v>
      </c>
      <c r="K53" s="9">
        <v>0</v>
      </c>
      <c r="L53" s="9">
        <v>5.3542673009259252</v>
      </c>
      <c r="M53" s="9">
        <v>0</v>
      </c>
      <c r="N53" s="9">
        <v>78.668276976851857</v>
      </c>
      <c r="O53" s="9">
        <v>0</v>
      </c>
      <c r="P53" s="9">
        <v>0</v>
      </c>
      <c r="Q53" s="9">
        <f t="shared" si="1"/>
        <v>0</v>
      </c>
      <c r="R53" s="9">
        <v>0</v>
      </c>
      <c r="S53" s="9">
        <v>0</v>
      </c>
      <c r="T53" s="9">
        <v>0</v>
      </c>
      <c r="U53" s="9">
        <v>0</v>
      </c>
    </row>
    <row r="54" spans="1:21" x14ac:dyDescent="0.2">
      <c r="A54" s="44">
        <v>42202</v>
      </c>
      <c r="B54" s="9">
        <v>1444.3958333729167</v>
      </c>
      <c r="C54" s="9">
        <v>554.16666657958342</v>
      </c>
      <c r="D54" s="9">
        <v>0</v>
      </c>
      <c r="E54" s="9">
        <v>1510.975000055417</v>
      </c>
      <c r="F54" s="9">
        <v>79.166666666666671</v>
      </c>
      <c r="G54" s="9">
        <v>78.929166690416693</v>
      </c>
      <c r="H54" s="9">
        <v>0</v>
      </c>
      <c r="I54" s="9">
        <v>0</v>
      </c>
      <c r="J54" s="9">
        <v>0</v>
      </c>
      <c r="K54" s="9">
        <v>0</v>
      </c>
      <c r="L54" s="9">
        <v>30.083333277916672</v>
      </c>
      <c r="M54" s="9">
        <v>0</v>
      </c>
      <c r="N54" s="9">
        <v>102.28333335708334</v>
      </c>
      <c r="O54" s="9">
        <v>0</v>
      </c>
      <c r="P54" s="9">
        <v>0</v>
      </c>
      <c r="Q54" s="9">
        <f t="shared" si="1"/>
        <v>0</v>
      </c>
      <c r="R54" s="9">
        <v>0</v>
      </c>
      <c r="S54" s="9">
        <v>0</v>
      </c>
      <c r="T54" s="9">
        <v>0</v>
      </c>
      <c r="U54" s="9">
        <v>0</v>
      </c>
    </row>
    <row r="55" spans="1:21" x14ac:dyDescent="0.2">
      <c r="A55" s="44">
        <v>42203</v>
      </c>
      <c r="B55" s="9">
        <v>1918.7163461973043</v>
      </c>
      <c r="C55" s="9">
        <v>2307.5624998124877</v>
      </c>
      <c r="D55" s="9">
        <v>0</v>
      </c>
      <c r="E55" s="9">
        <v>2891.5384617836394</v>
      </c>
      <c r="F55" s="9">
        <v>0</v>
      </c>
      <c r="G55" s="9">
        <v>143.7980769663462</v>
      </c>
      <c r="H55" s="9">
        <v>0</v>
      </c>
      <c r="I55" s="9">
        <v>0</v>
      </c>
      <c r="J55" s="9">
        <v>0</v>
      </c>
      <c r="K55" s="9">
        <v>0</v>
      </c>
      <c r="L55" s="9">
        <v>54.807692206730778</v>
      </c>
      <c r="M55" s="9">
        <v>0</v>
      </c>
      <c r="N55" s="9">
        <v>40.961538504807699</v>
      </c>
      <c r="O55" s="9">
        <v>142.61538452868464</v>
      </c>
      <c r="P55" s="9">
        <v>0</v>
      </c>
      <c r="Q55" s="9">
        <f t="shared" si="1"/>
        <v>142.61538452868464</v>
      </c>
      <c r="R55" s="9">
        <v>0</v>
      </c>
      <c r="S55" s="9">
        <v>0</v>
      </c>
      <c r="T55" s="9">
        <v>0</v>
      </c>
      <c r="U55" s="9">
        <v>0</v>
      </c>
    </row>
    <row r="56" spans="1:21" x14ac:dyDescent="0.2">
      <c r="A56" s="44">
        <v>42204</v>
      </c>
      <c r="B56" s="9">
        <v>2474.9887813211517</v>
      </c>
      <c r="C56" s="9">
        <v>2361.6242472693011</v>
      </c>
      <c r="D56" s="9">
        <v>0</v>
      </c>
      <c r="E56" s="9">
        <v>3253.8837765686421</v>
      </c>
      <c r="F56" s="9">
        <v>0</v>
      </c>
      <c r="G56" s="9">
        <v>138.88386083560334</v>
      </c>
      <c r="H56" s="9">
        <v>0</v>
      </c>
      <c r="I56" s="9">
        <v>55.991702080422492</v>
      </c>
      <c r="J56" s="9">
        <v>56.185828939480409</v>
      </c>
      <c r="K56" s="9">
        <v>0</v>
      </c>
      <c r="L56" s="9">
        <v>52.9346710174826</v>
      </c>
      <c r="M56" s="9">
        <v>0</v>
      </c>
      <c r="N56" s="9">
        <v>67.765545739796281</v>
      </c>
      <c r="O56" s="9">
        <v>137.74158622812061</v>
      </c>
      <c r="P56" s="9">
        <v>0</v>
      </c>
      <c r="Q56" s="9">
        <f t="shared" si="1"/>
        <v>137.74158622812061</v>
      </c>
      <c r="R56" s="9">
        <v>0</v>
      </c>
      <c r="S56" s="9">
        <v>0</v>
      </c>
      <c r="T56" s="9">
        <v>0</v>
      </c>
      <c r="U56" s="9">
        <v>0</v>
      </c>
    </row>
    <row r="57" spans="1:21" x14ac:dyDescent="0.2">
      <c r="A57" s="44">
        <v>42205</v>
      </c>
      <c r="B57" s="9">
        <v>1660.3769233345272</v>
      </c>
      <c r="C57" s="9">
        <v>690.55298210612852</v>
      </c>
      <c r="D57" s="9">
        <v>0</v>
      </c>
      <c r="E57" s="9">
        <v>3382.688328615669</v>
      </c>
      <c r="F57" s="9">
        <v>1589.8753883885354</v>
      </c>
      <c r="G57" s="9">
        <v>0</v>
      </c>
      <c r="H57" s="9">
        <v>397.46884671953836</v>
      </c>
      <c r="I57" s="9">
        <v>511.182952753557</v>
      </c>
      <c r="J57" s="9">
        <v>346.43530700719009</v>
      </c>
      <c r="K57" s="9">
        <v>0</v>
      </c>
      <c r="L57" s="9">
        <v>1108.7288892029642</v>
      </c>
      <c r="M57" s="9">
        <v>0</v>
      </c>
      <c r="N57" s="9">
        <v>1212.6903818718908</v>
      </c>
      <c r="O57" s="9">
        <v>0</v>
      </c>
      <c r="P57" s="9">
        <v>0</v>
      </c>
      <c r="Q57" s="9">
        <f t="shared" si="1"/>
        <v>0</v>
      </c>
      <c r="R57" s="9">
        <v>0</v>
      </c>
      <c r="S57" s="9">
        <v>0</v>
      </c>
      <c r="T57" s="9">
        <v>0</v>
      </c>
      <c r="U57" s="9">
        <v>0</v>
      </c>
    </row>
    <row r="58" spans="1:21" x14ac:dyDescent="0.2">
      <c r="A58" s="44">
        <v>42206</v>
      </c>
      <c r="B58" s="9">
        <v>930.59698102381719</v>
      </c>
      <c r="C58" s="9">
        <v>514.15362495875968</v>
      </c>
      <c r="D58" s="9">
        <v>0</v>
      </c>
      <c r="E58" s="9">
        <v>2987.7099665591927</v>
      </c>
      <c r="F58" s="9">
        <v>1560.3495686105782</v>
      </c>
      <c r="G58" s="9">
        <v>0</v>
      </c>
      <c r="H58" s="9">
        <v>390.08739178206145</v>
      </c>
      <c r="I58" s="9">
        <v>415.9414631909608</v>
      </c>
      <c r="J58" s="9">
        <v>293.92135645230411</v>
      </c>
      <c r="K58" s="9">
        <v>0</v>
      </c>
      <c r="L58" s="9">
        <v>1155.8661204424684</v>
      </c>
      <c r="M58" s="9">
        <v>0</v>
      </c>
      <c r="N58" s="9">
        <v>1251.3735269798567</v>
      </c>
      <c r="O58" s="9">
        <v>0</v>
      </c>
      <c r="P58" s="9">
        <v>0</v>
      </c>
      <c r="Q58" s="9">
        <f t="shared" si="1"/>
        <v>0</v>
      </c>
      <c r="R58" s="9">
        <v>0</v>
      </c>
      <c r="S58" s="9">
        <v>0</v>
      </c>
      <c r="T58" s="9">
        <v>0</v>
      </c>
      <c r="U58" s="9">
        <v>0</v>
      </c>
    </row>
    <row r="59" spans="1:21" x14ac:dyDescent="0.2">
      <c r="A59" s="44">
        <v>42207</v>
      </c>
      <c r="B59" s="9">
        <v>613.16421688448338</v>
      </c>
      <c r="C59" s="9">
        <v>526.66726784601315</v>
      </c>
      <c r="D59" s="9">
        <v>0</v>
      </c>
      <c r="E59" s="9">
        <v>3045.9121598027759</v>
      </c>
      <c r="F59" s="9">
        <v>1489.3450163062003</v>
      </c>
      <c r="G59" s="9">
        <v>10.98668854425496</v>
      </c>
      <c r="H59" s="9">
        <v>371.85590576224678</v>
      </c>
      <c r="I59" s="9">
        <v>407.84796157921704</v>
      </c>
      <c r="J59" s="9">
        <v>311.89988577021109</v>
      </c>
      <c r="K59" s="9">
        <v>0</v>
      </c>
      <c r="L59" s="9">
        <v>1068.1690616828857</v>
      </c>
      <c r="M59" s="9">
        <v>42.51436641624894</v>
      </c>
      <c r="N59" s="9">
        <v>1301.8939040954344</v>
      </c>
      <c r="O59" s="9">
        <v>9.7435653100270336</v>
      </c>
      <c r="P59" s="9">
        <v>0</v>
      </c>
      <c r="Q59" s="9">
        <f t="shared" si="1"/>
        <v>9.7435653100270336</v>
      </c>
      <c r="R59" s="9">
        <v>0</v>
      </c>
      <c r="S59" s="9">
        <v>0</v>
      </c>
      <c r="T59" s="9">
        <v>0</v>
      </c>
      <c r="U59" s="9">
        <v>0</v>
      </c>
    </row>
    <row r="60" spans="1:21" x14ac:dyDescent="0.2">
      <c r="A60" s="44">
        <v>42208</v>
      </c>
      <c r="B60" s="9">
        <v>312.73464600753073</v>
      </c>
      <c r="C60" s="9">
        <v>623.85141921776255</v>
      </c>
      <c r="D60" s="9">
        <v>0</v>
      </c>
      <c r="E60" s="9">
        <v>4667.8391765832021</v>
      </c>
      <c r="F60" s="9">
        <v>214.82094328331874</v>
      </c>
      <c r="G60" s="9">
        <v>409.10516318133784</v>
      </c>
      <c r="H60" s="9">
        <v>5.888589230022216</v>
      </c>
      <c r="I60" s="9">
        <v>47.633681882122559</v>
      </c>
      <c r="J60" s="9">
        <v>1150.4336857349076</v>
      </c>
      <c r="K60" s="9">
        <v>0</v>
      </c>
      <c r="L60" s="9">
        <v>242.96997795788943</v>
      </c>
      <c r="M60" s="9">
        <v>118.53175846010343</v>
      </c>
      <c r="N60" s="9">
        <v>2019.437133171632</v>
      </c>
      <c r="O60" s="9">
        <v>15.908574549158745</v>
      </c>
      <c r="P60" s="9">
        <v>0</v>
      </c>
      <c r="Q60" s="9">
        <f t="shared" si="1"/>
        <v>15.908574549158745</v>
      </c>
      <c r="R60" s="9">
        <v>70.845250741012975</v>
      </c>
      <c r="S60" s="9">
        <v>0</v>
      </c>
      <c r="T60" s="9">
        <v>0</v>
      </c>
      <c r="U60" s="9">
        <v>0</v>
      </c>
    </row>
    <row r="61" spans="1:21" x14ac:dyDescent="0.2">
      <c r="A61" s="44">
        <v>42209</v>
      </c>
      <c r="B61" s="9">
        <v>559.08871550277092</v>
      </c>
      <c r="C61" s="9">
        <v>1123.2353730521781</v>
      </c>
      <c r="D61" s="9">
        <v>0</v>
      </c>
      <c r="E61" s="9">
        <v>8876.5210357530414</v>
      </c>
      <c r="F61" s="9">
        <v>469.85569052152687</v>
      </c>
      <c r="G61" s="9">
        <v>808.42529527985425</v>
      </c>
      <c r="H61" s="9">
        <v>23.389691852793277</v>
      </c>
      <c r="I61" s="9">
        <v>57.255194645569048</v>
      </c>
      <c r="J61" s="9">
        <v>2278.4384100640341</v>
      </c>
      <c r="K61" s="9">
        <v>0</v>
      </c>
      <c r="L61" s="9">
        <v>482.74801365958905</v>
      </c>
      <c r="M61" s="9">
        <v>205.80889835953917</v>
      </c>
      <c r="N61" s="9">
        <v>3858.9113951501463</v>
      </c>
      <c r="O61" s="9">
        <v>12.448522692254443</v>
      </c>
      <c r="P61" s="9">
        <v>0</v>
      </c>
      <c r="Q61" s="9">
        <f t="shared" si="1"/>
        <v>12.448522692254443</v>
      </c>
      <c r="R61" s="9">
        <v>143.87376346670095</v>
      </c>
      <c r="S61" s="9">
        <v>0</v>
      </c>
      <c r="T61" s="9">
        <v>0</v>
      </c>
      <c r="U61" s="9">
        <v>0</v>
      </c>
    </row>
    <row r="62" spans="1:21" x14ac:dyDescent="0.2">
      <c r="A62" s="44">
        <v>42210</v>
      </c>
      <c r="B62" s="9">
        <v>735.8202906469345</v>
      </c>
      <c r="C62" s="9">
        <v>441.3236013041664</v>
      </c>
      <c r="D62" s="9">
        <v>0</v>
      </c>
      <c r="E62" s="9">
        <v>4539.3381836327153</v>
      </c>
      <c r="F62" s="9">
        <v>817.4906538387072</v>
      </c>
      <c r="G62" s="9">
        <v>561.66690928641515</v>
      </c>
      <c r="H62" s="9">
        <v>102.02063240942257</v>
      </c>
      <c r="I62" s="9">
        <v>698.82979239513168</v>
      </c>
      <c r="J62" s="9">
        <v>2158.6172005776421</v>
      </c>
      <c r="K62" s="9">
        <v>0</v>
      </c>
      <c r="L62" s="9">
        <v>1185.8435002917747</v>
      </c>
      <c r="M62" s="9">
        <v>490.10991222145589</v>
      </c>
      <c r="N62" s="9">
        <v>4157.948622225209</v>
      </c>
      <c r="O62" s="9">
        <v>19.539027588501284</v>
      </c>
      <c r="P62" s="9">
        <v>0</v>
      </c>
      <c r="Q62" s="9">
        <f t="shared" si="1"/>
        <v>19.539027588501284</v>
      </c>
      <c r="R62" s="9">
        <v>191.45167358192242</v>
      </c>
      <c r="S62" s="9">
        <v>0</v>
      </c>
      <c r="T62" s="9">
        <v>0</v>
      </c>
      <c r="U62" s="9">
        <v>0</v>
      </c>
    </row>
    <row r="63" spans="1:21" x14ac:dyDescent="0.2">
      <c r="A63" s="44">
        <v>42211</v>
      </c>
      <c r="B63" s="9">
        <v>702.41980446469358</v>
      </c>
      <c r="C63" s="9">
        <v>426.84043244534325</v>
      </c>
      <c r="D63" s="9">
        <v>0</v>
      </c>
      <c r="E63" s="9">
        <v>4146.1466148253076</v>
      </c>
      <c r="F63" s="9">
        <v>632.16772498937428</v>
      </c>
      <c r="G63" s="9">
        <v>545.44665590990007</v>
      </c>
      <c r="H63" s="9">
        <v>56.548143791371196</v>
      </c>
      <c r="I63" s="9">
        <v>649.03170029162868</v>
      </c>
      <c r="J63" s="9">
        <v>1942.7477311933953</v>
      </c>
      <c r="K63" s="9">
        <v>0</v>
      </c>
      <c r="L63" s="9">
        <v>1153.0500592884746</v>
      </c>
      <c r="M63" s="9">
        <v>231.00983465236129</v>
      </c>
      <c r="N63" s="9">
        <v>4011.5022050702596</v>
      </c>
      <c r="O63" s="9">
        <v>16.936403746091486</v>
      </c>
      <c r="P63" s="9">
        <v>0</v>
      </c>
      <c r="Q63" s="9">
        <f t="shared" si="1"/>
        <v>16.936403746091486</v>
      </c>
      <c r="R63" s="9">
        <v>186.15268933179735</v>
      </c>
      <c r="S63" s="9">
        <v>0</v>
      </c>
      <c r="T63" s="9">
        <v>0</v>
      </c>
      <c r="U63" s="9">
        <v>0</v>
      </c>
    </row>
    <row r="64" spans="1:21" x14ac:dyDescent="0.2">
      <c r="A64" s="44">
        <v>42212</v>
      </c>
      <c r="B64" s="9">
        <v>0.18442217523655671</v>
      </c>
      <c r="C64" s="9">
        <v>1706.6426501754831</v>
      </c>
      <c r="D64" s="9">
        <v>0</v>
      </c>
      <c r="E64" s="9">
        <v>3379.5995742195801</v>
      </c>
      <c r="F64" s="9">
        <v>587.7531293211166</v>
      </c>
      <c r="G64" s="9">
        <v>66.278155037343708</v>
      </c>
      <c r="H64" s="9">
        <v>118.78803339936808</v>
      </c>
      <c r="I64" s="9">
        <v>884.11088352053207</v>
      </c>
      <c r="J64" s="9">
        <v>1183.8901279754552</v>
      </c>
      <c r="K64" s="9">
        <v>0</v>
      </c>
      <c r="L64" s="9">
        <v>1612.2344290406613</v>
      </c>
      <c r="M64" s="9">
        <v>784.57616785441576</v>
      </c>
      <c r="N64" s="9">
        <v>7612.1974276837245</v>
      </c>
      <c r="O64" s="9">
        <v>263.74277459331836</v>
      </c>
      <c r="P64" s="9">
        <v>0</v>
      </c>
      <c r="Q64" s="9">
        <f t="shared" si="1"/>
        <v>263.74277459331836</v>
      </c>
      <c r="R64" s="9">
        <v>0</v>
      </c>
      <c r="S64" s="9">
        <v>0</v>
      </c>
      <c r="T64" s="9">
        <v>2.2250037644568933E-3</v>
      </c>
      <c r="U64" s="9">
        <v>0</v>
      </c>
    </row>
    <row r="65" spans="1:21" x14ac:dyDescent="0.2">
      <c r="A65" s="44">
        <v>42213</v>
      </c>
      <c r="B65" s="9">
        <v>53.29965324389444</v>
      </c>
      <c r="C65" s="9">
        <v>1101.3121553499293</v>
      </c>
      <c r="D65" s="9">
        <v>0</v>
      </c>
      <c r="E65" s="9">
        <v>2458.0783502186146</v>
      </c>
      <c r="F65" s="9">
        <v>398.4758599605546</v>
      </c>
      <c r="G65" s="9">
        <v>50.386675297834543</v>
      </c>
      <c r="H65" s="9">
        <v>40.11926850120166</v>
      </c>
      <c r="I65" s="9">
        <v>453.04609448237539</v>
      </c>
      <c r="J65" s="9">
        <v>719.8489881819479</v>
      </c>
      <c r="K65" s="9">
        <v>0</v>
      </c>
      <c r="L65" s="9">
        <v>1134.7991983850504</v>
      </c>
      <c r="M65" s="9">
        <v>554.43029093009773</v>
      </c>
      <c r="N65" s="9">
        <v>5173.8961398003512</v>
      </c>
      <c r="O65" s="9">
        <v>157.54773148564476</v>
      </c>
      <c r="P65" s="9">
        <v>0</v>
      </c>
      <c r="Q65" s="9">
        <f t="shared" si="1"/>
        <v>157.54773148564476</v>
      </c>
      <c r="R65" s="9">
        <v>1.1270425196331109</v>
      </c>
      <c r="S65" s="9">
        <v>0</v>
      </c>
      <c r="T65" s="9">
        <v>3.6325516428687661</v>
      </c>
      <c r="U65" s="9">
        <v>0</v>
      </c>
    </row>
    <row r="66" spans="1:21" x14ac:dyDescent="0.2">
      <c r="A66" s="44">
        <v>42214</v>
      </c>
      <c r="B66" s="9">
        <v>13.315435812239423</v>
      </c>
      <c r="C66" s="9">
        <v>954.98261729354374</v>
      </c>
      <c r="D66" s="9">
        <v>0</v>
      </c>
      <c r="E66" s="9">
        <v>4520.8565772049687</v>
      </c>
      <c r="F66" s="9">
        <v>589.7234759175609</v>
      </c>
      <c r="G66" s="9">
        <v>29.341189980512794</v>
      </c>
      <c r="H66" s="9">
        <v>15.541026966561976</v>
      </c>
      <c r="I66" s="9">
        <v>1118.3255992713014</v>
      </c>
      <c r="J66" s="9">
        <v>487.13558924789328</v>
      </c>
      <c r="K66" s="9">
        <v>0</v>
      </c>
      <c r="L66" s="9">
        <v>185.02922431453348</v>
      </c>
      <c r="M66" s="9">
        <v>1517.930573273248</v>
      </c>
      <c r="N66" s="9">
        <v>6356.3260783136111</v>
      </c>
      <c r="O66" s="9">
        <v>207.72376974199801</v>
      </c>
      <c r="P66" s="9">
        <v>0</v>
      </c>
      <c r="Q66" s="9">
        <f t="shared" si="1"/>
        <v>207.72376974199801</v>
      </c>
      <c r="R66" s="9">
        <v>2.0354080289260343</v>
      </c>
      <c r="S66" s="9">
        <v>0</v>
      </c>
      <c r="T66" s="9">
        <v>1.7334346331040342</v>
      </c>
      <c r="U66" s="9">
        <v>0</v>
      </c>
    </row>
    <row r="67" spans="1:21" x14ac:dyDescent="0.2">
      <c r="A67" s="44">
        <v>42215</v>
      </c>
      <c r="B67" s="9">
        <v>12.685610430836297</v>
      </c>
      <c r="C67" s="9">
        <v>648.94772158189812</v>
      </c>
      <c r="D67" s="9">
        <v>0</v>
      </c>
      <c r="E67" s="9">
        <v>2317.7819176358357</v>
      </c>
      <c r="F67" s="9">
        <v>510.49099363280703</v>
      </c>
      <c r="G67" s="9">
        <v>487.77441563177888</v>
      </c>
      <c r="H67" s="9">
        <v>9.4408605865009623</v>
      </c>
      <c r="I67" s="9">
        <v>981.01776033857675</v>
      </c>
      <c r="J67" s="9">
        <v>924.21895097499066</v>
      </c>
      <c r="K67" s="9">
        <v>0</v>
      </c>
      <c r="L67" s="9">
        <v>75.302651763398799</v>
      </c>
      <c r="M67" s="9">
        <v>2302.4595639191798</v>
      </c>
      <c r="N67" s="9">
        <v>9464.9671653103014</v>
      </c>
      <c r="O67" s="9">
        <v>307.48652368416674</v>
      </c>
      <c r="P67" s="9">
        <v>152.09797783628318</v>
      </c>
      <c r="Q67" s="9">
        <f t="shared" si="1"/>
        <v>459.58450152044992</v>
      </c>
      <c r="R67" s="9">
        <v>4.2817180447936254</v>
      </c>
      <c r="S67" s="9">
        <v>0</v>
      </c>
      <c r="T67" s="9">
        <v>1.0461686286532232</v>
      </c>
      <c r="U67" s="9">
        <v>0</v>
      </c>
    </row>
    <row r="68" spans="1:21" x14ac:dyDescent="0.2">
      <c r="A68" s="44">
        <v>42216</v>
      </c>
      <c r="B68" s="9">
        <v>15.09022302209357</v>
      </c>
      <c r="C68" s="9">
        <v>568.87896297246425</v>
      </c>
      <c r="D68" s="9">
        <v>0</v>
      </c>
      <c r="E68" s="9">
        <v>2105.3474046397496</v>
      </c>
      <c r="F68" s="9">
        <v>484.91574440001853</v>
      </c>
      <c r="G68" s="9">
        <v>428.76079149514385</v>
      </c>
      <c r="H68" s="9">
        <v>11.149321048006856</v>
      </c>
      <c r="I68" s="9">
        <v>887.04459920751208</v>
      </c>
      <c r="J68" s="9">
        <v>836.05791824841515</v>
      </c>
      <c r="K68" s="9">
        <v>0</v>
      </c>
      <c r="L68" s="9">
        <v>80.426014674549307</v>
      </c>
      <c r="M68" s="9">
        <v>2063.4336286470034</v>
      </c>
      <c r="N68" s="9">
        <v>8594.0282791532754</v>
      </c>
      <c r="O68" s="9">
        <v>279.37166848548179</v>
      </c>
      <c r="P68" s="9">
        <v>132.23715018615405</v>
      </c>
      <c r="Q68" s="9">
        <f t="shared" si="1"/>
        <v>411.60881867163585</v>
      </c>
      <c r="R68" s="9">
        <v>12.340194255684146</v>
      </c>
      <c r="S68" s="9">
        <v>0</v>
      </c>
      <c r="T68" s="9">
        <v>0.91809956444914775</v>
      </c>
      <c r="U68" s="9">
        <v>0</v>
      </c>
    </row>
    <row r="69" spans="1:21" x14ac:dyDescent="0.2">
      <c r="A69" s="44">
        <v>42217</v>
      </c>
      <c r="B69" s="9">
        <v>7.2624266060159695</v>
      </c>
      <c r="C69" s="9">
        <v>575.36583078796332</v>
      </c>
      <c r="D69" s="9">
        <v>0</v>
      </c>
      <c r="E69" s="9">
        <v>3598.9804281234615</v>
      </c>
      <c r="F69" s="9">
        <v>1146.0820162135512</v>
      </c>
      <c r="G69" s="9">
        <v>818.42551732361437</v>
      </c>
      <c r="H69" s="9">
        <v>185.23125733019859</v>
      </c>
      <c r="I69" s="9">
        <v>1048.8705781148985</v>
      </c>
      <c r="J69" s="9">
        <v>278.96923785651251</v>
      </c>
      <c r="K69" s="9">
        <v>0</v>
      </c>
      <c r="L69" s="9">
        <v>446.11654931767504</v>
      </c>
      <c r="M69" s="9">
        <v>1971.9558617364355</v>
      </c>
      <c r="N69" s="9">
        <v>11012.379427088075</v>
      </c>
      <c r="O69" s="9">
        <v>24.824101455532517</v>
      </c>
      <c r="P69" s="9">
        <v>0.84498166837700517</v>
      </c>
      <c r="Q69" s="9">
        <f t="shared" si="1"/>
        <v>25.669083123909523</v>
      </c>
      <c r="R69" s="9">
        <v>17.748179148498814</v>
      </c>
      <c r="S69" s="9">
        <v>366.66559609792262</v>
      </c>
      <c r="T69" s="9">
        <v>0.27801113127232419</v>
      </c>
      <c r="U69" s="9">
        <v>0</v>
      </c>
    </row>
    <row r="70" spans="1:21" x14ac:dyDescent="0.2">
      <c r="A70" s="44">
        <v>42218</v>
      </c>
      <c r="B70" s="9">
        <v>0.98043069382987424</v>
      </c>
      <c r="C70" s="9">
        <v>595.56998778065906</v>
      </c>
      <c r="D70" s="9">
        <v>0</v>
      </c>
      <c r="E70" s="9">
        <v>3710.5351390162441</v>
      </c>
      <c r="F70" s="9">
        <v>1183.2007345529223</v>
      </c>
      <c r="G70" s="9">
        <v>855.58539908612249</v>
      </c>
      <c r="H70" s="9">
        <v>195.68595659215413</v>
      </c>
      <c r="I70" s="9">
        <v>1069.5549835582099</v>
      </c>
      <c r="J70" s="9">
        <v>283.44365116646378</v>
      </c>
      <c r="K70" s="9">
        <v>0</v>
      </c>
      <c r="L70" s="9">
        <v>468.62964806035592</v>
      </c>
      <c r="M70" s="9">
        <v>2029.8309503836956</v>
      </c>
      <c r="N70" s="9">
        <v>11389.14158388159</v>
      </c>
      <c r="O70" s="9">
        <v>16.519479242550545</v>
      </c>
      <c r="P70" s="9">
        <v>2.1294811378076863</v>
      </c>
      <c r="Q70" s="9">
        <f t="shared" si="1"/>
        <v>18.648960380358233</v>
      </c>
      <c r="R70" s="9">
        <v>11.110530958583283</v>
      </c>
      <c r="S70" s="9">
        <v>388.08204388881103</v>
      </c>
      <c r="T70" s="9">
        <v>0</v>
      </c>
      <c r="U70" s="9">
        <v>0</v>
      </c>
    </row>
    <row r="71" spans="1:21" x14ac:dyDescent="0.2">
      <c r="A71" s="44">
        <v>42219</v>
      </c>
      <c r="B71" s="9">
        <v>451.83142378461213</v>
      </c>
      <c r="C71" s="9">
        <v>1342.8906211445994</v>
      </c>
      <c r="D71" s="9">
        <v>0</v>
      </c>
      <c r="E71" s="9">
        <v>4809.7585425730285</v>
      </c>
      <c r="F71" s="9">
        <v>1786.6041671160056</v>
      </c>
      <c r="G71" s="9">
        <v>489.71889258708103</v>
      </c>
      <c r="H71" s="9">
        <v>25.166418285320859</v>
      </c>
      <c r="I71" s="9">
        <v>2371.0803316579395</v>
      </c>
      <c r="J71" s="9">
        <v>769.80732158323315</v>
      </c>
      <c r="K71" s="9">
        <v>0</v>
      </c>
      <c r="L71" s="9">
        <v>65.307559528871593</v>
      </c>
      <c r="M71" s="9">
        <v>797.07270557012089</v>
      </c>
      <c r="N71" s="9">
        <v>23501.319965784242</v>
      </c>
      <c r="O71" s="9">
        <v>302.93705879496429</v>
      </c>
      <c r="P71" s="9">
        <v>68.222470188912496</v>
      </c>
      <c r="Q71" s="9">
        <f t="shared" si="1"/>
        <v>371.15952898387678</v>
      </c>
      <c r="R71" s="9">
        <v>13.149471155635503</v>
      </c>
      <c r="S71" s="9">
        <v>5.1330502454381746</v>
      </c>
      <c r="T71" s="9">
        <v>0</v>
      </c>
      <c r="U71" s="9">
        <v>0</v>
      </c>
    </row>
    <row r="72" spans="1:21" x14ac:dyDescent="0.2">
      <c r="A72" s="44">
        <v>42220</v>
      </c>
      <c r="B72" s="9">
        <v>0</v>
      </c>
      <c r="C72" s="9">
        <v>382.14237980967107</v>
      </c>
      <c r="D72" s="9">
        <v>0</v>
      </c>
      <c r="E72" s="9">
        <v>4825.100935644261</v>
      </c>
      <c r="F72" s="9">
        <v>2595.9636249894979</v>
      </c>
      <c r="G72" s="9">
        <v>990.78729060934268</v>
      </c>
      <c r="H72" s="9">
        <v>520.30988318228083</v>
      </c>
      <c r="I72" s="9">
        <v>1260.4022595175547</v>
      </c>
      <c r="J72" s="9">
        <v>2499.6798740581175</v>
      </c>
      <c r="K72" s="9">
        <v>0</v>
      </c>
      <c r="L72" s="9">
        <v>303.41101835914441</v>
      </c>
      <c r="M72" s="9">
        <v>4074.0505252498001</v>
      </c>
      <c r="N72" s="9">
        <v>29658.799691458455</v>
      </c>
      <c r="O72" s="9">
        <v>101.96459833434537</v>
      </c>
      <c r="P72" s="9">
        <v>249.77222041244883</v>
      </c>
      <c r="Q72" s="9">
        <f t="shared" si="1"/>
        <v>351.7368187467942</v>
      </c>
      <c r="R72" s="9">
        <v>1334.7207392055311</v>
      </c>
      <c r="S72" s="9">
        <v>202.89495916953484</v>
      </c>
      <c r="T72" s="9">
        <v>0</v>
      </c>
      <c r="U72" s="9">
        <v>0</v>
      </c>
    </row>
    <row r="73" spans="1:21" x14ac:dyDescent="0.2">
      <c r="A73" s="44">
        <v>42221</v>
      </c>
      <c r="B73" s="9">
        <v>0</v>
      </c>
      <c r="C73" s="9">
        <v>401.48605155653138</v>
      </c>
      <c r="D73" s="9">
        <v>0</v>
      </c>
      <c r="E73" s="9">
        <v>5007.5995439169928</v>
      </c>
      <c r="F73" s="9">
        <v>2678.9104082035374</v>
      </c>
      <c r="G73" s="9">
        <v>1064.5380292423765</v>
      </c>
      <c r="H73" s="9">
        <v>540.83504703738834</v>
      </c>
      <c r="I73" s="9">
        <v>1328.6594739608115</v>
      </c>
      <c r="J73" s="9">
        <v>2556.639765212321</v>
      </c>
      <c r="K73" s="9">
        <v>0</v>
      </c>
      <c r="L73" s="9">
        <v>237.51443247624198</v>
      </c>
      <c r="M73" s="9">
        <v>4218.2906590312232</v>
      </c>
      <c r="N73" s="9">
        <v>30963.008487342275</v>
      </c>
      <c r="O73" s="9">
        <v>91.002144724554299</v>
      </c>
      <c r="P73" s="9">
        <v>260.82904599075783</v>
      </c>
      <c r="Q73" s="9">
        <f t="shared" ref="Q73:Q136" si="2">$O73+$P73</f>
        <v>351.83119071531212</v>
      </c>
      <c r="R73" s="9">
        <v>1432.3772891155311</v>
      </c>
      <c r="S73" s="9">
        <v>218.30962218945473</v>
      </c>
      <c r="T73" s="9">
        <v>0</v>
      </c>
      <c r="U73" s="9">
        <v>0</v>
      </c>
    </row>
    <row r="74" spans="1:21" x14ac:dyDescent="0.2">
      <c r="A74" s="44">
        <v>42222</v>
      </c>
      <c r="B74" s="9">
        <v>0</v>
      </c>
      <c r="C74" s="9">
        <v>11.555922385382331</v>
      </c>
      <c r="D74" s="9">
        <v>0</v>
      </c>
      <c r="E74" s="9">
        <v>3026.8301350507354</v>
      </c>
      <c r="F74" s="9">
        <v>3769.9883720104531</v>
      </c>
      <c r="G74" s="9">
        <v>4.1309037612994031</v>
      </c>
      <c r="H74" s="9">
        <v>11.856432706149064</v>
      </c>
      <c r="I74" s="9">
        <v>2453.7102067152168</v>
      </c>
      <c r="J74" s="9">
        <v>6575.5297923886446</v>
      </c>
      <c r="K74" s="9">
        <v>0</v>
      </c>
      <c r="L74" s="9">
        <v>1103.5490374377946</v>
      </c>
      <c r="M74" s="9">
        <v>4740.4524046341276</v>
      </c>
      <c r="N74" s="9">
        <v>26118.213832671732</v>
      </c>
      <c r="O74" s="9">
        <v>2129.8543612509852</v>
      </c>
      <c r="P74" s="9">
        <v>885.73908731448148</v>
      </c>
      <c r="Q74" s="9">
        <f t="shared" si="2"/>
        <v>3015.5934485654666</v>
      </c>
      <c r="R74" s="9">
        <v>1832.6405492032879</v>
      </c>
      <c r="S74" s="9">
        <v>135.94896246971064</v>
      </c>
      <c r="T74" s="9">
        <v>0</v>
      </c>
      <c r="U74" s="9">
        <v>0</v>
      </c>
    </row>
    <row r="75" spans="1:21" x14ac:dyDescent="0.2">
      <c r="A75" s="44">
        <v>42223</v>
      </c>
      <c r="B75" s="9">
        <v>0</v>
      </c>
      <c r="C75" s="9">
        <v>21.799171309613062</v>
      </c>
      <c r="D75" s="9">
        <v>0</v>
      </c>
      <c r="E75" s="9">
        <v>3105.3288527762325</v>
      </c>
      <c r="F75" s="9">
        <v>3806.8455324671286</v>
      </c>
      <c r="G75" s="9">
        <v>17.234028900675987</v>
      </c>
      <c r="H75" s="9">
        <v>21.836394088326252</v>
      </c>
      <c r="I75" s="9">
        <v>2535.9176846268201</v>
      </c>
      <c r="J75" s="9">
        <v>6789.9870608594974</v>
      </c>
      <c r="K75" s="9">
        <v>0</v>
      </c>
      <c r="L75" s="9">
        <v>1118.8127346400147</v>
      </c>
      <c r="M75" s="9">
        <v>5011.8184439420165</v>
      </c>
      <c r="N75" s="9">
        <v>27090.469281599366</v>
      </c>
      <c r="O75" s="9">
        <v>2187.5558609877635</v>
      </c>
      <c r="P75" s="9">
        <v>897.65083370138166</v>
      </c>
      <c r="Q75" s="9">
        <f t="shared" si="2"/>
        <v>3085.206694689145</v>
      </c>
      <c r="R75" s="9">
        <v>1914.543656567871</v>
      </c>
      <c r="S75" s="9">
        <v>175.4487462612247</v>
      </c>
      <c r="T75" s="9">
        <v>4.7517172720668874</v>
      </c>
      <c r="U75" s="9">
        <v>0</v>
      </c>
    </row>
    <row r="76" spans="1:21" x14ac:dyDescent="0.2">
      <c r="A76" s="44">
        <v>42224</v>
      </c>
      <c r="B76" s="9">
        <v>0</v>
      </c>
      <c r="C76" s="9">
        <v>478.11464840189888</v>
      </c>
      <c r="D76" s="9">
        <v>0</v>
      </c>
      <c r="E76" s="9">
        <v>2107.2249369477718</v>
      </c>
      <c r="F76" s="9">
        <v>2733.1489155625868</v>
      </c>
      <c r="G76" s="9">
        <v>698.34488775391446</v>
      </c>
      <c r="H76" s="9">
        <v>319.85963299671869</v>
      </c>
      <c r="I76" s="9">
        <v>1187.2674928496319</v>
      </c>
      <c r="J76" s="9">
        <v>6076.7091137813568</v>
      </c>
      <c r="K76" s="9">
        <v>0</v>
      </c>
      <c r="L76" s="9">
        <v>239.40243176016247</v>
      </c>
      <c r="M76" s="9">
        <v>4211.2754847638844</v>
      </c>
      <c r="N76" s="9">
        <v>29507.473802374017</v>
      </c>
      <c r="O76" s="9">
        <v>421.32154207560387</v>
      </c>
      <c r="P76" s="9">
        <v>28.595357099541399</v>
      </c>
      <c r="Q76" s="9">
        <f t="shared" si="2"/>
        <v>449.91689917514526</v>
      </c>
      <c r="R76" s="9">
        <v>663.81121203083273</v>
      </c>
      <c r="S76" s="9">
        <v>470.98115431570233</v>
      </c>
      <c r="T76" s="9">
        <v>156.46938728637835</v>
      </c>
      <c r="U76" s="9">
        <v>0</v>
      </c>
    </row>
    <row r="77" spans="1:21" x14ac:dyDescent="0.2">
      <c r="A77" s="44">
        <v>42225</v>
      </c>
      <c r="B77" s="9">
        <v>0</v>
      </c>
      <c r="C77" s="9">
        <v>247.51425449350609</v>
      </c>
      <c r="D77" s="9">
        <v>0</v>
      </c>
      <c r="E77" s="9">
        <v>1071.1149310956553</v>
      </c>
      <c r="F77" s="9">
        <v>1417.0470898979218</v>
      </c>
      <c r="G77" s="9">
        <v>362.66999130949029</v>
      </c>
      <c r="H77" s="9">
        <v>159.9879962543493</v>
      </c>
      <c r="I77" s="9">
        <v>589.10212648390313</v>
      </c>
      <c r="J77" s="9">
        <v>3079.3274993822301</v>
      </c>
      <c r="K77" s="9">
        <v>0</v>
      </c>
      <c r="L77" s="9">
        <v>117.26158986305029</v>
      </c>
      <c r="M77" s="9">
        <v>2025.5865142723014</v>
      </c>
      <c r="N77" s="9">
        <v>14906.128622358741</v>
      </c>
      <c r="O77" s="9">
        <v>190.70990430007072</v>
      </c>
      <c r="P77" s="9">
        <v>9.4812137302511843</v>
      </c>
      <c r="Q77" s="9">
        <f t="shared" si="2"/>
        <v>200.19111803032189</v>
      </c>
      <c r="R77" s="9">
        <v>308.08122838071785</v>
      </c>
      <c r="S77" s="9">
        <v>233.22262040819334</v>
      </c>
      <c r="T77" s="9">
        <v>82.764417769620508</v>
      </c>
      <c r="U77" s="9">
        <v>0</v>
      </c>
    </row>
    <row r="78" spans="1:21" x14ac:dyDescent="0.2">
      <c r="A78" s="44">
        <v>42226</v>
      </c>
      <c r="B78" s="9">
        <v>207.39841099537242</v>
      </c>
      <c r="C78" s="9">
        <v>5.2452174731602046</v>
      </c>
      <c r="D78" s="9">
        <v>0</v>
      </c>
      <c r="E78" s="9">
        <v>1351.3614806219332</v>
      </c>
      <c r="F78" s="9">
        <v>742.90129119565506</v>
      </c>
      <c r="G78" s="9">
        <v>631.10280382809299</v>
      </c>
      <c r="H78" s="9">
        <v>6.7937134715338585</v>
      </c>
      <c r="I78" s="9">
        <v>2583.2844443914742</v>
      </c>
      <c r="J78" s="9">
        <v>2874.306484828739</v>
      </c>
      <c r="K78" s="9">
        <v>0</v>
      </c>
      <c r="L78" s="9">
        <v>3979.4070987142345</v>
      </c>
      <c r="M78" s="9">
        <v>2617.4271949079007</v>
      </c>
      <c r="N78" s="9">
        <v>25546.58585092182</v>
      </c>
      <c r="O78" s="9">
        <v>904.05341150038828</v>
      </c>
      <c r="P78" s="9">
        <v>17.342827416404457</v>
      </c>
      <c r="Q78" s="9">
        <f t="shared" si="2"/>
        <v>921.39623891679275</v>
      </c>
      <c r="R78" s="9">
        <v>355.92031996683755</v>
      </c>
      <c r="S78" s="9">
        <v>457.57567856884395</v>
      </c>
      <c r="T78" s="9">
        <v>619.29377119761159</v>
      </c>
      <c r="U78" s="9">
        <v>0</v>
      </c>
    </row>
    <row r="79" spans="1:21" x14ac:dyDescent="0.2">
      <c r="A79" s="44">
        <v>42227</v>
      </c>
      <c r="B79" s="9">
        <v>171.73249471916719</v>
      </c>
      <c r="C79" s="9">
        <v>2.228722317233343</v>
      </c>
      <c r="D79" s="9">
        <v>0</v>
      </c>
      <c r="E79" s="9">
        <v>865.47386460778228</v>
      </c>
      <c r="F79" s="9">
        <v>400.22201247699763</v>
      </c>
      <c r="G79" s="9">
        <v>260.70589052486122</v>
      </c>
      <c r="H79" s="9">
        <v>505.36697404048147</v>
      </c>
      <c r="I79" s="9">
        <v>2341.1040383795944</v>
      </c>
      <c r="J79" s="9">
        <v>1428.5333944615199</v>
      </c>
      <c r="K79" s="9">
        <v>0</v>
      </c>
      <c r="L79" s="9">
        <v>809.04256964053025</v>
      </c>
      <c r="M79" s="9">
        <v>2935.3469866539035</v>
      </c>
      <c r="N79" s="9">
        <v>24304.869891485749</v>
      </c>
      <c r="O79" s="9">
        <v>1598.8114520737197</v>
      </c>
      <c r="P79" s="9">
        <v>8.3124467036834879</v>
      </c>
      <c r="Q79" s="9">
        <f t="shared" si="2"/>
        <v>1607.1238987774032</v>
      </c>
      <c r="R79" s="9">
        <v>1031.8207417374369</v>
      </c>
      <c r="S79" s="9">
        <v>633.29150143844254</v>
      </c>
      <c r="T79" s="9">
        <v>503.1370187388988</v>
      </c>
      <c r="U79" s="9">
        <v>0</v>
      </c>
    </row>
    <row r="80" spans="1:21" x14ac:dyDescent="0.2">
      <c r="A80" s="44">
        <v>42228</v>
      </c>
      <c r="B80" s="9">
        <v>0</v>
      </c>
      <c r="C80" s="9">
        <v>0.14037870203826594</v>
      </c>
      <c r="D80" s="9">
        <v>0</v>
      </c>
      <c r="E80" s="9">
        <v>550.47309553940988</v>
      </c>
      <c r="F80" s="9">
        <v>1242.3924720990049</v>
      </c>
      <c r="G80" s="9">
        <v>428.43315516371797</v>
      </c>
      <c r="H80" s="9">
        <v>1126.1326756170261</v>
      </c>
      <c r="I80" s="9">
        <v>2199.4397743325349</v>
      </c>
      <c r="J80" s="9">
        <v>2386.6332444098507</v>
      </c>
      <c r="K80" s="9">
        <v>0</v>
      </c>
      <c r="L80" s="9">
        <v>247.82027404528401</v>
      </c>
      <c r="M80" s="9">
        <v>4363.2502045290157</v>
      </c>
      <c r="N80" s="9">
        <v>17180.124993595611</v>
      </c>
      <c r="O80" s="9">
        <v>801.57002800109785</v>
      </c>
      <c r="P80" s="9">
        <v>0.41349039139398325</v>
      </c>
      <c r="Q80" s="9">
        <f t="shared" si="2"/>
        <v>801.98351839249187</v>
      </c>
      <c r="R80" s="9">
        <v>815.86948678258875</v>
      </c>
      <c r="S80" s="9">
        <v>194.83936447105731</v>
      </c>
      <c r="T80" s="9">
        <v>362.46736232036977</v>
      </c>
      <c r="U80" s="9">
        <v>0</v>
      </c>
    </row>
    <row r="81" spans="1:21" x14ac:dyDescent="0.2">
      <c r="A81" s="44">
        <v>42229</v>
      </c>
      <c r="B81" s="9">
        <v>0</v>
      </c>
      <c r="C81" s="9">
        <v>1.0144457823448142E-2</v>
      </c>
      <c r="D81" s="9">
        <v>0</v>
      </c>
      <c r="E81" s="9">
        <v>1097.2537695775759</v>
      </c>
      <c r="F81" s="9">
        <v>1125.0132578323635</v>
      </c>
      <c r="G81" s="9">
        <v>2.6465499298330983</v>
      </c>
      <c r="H81" s="9">
        <v>2.0683138416334113</v>
      </c>
      <c r="I81" s="9">
        <v>1475.2294183937861</v>
      </c>
      <c r="J81" s="9">
        <v>1454.9818418675361</v>
      </c>
      <c r="K81" s="9">
        <v>0</v>
      </c>
      <c r="L81" s="9">
        <v>267.74819019339361</v>
      </c>
      <c r="M81" s="9">
        <v>4672.8886624176102</v>
      </c>
      <c r="N81" s="9">
        <v>19028.373559092965</v>
      </c>
      <c r="O81" s="9">
        <v>882.54254239216277</v>
      </c>
      <c r="P81" s="9">
        <v>370.11766034711866</v>
      </c>
      <c r="Q81" s="9">
        <f t="shared" si="2"/>
        <v>1252.6602027392814</v>
      </c>
      <c r="R81" s="9">
        <v>962.17093055348357</v>
      </c>
      <c r="S81" s="9">
        <v>933.82923286501182</v>
      </c>
      <c r="T81" s="9">
        <v>225.00012362458693</v>
      </c>
      <c r="U81" s="9">
        <v>0.12580261312067009</v>
      </c>
    </row>
    <row r="82" spans="1:21" x14ac:dyDescent="0.2">
      <c r="A82" s="44">
        <v>42230</v>
      </c>
      <c r="B82" s="9">
        <v>0</v>
      </c>
      <c r="C82" s="9">
        <v>0</v>
      </c>
      <c r="D82" s="9">
        <v>0</v>
      </c>
      <c r="E82" s="9">
        <v>1280.4323540303531</v>
      </c>
      <c r="F82" s="9">
        <v>1320.4557355150514</v>
      </c>
      <c r="G82" s="9">
        <v>1.586724784083926</v>
      </c>
      <c r="H82" s="9">
        <v>1.745550950304021</v>
      </c>
      <c r="I82" s="9">
        <v>1752.0992048395522</v>
      </c>
      <c r="J82" s="9">
        <v>1748.591433526921</v>
      </c>
      <c r="K82" s="9">
        <v>0</v>
      </c>
      <c r="L82" s="9">
        <v>340.50197681311465</v>
      </c>
      <c r="M82" s="9">
        <v>5499.9884152980485</v>
      </c>
      <c r="N82" s="9">
        <v>22535.178420970606</v>
      </c>
      <c r="O82" s="9">
        <v>1034.4364034649955</v>
      </c>
      <c r="P82" s="9">
        <v>431.67227434205648</v>
      </c>
      <c r="Q82" s="9">
        <f t="shared" si="2"/>
        <v>1466.1086778070519</v>
      </c>
      <c r="R82" s="9">
        <v>1147.6422150906083</v>
      </c>
      <c r="S82" s="9">
        <v>1132.8010220051183</v>
      </c>
      <c r="T82" s="9">
        <v>272.54831732904222</v>
      </c>
      <c r="U82" s="9">
        <v>0.31995104014620485</v>
      </c>
    </row>
    <row r="83" spans="1:21" x14ac:dyDescent="0.2">
      <c r="A83" s="44">
        <v>42231</v>
      </c>
      <c r="B83" s="9">
        <v>0</v>
      </c>
      <c r="C83" s="9">
        <v>0.22546285446674974</v>
      </c>
      <c r="D83" s="9">
        <v>0</v>
      </c>
      <c r="E83" s="9">
        <v>285.25379331245716</v>
      </c>
      <c r="F83" s="9">
        <v>1877.7531956935886</v>
      </c>
      <c r="G83" s="9">
        <v>285.01438365243246</v>
      </c>
      <c r="H83" s="9">
        <v>3.3591546016126967</v>
      </c>
      <c r="I83" s="9">
        <v>3549.7820854687288</v>
      </c>
      <c r="J83" s="9">
        <v>3082.6216629113901</v>
      </c>
      <c r="K83" s="9">
        <v>0</v>
      </c>
      <c r="L83" s="9">
        <v>6041.5003766327072</v>
      </c>
      <c r="M83" s="9">
        <v>700.37069010157165</v>
      </c>
      <c r="N83" s="9">
        <v>27916.21938828241</v>
      </c>
      <c r="O83" s="9">
        <v>1793.3552230224236</v>
      </c>
      <c r="P83" s="9">
        <v>421.02451052619244</v>
      </c>
      <c r="Q83" s="9">
        <f t="shared" si="2"/>
        <v>2214.3797335486161</v>
      </c>
      <c r="R83" s="9">
        <v>1594.2025641139464</v>
      </c>
      <c r="S83" s="9">
        <v>192.92898855842157</v>
      </c>
      <c r="T83" s="9">
        <v>946.56507719304739</v>
      </c>
      <c r="U83" s="9">
        <v>9.8234430746037393</v>
      </c>
    </row>
    <row r="84" spans="1:21" x14ac:dyDescent="0.2">
      <c r="A84" s="44">
        <v>42232</v>
      </c>
      <c r="B84" s="9">
        <v>0</v>
      </c>
      <c r="C84" s="9">
        <v>0.3510841514145715</v>
      </c>
      <c r="D84" s="9">
        <v>0</v>
      </c>
      <c r="E84" s="9">
        <v>358.02811531461657</v>
      </c>
      <c r="F84" s="9">
        <v>2265.9811134666652</v>
      </c>
      <c r="G84" s="9">
        <v>355.4847143176695</v>
      </c>
      <c r="H84" s="9">
        <v>6.8339025936104525</v>
      </c>
      <c r="I84" s="9">
        <v>4269.3736765358644</v>
      </c>
      <c r="J84" s="9">
        <v>3650.6578895893281</v>
      </c>
      <c r="K84" s="9">
        <v>0</v>
      </c>
      <c r="L84" s="9">
        <v>7342.6865366541242</v>
      </c>
      <c r="M84" s="9">
        <v>719.5304063266052</v>
      </c>
      <c r="N84" s="9">
        <v>33431.426158406925</v>
      </c>
      <c r="O84" s="9">
        <v>2183.1668843392044</v>
      </c>
      <c r="P84" s="9">
        <v>525.6781744548673</v>
      </c>
      <c r="Q84" s="9">
        <f t="shared" si="2"/>
        <v>2708.8450587940715</v>
      </c>
      <c r="R84" s="9">
        <v>1896.9608171482098</v>
      </c>
      <c r="S84" s="9">
        <v>125.80805752459254</v>
      </c>
      <c r="T84" s="9">
        <v>1143.7833765279433</v>
      </c>
      <c r="U84" s="9">
        <v>24.249092648349517</v>
      </c>
    </row>
    <row r="85" spans="1:21" x14ac:dyDescent="0.2">
      <c r="A85" s="44">
        <v>42233</v>
      </c>
      <c r="B85" s="9">
        <v>0</v>
      </c>
      <c r="C85" s="9">
        <v>0.21610592075537305</v>
      </c>
      <c r="D85" s="9">
        <v>0</v>
      </c>
      <c r="E85" s="9">
        <v>56.502810572151951</v>
      </c>
      <c r="F85" s="9">
        <v>1931.8768280738614</v>
      </c>
      <c r="G85" s="9">
        <v>26.370465076206958</v>
      </c>
      <c r="H85" s="9">
        <v>14.132743120705793</v>
      </c>
      <c r="I85" s="9">
        <v>1968.9018681207322</v>
      </c>
      <c r="J85" s="9">
        <v>3939.1138606594664</v>
      </c>
      <c r="K85" s="9">
        <v>0</v>
      </c>
      <c r="L85" s="9">
        <v>2639.9737839843201</v>
      </c>
      <c r="M85" s="9">
        <v>8331.3114760496883</v>
      </c>
      <c r="N85" s="9">
        <v>37433.328217228365</v>
      </c>
      <c r="O85" s="9">
        <v>2561.5469546719419</v>
      </c>
      <c r="P85" s="9">
        <v>22.422869761910682</v>
      </c>
      <c r="Q85" s="9">
        <f t="shared" si="2"/>
        <v>2583.9698244338524</v>
      </c>
      <c r="R85" s="9">
        <v>1419.5431366426569</v>
      </c>
      <c r="S85" s="9">
        <v>1012.0926244731567</v>
      </c>
      <c r="T85" s="9">
        <v>609.72745616268048</v>
      </c>
      <c r="U85" s="9">
        <v>32.938799481402313</v>
      </c>
    </row>
    <row r="86" spans="1:21" x14ac:dyDescent="0.2">
      <c r="A86" s="44">
        <v>42234</v>
      </c>
      <c r="B86" s="9">
        <v>0</v>
      </c>
      <c r="C86" s="9">
        <v>502.05622693210523</v>
      </c>
      <c r="D86" s="9">
        <v>0</v>
      </c>
      <c r="E86" s="9">
        <v>591.21333622746761</v>
      </c>
      <c r="F86" s="9">
        <v>1104.5001822412326</v>
      </c>
      <c r="G86" s="9">
        <v>50.629157944642486</v>
      </c>
      <c r="H86" s="9">
        <v>25.314578972321243</v>
      </c>
      <c r="I86" s="9">
        <v>1984.5114618163668</v>
      </c>
      <c r="J86" s="9">
        <v>4869.131045192571</v>
      </c>
      <c r="K86" s="9">
        <v>0</v>
      </c>
      <c r="L86" s="9">
        <v>2412.5603541136097</v>
      </c>
      <c r="M86" s="9">
        <v>2358.1143160599131</v>
      </c>
      <c r="N86" s="9">
        <v>31804.336696210186</v>
      </c>
      <c r="O86" s="9">
        <v>1106.6484318686423</v>
      </c>
      <c r="P86" s="9">
        <v>50.827087502483707</v>
      </c>
      <c r="Q86" s="9">
        <f t="shared" si="2"/>
        <v>1157.475519371126</v>
      </c>
      <c r="R86" s="9">
        <v>2807.1212388237395</v>
      </c>
      <c r="S86" s="9">
        <v>884.32579964209594</v>
      </c>
      <c r="T86" s="9">
        <v>1588.6504368852598</v>
      </c>
      <c r="U86" s="9">
        <v>60.059649567358676</v>
      </c>
    </row>
    <row r="87" spans="1:21" x14ac:dyDescent="0.2">
      <c r="A87" s="44">
        <v>42235</v>
      </c>
      <c r="B87" s="9">
        <v>0</v>
      </c>
      <c r="C87" s="9">
        <v>0</v>
      </c>
      <c r="D87" s="9">
        <v>0</v>
      </c>
      <c r="E87" s="9">
        <v>70.131596453139196</v>
      </c>
      <c r="F87" s="9">
        <v>2301.1925922514242</v>
      </c>
      <c r="G87" s="9">
        <v>41.14216897742125</v>
      </c>
      <c r="H87" s="9">
        <v>20.571084488710625</v>
      </c>
      <c r="I87" s="9">
        <v>1050.3912133477049</v>
      </c>
      <c r="J87" s="9">
        <v>9069.7422013343567</v>
      </c>
      <c r="K87" s="9">
        <v>0</v>
      </c>
      <c r="L87" s="9">
        <v>2103.1219996229747</v>
      </c>
      <c r="M87" s="9">
        <v>4475.8511145580305</v>
      </c>
      <c r="N87" s="9">
        <v>34200.339095344316</v>
      </c>
      <c r="O87" s="9">
        <v>1733.9178028828189</v>
      </c>
      <c r="P87" s="9">
        <v>37.079383471271392</v>
      </c>
      <c r="Q87" s="9">
        <f t="shared" si="2"/>
        <v>1770.9971863540902</v>
      </c>
      <c r="R87" s="9">
        <v>4297.0557544562762</v>
      </c>
      <c r="S87" s="9">
        <v>2540.6995379204163</v>
      </c>
      <c r="T87" s="9">
        <v>1709.9883331219999</v>
      </c>
      <c r="U87" s="9">
        <v>48.776121769136935</v>
      </c>
    </row>
    <row r="88" spans="1:21" x14ac:dyDescent="0.2">
      <c r="A88" s="44">
        <v>42236</v>
      </c>
      <c r="B88" s="9">
        <v>0</v>
      </c>
      <c r="C88" s="9">
        <v>0</v>
      </c>
      <c r="D88" s="9">
        <v>0</v>
      </c>
      <c r="E88" s="9">
        <v>775.8971407781454</v>
      </c>
      <c r="F88" s="9">
        <v>1192.0022765193432</v>
      </c>
      <c r="G88" s="9">
        <v>1157.0459049962826</v>
      </c>
      <c r="H88" s="9">
        <v>7.1705392136021793</v>
      </c>
      <c r="I88" s="9">
        <v>1038.1591876388702</v>
      </c>
      <c r="J88" s="9">
        <v>10750.897175488817</v>
      </c>
      <c r="K88" s="9">
        <v>0</v>
      </c>
      <c r="L88" s="9">
        <v>338.65017823409227</v>
      </c>
      <c r="M88" s="9">
        <v>2489.0917025213603</v>
      </c>
      <c r="N88" s="9">
        <v>32233.527142290979</v>
      </c>
      <c r="O88" s="9">
        <v>563.14980430501419</v>
      </c>
      <c r="P88" s="9">
        <v>1402.5236657652167</v>
      </c>
      <c r="Q88" s="9">
        <f t="shared" si="2"/>
        <v>1965.6734700702309</v>
      </c>
      <c r="R88" s="9">
        <v>4250.597490346835</v>
      </c>
      <c r="S88" s="9">
        <v>3649.4219514261954</v>
      </c>
      <c r="T88" s="9">
        <v>2734.49059092367</v>
      </c>
      <c r="U88" s="9">
        <v>17.375249551559047</v>
      </c>
    </row>
    <row r="89" spans="1:21" x14ac:dyDescent="0.2">
      <c r="A89" s="44">
        <v>42237</v>
      </c>
      <c r="B89" s="9">
        <v>0</v>
      </c>
      <c r="C89" s="9">
        <v>0</v>
      </c>
      <c r="D89" s="9">
        <v>0</v>
      </c>
      <c r="E89" s="9">
        <v>755.31837974321854</v>
      </c>
      <c r="F89" s="9">
        <v>1200.2642577014192</v>
      </c>
      <c r="G89" s="9">
        <v>1119.5086281012725</v>
      </c>
      <c r="H89" s="9">
        <v>6.0664574711291781</v>
      </c>
      <c r="I89" s="9">
        <v>1087.8248486486468</v>
      </c>
      <c r="J89" s="9">
        <v>10479.565414279457</v>
      </c>
      <c r="K89" s="9">
        <v>0</v>
      </c>
      <c r="L89" s="9">
        <v>390.09556603601698</v>
      </c>
      <c r="M89" s="9">
        <v>2532.4356525646808</v>
      </c>
      <c r="N89" s="9">
        <v>31876.435055253995</v>
      </c>
      <c r="O89" s="9">
        <v>574.46047002117484</v>
      </c>
      <c r="P89" s="9">
        <v>1361.3305415092034</v>
      </c>
      <c r="Q89" s="9">
        <f t="shared" si="2"/>
        <v>1935.7910115303782</v>
      </c>
      <c r="R89" s="9">
        <v>4231.337420995188</v>
      </c>
      <c r="S89" s="9">
        <v>3584.9511658250194</v>
      </c>
      <c r="T89" s="9">
        <v>2686.1661335887948</v>
      </c>
      <c r="U89" s="9">
        <v>14.240008260777527</v>
      </c>
    </row>
    <row r="90" spans="1:21" x14ac:dyDescent="0.2">
      <c r="A90" s="44">
        <v>42238</v>
      </c>
      <c r="B90" s="9">
        <v>0</v>
      </c>
      <c r="C90" s="9">
        <v>0</v>
      </c>
      <c r="D90" s="9">
        <v>0</v>
      </c>
      <c r="E90" s="9">
        <v>39.0730091364684</v>
      </c>
      <c r="F90" s="9">
        <v>242.85822317652756</v>
      </c>
      <c r="G90" s="9">
        <v>7.5766142396404064</v>
      </c>
      <c r="H90" s="9">
        <v>263.23506692646515</v>
      </c>
      <c r="I90" s="9">
        <v>3074.9058902249135</v>
      </c>
      <c r="J90" s="9">
        <v>9677.6613434704814</v>
      </c>
      <c r="K90" s="9">
        <v>0</v>
      </c>
      <c r="L90" s="9">
        <v>2924.3346880463314</v>
      </c>
      <c r="M90" s="9">
        <v>6497.9956896960184</v>
      </c>
      <c r="N90" s="9">
        <v>42349.861672508021</v>
      </c>
      <c r="O90" s="9">
        <v>2028.2800686977228</v>
      </c>
      <c r="P90" s="9">
        <v>1893.1019574669917</v>
      </c>
      <c r="Q90" s="9">
        <f t="shared" si="2"/>
        <v>3921.3820261647143</v>
      </c>
      <c r="R90" s="9">
        <v>8665.0518387650282</v>
      </c>
      <c r="S90" s="9">
        <v>4296.2232261313447</v>
      </c>
      <c r="T90" s="9">
        <v>3927.4885475486726</v>
      </c>
      <c r="U90" s="9">
        <v>12.352163965360122</v>
      </c>
    </row>
    <row r="91" spans="1:21" x14ac:dyDescent="0.2">
      <c r="A91" s="44">
        <v>42239</v>
      </c>
      <c r="B91" s="9">
        <v>0</v>
      </c>
      <c r="C91" s="9">
        <v>0</v>
      </c>
      <c r="D91" s="9">
        <v>0</v>
      </c>
      <c r="E91" s="9">
        <v>4.1349128951854919</v>
      </c>
      <c r="F91" s="9">
        <v>120.06596768382948</v>
      </c>
      <c r="G91" s="9">
        <v>0</v>
      </c>
      <c r="H91" s="9">
        <v>258.57518683219115</v>
      </c>
      <c r="I91" s="9">
        <v>2835.840092876299</v>
      </c>
      <c r="J91" s="9">
        <v>9442.1104532987301</v>
      </c>
      <c r="K91" s="9">
        <v>0</v>
      </c>
      <c r="L91" s="9">
        <v>2739.5753365764294</v>
      </c>
      <c r="M91" s="9">
        <v>6119.5639121571894</v>
      </c>
      <c r="N91" s="9">
        <v>40227.131467674226</v>
      </c>
      <c r="O91" s="9">
        <v>1929.6700044792124</v>
      </c>
      <c r="P91" s="9">
        <v>1896.3800237801124</v>
      </c>
      <c r="Q91" s="9">
        <f t="shared" si="2"/>
        <v>3826.0500282593248</v>
      </c>
      <c r="R91" s="9">
        <v>8341.9299711801868</v>
      </c>
      <c r="S91" s="9">
        <v>4156.542157090923</v>
      </c>
      <c r="T91" s="9">
        <v>3826.1464554426952</v>
      </c>
      <c r="U91" s="9">
        <v>2.3340580327820573</v>
      </c>
    </row>
    <row r="92" spans="1:21" x14ac:dyDescent="0.2">
      <c r="A92" s="44">
        <v>42240</v>
      </c>
      <c r="B92" s="9">
        <v>0</v>
      </c>
      <c r="C92" s="9">
        <v>0</v>
      </c>
      <c r="D92" s="9">
        <v>0</v>
      </c>
      <c r="E92" s="9">
        <v>3.4049480730145887</v>
      </c>
      <c r="F92" s="9">
        <v>138.04368781385145</v>
      </c>
      <c r="G92" s="9">
        <v>567.33750193064304</v>
      </c>
      <c r="H92" s="9">
        <v>1174.5966718231157</v>
      </c>
      <c r="I92" s="9">
        <v>1276.7324330676915</v>
      </c>
      <c r="J92" s="9">
        <v>7684.8034910047127</v>
      </c>
      <c r="K92" s="9">
        <v>0</v>
      </c>
      <c r="L92" s="9">
        <v>4174.2084759767331</v>
      </c>
      <c r="M92" s="9">
        <v>1045.2514695202751</v>
      </c>
      <c r="N92" s="9">
        <v>35069.161411023488</v>
      </c>
      <c r="O92" s="9">
        <v>250.14422825781844</v>
      </c>
      <c r="P92" s="9">
        <v>116.94201718107043</v>
      </c>
      <c r="Q92" s="9">
        <f t="shared" si="2"/>
        <v>367.08624543888885</v>
      </c>
      <c r="R92" s="9">
        <v>1567.8984732534468</v>
      </c>
      <c r="S92" s="9">
        <v>2481.2471290493813</v>
      </c>
      <c r="T92" s="9">
        <v>302.51895460238075</v>
      </c>
      <c r="U92" s="9">
        <v>1147.7091074223724</v>
      </c>
    </row>
    <row r="93" spans="1:21" x14ac:dyDescent="0.2">
      <c r="A93" s="44">
        <v>42241</v>
      </c>
      <c r="B93" s="9">
        <v>0</v>
      </c>
      <c r="C93" s="9">
        <v>0</v>
      </c>
      <c r="D93" s="9">
        <v>0</v>
      </c>
      <c r="E93" s="9">
        <v>6.5695197068927866</v>
      </c>
      <c r="F93" s="9">
        <v>1015.2181833403308</v>
      </c>
      <c r="G93" s="9">
        <v>682.97690348427273</v>
      </c>
      <c r="H93" s="9">
        <v>1414.0126380412551</v>
      </c>
      <c r="I93" s="9">
        <v>2907.4056575620548</v>
      </c>
      <c r="J93" s="9">
        <v>12907.119858757738</v>
      </c>
      <c r="K93" s="9">
        <v>0</v>
      </c>
      <c r="L93" s="9">
        <v>5427.197995397617</v>
      </c>
      <c r="M93" s="9">
        <v>1340.6903653815421</v>
      </c>
      <c r="N93" s="9">
        <v>38537.388461579161</v>
      </c>
      <c r="O93" s="9">
        <v>1399.2427203421689</v>
      </c>
      <c r="P93" s="9">
        <v>378.39499697862954</v>
      </c>
      <c r="Q93" s="9">
        <f t="shared" si="2"/>
        <v>1777.6377173207984</v>
      </c>
      <c r="R93" s="9">
        <v>10165.384308103037</v>
      </c>
      <c r="S93" s="9">
        <v>7933.3573555437133</v>
      </c>
      <c r="T93" s="9">
        <v>5742.4379115481906</v>
      </c>
      <c r="U93" s="9">
        <v>42.603124233387788</v>
      </c>
    </row>
    <row r="94" spans="1:21" x14ac:dyDescent="0.2">
      <c r="A94" s="44">
        <v>42242</v>
      </c>
      <c r="B94" s="9">
        <v>0</v>
      </c>
      <c r="C94" s="9">
        <v>0</v>
      </c>
      <c r="D94" s="9">
        <v>0</v>
      </c>
      <c r="E94" s="9">
        <v>4.5551123554223274</v>
      </c>
      <c r="F94" s="9">
        <v>539.89803086423376</v>
      </c>
      <c r="G94" s="9">
        <v>435.98289805302636</v>
      </c>
      <c r="H94" s="9">
        <v>902.64447402506846</v>
      </c>
      <c r="I94" s="9">
        <v>1768.0217922285929</v>
      </c>
      <c r="J94" s="9">
        <v>8116.0003988235858</v>
      </c>
      <c r="K94" s="9">
        <v>0</v>
      </c>
      <c r="L94" s="9">
        <v>3375.7411396574794</v>
      </c>
      <c r="M94" s="9">
        <v>441.2258356530582</v>
      </c>
      <c r="N94" s="9">
        <v>23080.522442969806</v>
      </c>
      <c r="O94" s="9">
        <v>895.90652330455248</v>
      </c>
      <c r="P94" s="9">
        <v>121.30545269104478</v>
      </c>
      <c r="Q94" s="9">
        <f t="shared" si="2"/>
        <v>1017.2119759955973</v>
      </c>
      <c r="R94" s="9">
        <v>6148.2407149984292</v>
      </c>
      <c r="S94" s="9">
        <v>4873.5473296257824</v>
      </c>
      <c r="T94" s="9">
        <v>3446.115975911358</v>
      </c>
      <c r="U94" s="9">
        <v>50.291878838554688</v>
      </c>
    </row>
    <row r="95" spans="1:21" x14ac:dyDescent="0.2">
      <c r="A95" s="44">
        <v>42243</v>
      </c>
      <c r="B95" s="9">
        <v>0</v>
      </c>
      <c r="C95" s="9">
        <v>0</v>
      </c>
      <c r="D95" s="9">
        <v>0</v>
      </c>
      <c r="E95" s="9">
        <v>3.0842369385680422</v>
      </c>
      <c r="F95" s="9">
        <v>22.729681040732611</v>
      </c>
      <c r="G95" s="9">
        <v>0</v>
      </c>
      <c r="H95" s="9">
        <v>0</v>
      </c>
      <c r="I95" s="9">
        <v>27.454227007221842</v>
      </c>
      <c r="J95" s="9">
        <v>5975.1634604880046</v>
      </c>
      <c r="K95" s="9">
        <v>0</v>
      </c>
      <c r="L95" s="9">
        <v>690.11956294550157</v>
      </c>
      <c r="M95" s="9">
        <v>4506.2843882425777</v>
      </c>
      <c r="N95" s="9">
        <v>21733.069556436494</v>
      </c>
      <c r="O95" s="9">
        <v>972.59838241072305</v>
      </c>
      <c r="P95" s="9">
        <v>734.39941949392664</v>
      </c>
      <c r="Q95" s="9">
        <f t="shared" si="2"/>
        <v>1706.9978019046498</v>
      </c>
      <c r="R95" s="9">
        <v>2664.1738302088215</v>
      </c>
      <c r="S95" s="9">
        <v>1318.9750015475352</v>
      </c>
      <c r="T95" s="9">
        <v>163.485663613063</v>
      </c>
      <c r="U95" s="9">
        <v>488.46258962683208</v>
      </c>
    </row>
    <row r="96" spans="1:21" x14ac:dyDescent="0.2">
      <c r="A96" s="44">
        <v>42244</v>
      </c>
      <c r="B96" s="9">
        <v>0</v>
      </c>
      <c r="C96" s="9">
        <v>0</v>
      </c>
      <c r="D96" s="9">
        <v>0</v>
      </c>
      <c r="E96" s="9">
        <v>9.6991448775517419</v>
      </c>
      <c r="F96" s="9">
        <v>359.1880749100165</v>
      </c>
      <c r="G96" s="9">
        <v>0</v>
      </c>
      <c r="H96" s="9">
        <v>0</v>
      </c>
      <c r="I96" s="9">
        <v>385.88831332467487</v>
      </c>
      <c r="J96" s="9">
        <v>2268.9186141142577</v>
      </c>
      <c r="K96" s="9">
        <v>0</v>
      </c>
      <c r="L96" s="9">
        <v>937.42606502040394</v>
      </c>
      <c r="M96" s="9">
        <v>727.80547414865089</v>
      </c>
      <c r="N96" s="9">
        <v>15868.189596673572</v>
      </c>
      <c r="O96" s="9">
        <v>1411.5097978630988</v>
      </c>
      <c r="P96" s="9">
        <v>290.97607081643775</v>
      </c>
      <c r="Q96" s="9">
        <f t="shared" si="2"/>
        <v>1702.4858686795365</v>
      </c>
      <c r="R96" s="9">
        <v>4622.6074345923844</v>
      </c>
      <c r="S96" s="9">
        <v>2352.0235951716231</v>
      </c>
      <c r="T96" s="9">
        <v>1243.9202716473883</v>
      </c>
      <c r="U96" s="9">
        <v>921.84754683994493</v>
      </c>
    </row>
    <row r="97" spans="1:21" x14ac:dyDescent="0.2">
      <c r="A97" s="44">
        <v>42245</v>
      </c>
      <c r="B97" s="9">
        <v>0</v>
      </c>
      <c r="C97" s="9">
        <v>0</v>
      </c>
      <c r="D97" s="9">
        <v>0</v>
      </c>
      <c r="E97" s="9">
        <v>17.341993125889797</v>
      </c>
      <c r="F97" s="9">
        <v>1096.5015615801387</v>
      </c>
      <c r="G97" s="9">
        <v>0</v>
      </c>
      <c r="H97" s="9">
        <v>0</v>
      </c>
      <c r="I97" s="9">
        <v>354.23186456481278</v>
      </c>
      <c r="J97" s="9">
        <v>1281.9370620509444</v>
      </c>
      <c r="K97" s="9">
        <v>0</v>
      </c>
      <c r="L97" s="9">
        <v>917.48278923661815</v>
      </c>
      <c r="M97" s="9">
        <v>978.17730162797773</v>
      </c>
      <c r="N97" s="9">
        <v>16136.103015523247</v>
      </c>
      <c r="O97" s="9">
        <v>1872.0695584977373</v>
      </c>
      <c r="P97" s="9">
        <v>273.30261511733642</v>
      </c>
      <c r="Q97" s="9">
        <f t="shared" si="2"/>
        <v>2145.3721736150737</v>
      </c>
      <c r="R97" s="9">
        <v>6333.8150417884799</v>
      </c>
      <c r="S97" s="9">
        <v>5105.5265799625904</v>
      </c>
      <c r="T97" s="9">
        <v>2162.1529094893322</v>
      </c>
      <c r="U97" s="9">
        <v>871.35770743490093</v>
      </c>
    </row>
    <row r="98" spans="1:21" x14ac:dyDescent="0.2">
      <c r="A98" s="44">
        <v>42246</v>
      </c>
      <c r="B98" s="9">
        <v>0</v>
      </c>
      <c r="C98" s="9">
        <v>0</v>
      </c>
      <c r="D98" s="9">
        <v>0</v>
      </c>
      <c r="E98" s="9">
        <v>3.7398414336626025</v>
      </c>
      <c r="F98" s="9">
        <v>453.78835191908178</v>
      </c>
      <c r="G98" s="9">
        <v>0</v>
      </c>
      <c r="H98" s="9">
        <v>0</v>
      </c>
      <c r="I98" s="9">
        <v>25.754657491715829</v>
      </c>
      <c r="J98" s="9">
        <v>638.99179555906096</v>
      </c>
      <c r="K98" s="9">
        <v>0</v>
      </c>
      <c r="L98" s="9">
        <v>138.50622570354358</v>
      </c>
      <c r="M98" s="9">
        <v>372.16302341254283</v>
      </c>
      <c r="N98" s="9">
        <v>8024.2823523655352</v>
      </c>
      <c r="O98" s="9">
        <v>407.74358457249184</v>
      </c>
      <c r="P98" s="9">
        <v>217.47751714559266</v>
      </c>
      <c r="Q98" s="9">
        <f t="shared" si="2"/>
        <v>625.22110171808447</v>
      </c>
      <c r="R98" s="9">
        <v>2127.9963380296899</v>
      </c>
      <c r="S98" s="9">
        <v>2193.1690097332971</v>
      </c>
      <c r="T98" s="9">
        <v>1119.639412527669</v>
      </c>
      <c r="U98" s="9">
        <v>276.74789010611522</v>
      </c>
    </row>
    <row r="99" spans="1:21" x14ac:dyDescent="0.2">
      <c r="A99" s="44">
        <v>42247</v>
      </c>
      <c r="B99" s="9">
        <v>0</v>
      </c>
      <c r="C99" s="9">
        <v>0</v>
      </c>
      <c r="D99" s="9">
        <v>0</v>
      </c>
      <c r="E99" s="9">
        <v>0.83568718993755875</v>
      </c>
      <c r="F99" s="9">
        <v>70.036135819241508</v>
      </c>
      <c r="G99" s="9">
        <v>0</v>
      </c>
      <c r="H99" s="9">
        <v>0</v>
      </c>
      <c r="I99" s="9">
        <v>135.9874082789818</v>
      </c>
      <c r="J99" s="9">
        <v>653.65062402611341</v>
      </c>
      <c r="K99" s="9">
        <v>0</v>
      </c>
      <c r="L99" s="9">
        <v>335.62632245714912</v>
      </c>
      <c r="M99" s="9">
        <v>106.1351786640089</v>
      </c>
      <c r="N99" s="9">
        <v>4193.9552453848528</v>
      </c>
      <c r="O99" s="9">
        <v>127.98726219650919</v>
      </c>
      <c r="P99" s="9">
        <v>422.08525223832919</v>
      </c>
      <c r="Q99" s="9">
        <f t="shared" si="2"/>
        <v>550.07251443483835</v>
      </c>
      <c r="R99" s="9">
        <v>1013.0188905112171</v>
      </c>
      <c r="S99" s="9">
        <v>1075.9921142990931</v>
      </c>
      <c r="T99" s="9">
        <v>1158.2702554698608</v>
      </c>
      <c r="U99" s="9">
        <v>206.41962346470291</v>
      </c>
    </row>
    <row r="100" spans="1:21" x14ac:dyDescent="0.2">
      <c r="A100" s="44">
        <v>42248</v>
      </c>
      <c r="B100" s="9">
        <v>0</v>
      </c>
      <c r="C100" s="9">
        <v>0</v>
      </c>
      <c r="D100" s="9">
        <v>0</v>
      </c>
      <c r="E100" s="9">
        <v>0.89529750145127496</v>
      </c>
      <c r="F100" s="9">
        <v>166.84390975118899</v>
      </c>
      <c r="G100" s="9">
        <v>0</v>
      </c>
      <c r="H100" s="9">
        <v>0</v>
      </c>
      <c r="I100" s="9">
        <v>304.84838141197582</v>
      </c>
      <c r="J100" s="9">
        <v>1399.5182492046899</v>
      </c>
      <c r="K100" s="9">
        <v>0</v>
      </c>
      <c r="L100" s="9">
        <v>715.92229006525952</v>
      </c>
      <c r="M100" s="9">
        <v>321.75800887661518</v>
      </c>
      <c r="N100" s="9">
        <v>9497.1124410892226</v>
      </c>
      <c r="O100" s="9">
        <v>284.61761649425659</v>
      </c>
      <c r="P100" s="9">
        <v>929.1956716802091</v>
      </c>
      <c r="Q100" s="9">
        <f t="shared" si="2"/>
        <v>1213.8132881744657</v>
      </c>
      <c r="R100" s="9">
        <v>2219.6177843226078</v>
      </c>
      <c r="S100" s="9">
        <v>2416.9085109616453</v>
      </c>
      <c r="T100" s="9">
        <v>2573.6900537649976</v>
      </c>
      <c r="U100" s="9">
        <v>469.07178487587657</v>
      </c>
    </row>
    <row r="101" spans="1:21" x14ac:dyDescent="0.2">
      <c r="A101" s="44">
        <v>42249</v>
      </c>
      <c r="B101" s="9">
        <v>0</v>
      </c>
      <c r="C101" s="9">
        <v>0</v>
      </c>
      <c r="D101" s="9">
        <v>0</v>
      </c>
      <c r="E101" s="9">
        <v>0</v>
      </c>
      <c r="F101" s="9">
        <v>120.8574449508787</v>
      </c>
      <c r="G101" s="9">
        <v>0</v>
      </c>
      <c r="H101" s="9">
        <v>0</v>
      </c>
      <c r="I101" s="9">
        <v>235.30884145006689</v>
      </c>
      <c r="J101" s="9">
        <v>1356.6716336288819</v>
      </c>
      <c r="K101" s="9">
        <v>0</v>
      </c>
      <c r="L101" s="9">
        <v>566.11859824710211</v>
      </c>
      <c r="M101" s="9">
        <v>67.433767896000703</v>
      </c>
      <c r="N101" s="9">
        <v>5852.2431156969587</v>
      </c>
      <c r="O101" s="9">
        <v>215.49411371188006</v>
      </c>
      <c r="P101" s="9">
        <v>607.57891183066636</v>
      </c>
      <c r="Q101" s="9">
        <f t="shared" si="2"/>
        <v>823.07302554254647</v>
      </c>
      <c r="R101" s="9">
        <v>2663.0707973609428</v>
      </c>
      <c r="S101" s="9">
        <v>2127.4721313609871</v>
      </c>
      <c r="T101" s="9">
        <v>3554.6184208794953</v>
      </c>
      <c r="U101" s="9">
        <v>533.13222298613891</v>
      </c>
    </row>
    <row r="102" spans="1:21" x14ac:dyDescent="0.2">
      <c r="A102" s="44">
        <v>42250</v>
      </c>
      <c r="B102" s="9">
        <v>0</v>
      </c>
      <c r="C102" s="9">
        <v>0</v>
      </c>
      <c r="D102" s="9">
        <v>0</v>
      </c>
      <c r="E102" s="9">
        <v>0</v>
      </c>
      <c r="F102" s="9">
        <v>291.59441486875596</v>
      </c>
      <c r="G102" s="9">
        <v>0</v>
      </c>
      <c r="H102" s="9">
        <v>0</v>
      </c>
      <c r="I102" s="9">
        <v>16.695484403382075</v>
      </c>
      <c r="J102" s="9">
        <v>1271.8266393078929</v>
      </c>
      <c r="K102" s="9">
        <v>0</v>
      </c>
      <c r="L102" s="9">
        <v>8.5430492969787544</v>
      </c>
      <c r="M102" s="9">
        <v>990.64823757168813</v>
      </c>
      <c r="N102" s="9">
        <v>4170.4456758214192</v>
      </c>
      <c r="O102" s="9">
        <v>286.79771059607776</v>
      </c>
      <c r="P102" s="9">
        <v>83.944834306893028</v>
      </c>
      <c r="Q102" s="9">
        <f t="shared" si="2"/>
        <v>370.74254490297079</v>
      </c>
      <c r="R102" s="9">
        <v>2871.4501297253555</v>
      </c>
      <c r="S102" s="9">
        <v>1647.8753840552909</v>
      </c>
      <c r="T102" s="9">
        <v>4384.1721375001653</v>
      </c>
      <c r="U102" s="9">
        <v>376.00630254610149</v>
      </c>
    </row>
    <row r="103" spans="1:21" x14ac:dyDescent="0.2">
      <c r="A103" s="44">
        <v>42251</v>
      </c>
      <c r="B103" s="9">
        <v>0</v>
      </c>
      <c r="C103" s="9">
        <v>0</v>
      </c>
      <c r="D103" s="9">
        <v>0</v>
      </c>
      <c r="E103" s="9">
        <v>0</v>
      </c>
      <c r="F103" s="9">
        <v>575.29030989845864</v>
      </c>
      <c r="G103" s="9">
        <v>0</v>
      </c>
      <c r="H103" s="9">
        <v>0</v>
      </c>
      <c r="I103" s="9">
        <v>20.160270844280159</v>
      </c>
      <c r="J103" s="9">
        <v>2408.8471786378122</v>
      </c>
      <c r="K103" s="9">
        <v>0</v>
      </c>
      <c r="L103" s="9">
        <v>11.181997650373695</v>
      </c>
      <c r="M103" s="9">
        <v>1058.1990998042468</v>
      </c>
      <c r="N103" s="9">
        <v>4168.3246956685625</v>
      </c>
      <c r="O103" s="9">
        <v>338.96118218013106</v>
      </c>
      <c r="P103" s="9">
        <v>321.73092023879224</v>
      </c>
      <c r="Q103" s="9">
        <f t="shared" si="2"/>
        <v>660.69210241892324</v>
      </c>
      <c r="R103" s="9">
        <v>1219.5498306670522</v>
      </c>
      <c r="S103" s="9">
        <v>1946.541070250287</v>
      </c>
      <c r="T103" s="9">
        <v>3339.0619121391987</v>
      </c>
      <c r="U103" s="9">
        <v>492.15153202080455</v>
      </c>
    </row>
    <row r="104" spans="1:21" x14ac:dyDescent="0.2">
      <c r="A104" s="44">
        <v>42252</v>
      </c>
      <c r="B104" s="9">
        <v>0</v>
      </c>
      <c r="C104" s="9">
        <v>0</v>
      </c>
      <c r="D104" s="9">
        <v>0</v>
      </c>
      <c r="E104" s="9">
        <v>0</v>
      </c>
      <c r="F104" s="9">
        <v>119.89512832545486</v>
      </c>
      <c r="G104" s="9">
        <v>0</v>
      </c>
      <c r="H104" s="9">
        <v>0</v>
      </c>
      <c r="I104" s="9">
        <v>28.98335964638801</v>
      </c>
      <c r="J104" s="9">
        <v>987.11721191993252</v>
      </c>
      <c r="K104" s="9">
        <v>0</v>
      </c>
      <c r="L104" s="9">
        <v>14.023174936835916</v>
      </c>
      <c r="M104" s="9">
        <v>505.16116494541188</v>
      </c>
      <c r="N104" s="9">
        <v>4082.4256120308723</v>
      </c>
      <c r="O104" s="9">
        <v>167.35627141058589</v>
      </c>
      <c r="P104" s="9">
        <v>392.05714581480049</v>
      </c>
      <c r="Q104" s="9">
        <f t="shared" si="2"/>
        <v>559.41341722538641</v>
      </c>
      <c r="R104" s="9">
        <v>963.39500526659117</v>
      </c>
      <c r="S104" s="9">
        <v>2679.996237864641</v>
      </c>
      <c r="T104" s="9">
        <v>2330.165041584859</v>
      </c>
      <c r="U104" s="9">
        <v>229.42464625362703</v>
      </c>
    </row>
    <row r="105" spans="1:21" x14ac:dyDescent="0.2">
      <c r="A105" s="44">
        <v>42253</v>
      </c>
      <c r="B105" s="9">
        <v>0</v>
      </c>
      <c r="C105" s="9">
        <v>0</v>
      </c>
      <c r="D105" s="9">
        <v>0</v>
      </c>
      <c r="E105" s="9">
        <v>0</v>
      </c>
      <c r="F105" s="9">
        <v>6.1353427431475485</v>
      </c>
      <c r="G105" s="9">
        <v>0</v>
      </c>
      <c r="H105" s="9">
        <v>0</v>
      </c>
      <c r="I105" s="9">
        <v>16.668827378430038</v>
      </c>
      <c r="J105" s="9">
        <v>322.02155745572344</v>
      </c>
      <c r="K105" s="9">
        <v>0</v>
      </c>
      <c r="L105" s="9">
        <v>34.830932411876525</v>
      </c>
      <c r="M105" s="9">
        <v>718.06826375957826</v>
      </c>
      <c r="N105" s="9">
        <v>4271.7423239123209</v>
      </c>
      <c r="O105" s="9">
        <v>182.64999737039381</v>
      </c>
      <c r="P105" s="9">
        <v>245.62592880297638</v>
      </c>
      <c r="Q105" s="9">
        <f t="shared" si="2"/>
        <v>428.27592617337018</v>
      </c>
      <c r="R105" s="9">
        <v>1281.4978799677106</v>
      </c>
      <c r="S105" s="9">
        <v>2900.73881514403</v>
      </c>
      <c r="T105" s="9">
        <v>1906.1575709325014</v>
      </c>
      <c r="U105" s="9">
        <v>13.862560121308029</v>
      </c>
    </row>
    <row r="106" spans="1:21" x14ac:dyDescent="0.2">
      <c r="A106" s="44">
        <v>42254</v>
      </c>
      <c r="B106" s="9">
        <v>0</v>
      </c>
      <c r="C106" s="9">
        <v>0</v>
      </c>
      <c r="D106" s="9">
        <v>0</v>
      </c>
      <c r="E106" s="9">
        <v>0</v>
      </c>
      <c r="F106" s="9">
        <v>4.0325764023370496</v>
      </c>
      <c r="G106" s="9">
        <v>0</v>
      </c>
      <c r="H106" s="9">
        <v>0</v>
      </c>
      <c r="I106" s="9">
        <v>132.98822166490822</v>
      </c>
      <c r="J106" s="9">
        <v>542.27980022314125</v>
      </c>
      <c r="K106" s="9">
        <v>0</v>
      </c>
      <c r="L106" s="9">
        <v>33.22733932632979</v>
      </c>
      <c r="M106" s="9">
        <v>687.14328308219547</v>
      </c>
      <c r="N106" s="9">
        <v>2796.7188833555833</v>
      </c>
      <c r="O106" s="9">
        <v>4.4441132529270666</v>
      </c>
      <c r="P106" s="9">
        <v>195.5864022749264</v>
      </c>
      <c r="Q106" s="9">
        <f t="shared" si="2"/>
        <v>200.03051552785345</v>
      </c>
      <c r="R106" s="9">
        <v>1749.0352590653351</v>
      </c>
      <c r="S106" s="9">
        <v>1027.2493887242479</v>
      </c>
      <c r="T106" s="9">
        <v>790.97944139967319</v>
      </c>
      <c r="U106" s="9">
        <v>36.315291228395566</v>
      </c>
    </row>
    <row r="107" spans="1:21" x14ac:dyDescent="0.2">
      <c r="A107" s="44">
        <v>42255</v>
      </c>
      <c r="B107" s="9">
        <v>0</v>
      </c>
      <c r="C107" s="9">
        <v>0</v>
      </c>
      <c r="D107" s="9">
        <v>0</v>
      </c>
      <c r="E107" s="9">
        <v>0</v>
      </c>
      <c r="F107" s="9">
        <v>2.9064390642935551</v>
      </c>
      <c r="G107" s="9">
        <v>0</v>
      </c>
      <c r="H107" s="9">
        <v>0</v>
      </c>
      <c r="I107" s="9">
        <v>209.64563792198936</v>
      </c>
      <c r="J107" s="9">
        <v>791.24521461386712</v>
      </c>
      <c r="K107" s="9">
        <v>0</v>
      </c>
      <c r="L107" s="9">
        <v>48.089986535791638</v>
      </c>
      <c r="M107" s="9">
        <v>1165.2522265864611</v>
      </c>
      <c r="N107" s="9">
        <v>4405.3226443606</v>
      </c>
      <c r="O107" s="9">
        <v>18.5047880337154</v>
      </c>
      <c r="P107" s="9">
        <v>357.13638041610398</v>
      </c>
      <c r="Q107" s="9">
        <f t="shared" si="2"/>
        <v>375.64116844981936</v>
      </c>
      <c r="R107" s="9">
        <v>2855.2175041134988</v>
      </c>
      <c r="S107" s="9">
        <v>1618.0912878186246</v>
      </c>
      <c r="T107" s="9">
        <v>1185.6512612452211</v>
      </c>
      <c r="U107" s="9">
        <v>142.93662928983301</v>
      </c>
    </row>
    <row r="108" spans="1:21" x14ac:dyDescent="0.2">
      <c r="A108" s="44">
        <v>42256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187.63030508724415</v>
      </c>
      <c r="J108" s="9">
        <v>725.03243602706152</v>
      </c>
      <c r="K108" s="9">
        <v>0</v>
      </c>
      <c r="L108" s="9">
        <v>50.213655538245675</v>
      </c>
      <c r="M108" s="9">
        <v>1130.1019009802724</v>
      </c>
      <c r="N108" s="9">
        <v>6611.9833622010165</v>
      </c>
      <c r="O108" s="9">
        <v>12.378698452012848</v>
      </c>
      <c r="P108" s="9">
        <v>941.02043692576535</v>
      </c>
      <c r="Q108" s="9">
        <f t="shared" si="2"/>
        <v>953.39913537777818</v>
      </c>
      <c r="R108" s="9">
        <v>3081.1638421883808</v>
      </c>
      <c r="S108" s="9">
        <v>1553.1693909594644</v>
      </c>
      <c r="T108" s="9">
        <v>947.65706545166483</v>
      </c>
      <c r="U108" s="9">
        <v>259.64890618887284</v>
      </c>
    </row>
    <row r="109" spans="1:21" x14ac:dyDescent="0.2">
      <c r="A109" s="44">
        <v>42257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170.99313359500519</v>
      </c>
      <c r="I109" s="9">
        <v>9.3745124019634023</v>
      </c>
      <c r="J109" s="9">
        <v>521.1035556631856</v>
      </c>
      <c r="K109" s="9">
        <v>0</v>
      </c>
      <c r="L109" s="9">
        <v>68.489540838909235</v>
      </c>
      <c r="M109" s="9">
        <v>693.85609147376715</v>
      </c>
      <c r="N109" s="9">
        <v>9772.7012789179917</v>
      </c>
      <c r="O109" s="9">
        <v>40.620063414423548</v>
      </c>
      <c r="P109" s="9">
        <v>1677.4074494843658</v>
      </c>
      <c r="Q109" s="9">
        <f t="shared" si="2"/>
        <v>1718.0275128987894</v>
      </c>
      <c r="R109" s="9">
        <v>3642.3954734571116</v>
      </c>
      <c r="S109" s="9">
        <v>2042.6811698575127</v>
      </c>
      <c r="T109" s="9">
        <v>2526.2471578622271</v>
      </c>
      <c r="U109" s="9">
        <v>434.13057303353884</v>
      </c>
    </row>
    <row r="110" spans="1:21" x14ac:dyDescent="0.2">
      <c r="A110" s="44">
        <v>42258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126.30313537864738</v>
      </c>
      <c r="I110" s="9">
        <v>0</v>
      </c>
      <c r="J110" s="9">
        <v>120.88321737984974</v>
      </c>
      <c r="K110" s="9">
        <v>0</v>
      </c>
      <c r="L110" s="9">
        <v>5.1776318368636938</v>
      </c>
      <c r="M110" s="9">
        <v>99.819575793487104</v>
      </c>
      <c r="N110" s="9">
        <v>4282.4419887364538</v>
      </c>
      <c r="O110" s="9">
        <v>15.233393844968582</v>
      </c>
      <c r="P110" s="9">
        <v>631.04830151015767</v>
      </c>
      <c r="Q110" s="9">
        <f t="shared" si="2"/>
        <v>646.2816953551262</v>
      </c>
      <c r="R110" s="9">
        <v>1719.7206721860393</v>
      </c>
      <c r="S110" s="9">
        <v>580.79816035695262</v>
      </c>
      <c r="T110" s="9">
        <v>1547.2387912306613</v>
      </c>
      <c r="U110" s="9">
        <v>271.33513174592031</v>
      </c>
    </row>
    <row r="111" spans="1:21" x14ac:dyDescent="0.2">
      <c r="A111" s="44">
        <v>42259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338.2176229382585</v>
      </c>
      <c r="K111" s="9">
        <v>0</v>
      </c>
      <c r="L111" s="9">
        <v>6.3941252918922329</v>
      </c>
      <c r="M111" s="9">
        <v>103.85579303380052</v>
      </c>
      <c r="N111" s="9">
        <v>1912.9229923174444</v>
      </c>
      <c r="O111" s="9">
        <v>13.796315606906106</v>
      </c>
      <c r="P111" s="9">
        <v>228.69000732576458</v>
      </c>
      <c r="Q111" s="9">
        <f t="shared" si="2"/>
        <v>242.4863229326707</v>
      </c>
      <c r="R111" s="9">
        <v>831.05563575446399</v>
      </c>
      <c r="S111" s="9">
        <v>595.32582002638583</v>
      </c>
      <c r="T111" s="9">
        <v>527.92588291685115</v>
      </c>
      <c r="U111" s="9">
        <v>341.81580478823253</v>
      </c>
    </row>
    <row r="112" spans="1:21" x14ac:dyDescent="0.2">
      <c r="A112" s="44">
        <v>42260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326.77649182255686</v>
      </c>
      <c r="K112" s="9">
        <v>0</v>
      </c>
      <c r="L112" s="9">
        <v>9.6657142366538409</v>
      </c>
      <c r="M112" s="9">
        <v>125.47738307594078</v>
      </c>
      <c r="N112" s="9">
        <v>2074.8981428616357</v>
      </c>
      <c r="O112" s="9">
        <v>16.981858236712419</v>
      </c>
      <c r="P112" s="9">
        <v>233.15686668288208</v>
      </c>
      <c r="Q112" s="9">
        <f t="shared" si="2"/>
        <v>250.13872491959449</v>
      </c>
      <c r="R112" s="9">
        <v>857.32597800119129</v>
      </c>
      <c r="S112" s="9">
        <v>735.78669016721631</v>
      </c>
      <c r="T112" s="9">
        <v>822.98870343547947</v>
      </c>
      <c r="U112" s="9">
        <v>396.9421714797308</v>
      </c>
    </row>
    <row r="113" spans="1:21" x14ac:dyDescent="0.2">
      <c r="A113" s="44">
        <v>42261</v>
      </c>
      <c r="B113" s="9">
        <v>0</v>
      </c>
      <c r="C113" s="9">
        <v>0</v>
      </c>
      <c r="D113" s="9">
        <v>0</v>
      </c>
      <c r="E113" s="9">
        <v>0</v>
      </c>
      <c r="F113" s="9">
        <v>108.57023388017281</v>
      </c>
      <c r="G113" s="9">
        <v>0</v>
      </c>
      <c r="H113" s="9">
        <v>0</v>
      </c>
      <c r="I113" s="9">
        <v>0</v>
      </c>
      <c r="J113" s="9">
        <v>347.20473780381366</v>
      </c>
      <c r="K113" s="9">
        <v>0</v>
      </c>
      <c r="L113" s="9">
        <v>8.8934650454175195</v>
      </c>
      <c r="M113" s="9">
        <v>25.685860260445747</v>
      </c>
      <c r="N113" s="9">
        <v>1686.8004225116806</v>
      </c>
      <c r="O113" s="9">
        <v>13.6994417168992</v>
      </c>
      <c r="P113" s="9">
        <v>406.83541712475608</v>
      </c>
      <c r="Q113" s="9">
        <f t="shared" si="2"/>
        <v>420.53485884165525</v>
      </c>
      <c r="R113" s="9">
        <v>652.29107860756073</v>
      </c>
      <c r="S113" s="9">
        <v>767.33197718768383</v>
      </c>
      <c r="T113" s="9">
        <v>830.83268706636852</v>
      </c>
      <c r="U113" s="9">
        <v>351.85467879520047</v>
      </c>
    </row>
    <row r="114" spans="1:21" x14ac:dyDescent="0.2">
      <c r="A114" s="44">
        <v>42262</v>
      </c>
      <c r="B114" s="9">
        <v>0</v>
      </c>
      <c r="C114" s="9">
        <v>0</v>
      </c>
      <c r="D114" s="9">
        <v>0</v>
      </c>
      <c r="E114" s="9">
        <v>0</v>
      </c>
      <c r="F114" s="9">
        <v>82.046745397289158</v>
      </c>
      <c r="G114" s="9">
        <v>0</v>
      </c>
      <c r="H114" s="9">
        <v>0</v>
      </c>
      <c r="I114" s="9">
        <v>0</v>
      </c>
      <c r="J114" s="9">
        <v>68.010769689949115</v>
      </c>
      <c r="K114" s="9">
        <v>0</v>
      </c>
      <c r="L114" s="9">
        <v>12.861690525194971</v>
      </c>
      <c r="M114" s="9">
        <v>9.8256804552651538</v>
      </c>
      <c r="N114" s="9">
        <v>845.61280556085615</v>
      </c>
      <c r="O114" s="9">
        <v>19.815357048655532</v>
      </c>
      <c r="P114" s="9">
        <v>214.54563366670394</v>
      </c>
      <c r="Q114" s="9">
        <f t="shared" si="2"/>
        <v>234.36099071535946</v>
      </c>
      <c r="R114" s="9">
        <v>358.10069811345966</v>
      </c>
      <c r="S114" s="9">
        <v>294.80325156998299</v>
      </c>
      <c r="T114" s="9">
        <v>611.68916725156362</v>
      </c>
      <c r="U114" s="9">
        <v>182.68820072107951</v>
      </c>
    </row>
    <row r="115" spans="1:21" x14ac:dyDescent="0.2">
      <c r="A115" s="44">
        <v>42263</v>
      </c>
      <c r="B115" s="9">
        <v>0</v>
      </c>
      <c r="C115" s="9">
        <v>0</v>
      </c>
      <c r="D115" s="9">
        <v>0</v>
      </c>
      <c r="E115" s="9">
        <v>0</v>
      </c>
      <c r="F115" s="9">
        <v>272.23629141463232</v>
      </c>
      <c r="G115" s="9">
        <v>0</v>
      </c>
      <c r="H115" s="9">
        <v>0</v>
      </c>
      <c r="I115" s="9">
        <v>0</v>
      </c>
      <c r="J115" s="9">
        <v>59.010074597179646</v>
      </c>
      <c r="K115" s="9">
        <v>0</v>
      </c>
      <c r="L115" s="9">
        <v>24.417809367837322</v>
      </c>
      <c r="M115" s="9">
        <v>10.014379296909217</v>
      </c>
      <c r="N115" s="9">
        <v>2298.6860310343718</v>
      </c>
      <c r="O115" s="9">
        <v>37.610668766430983</v>
      </c>
      <c r="P115" s="9">
        <v>603.0312216972286</v>
      </c>
      <c r="Q115" s="9">
        <f t="shared" si="2"/>
        <v>640.64189046365959</v>
      </c>
      <c r="R115" s="9">
        <v>1089.1367508347312</v>
      </c>
      <c r="S115" s="9">
        <v>542.84893270611121</v>
      </c>
      <c r="T115" s="9">
        <v>1745.5936012987745</v>
      </c>
      <c r="U115" s="9">
        <v>417.41423898579217</v>
      </c>
    </row>
    <row r="116" spans="1:21" x14ac:dyDescent="0.2">
      <c r="A116" s="44">
        <v>42264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13.990814693891732</v>
      </c>
      <c r="K116" s="9">
        <v>0</v>
      </c>
      <c r="L116" s="9">
        <v>5.7861076594605541</v>
      </c>
      <c r="M116" s="9">
        <v>2.3642847462715793</v>
      </c>
      <c r="N116" s="9">
        <v>674.02621090723233</v>
      </c>
      <c r="O116" s="9">
        <v>8.9171874602176313</v>
      </c>
      <c r="P116" s="9">
        <v>13.883782908611442</v>
      </c>
      <c r="Q116" s="9">
        <f t="shared" si="2"/>
        <v>22.800970368829073</v>
      </c>
      <c r="R116" s="9">
        <v>387.27022800196022</v>
      </c>
      <c r="S116" s="9">
        <v>64.14400351576495</v>
      </c>
      <c r="T116" s="9">
        <v>1995.2026597188442</v>
      </c>
      <c r="U116" s="9">
        <v>34.414720387745284</v>
      </c>
    </row>
    <row r="117" spans="1:21" x14ac:dyDescent="0.2">
      <c r="A117" s="44">
        <v>42265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100</v>
      </c>
      <c r="O117" s="9">
        <v>0</v>
      </c>
      <c r="P117" s="9">
        <v>0</v>
      </c>
      <c r="Q117" s="9">
        <f t="shared" si="2"/>
        <v>0</v>
      </c>
      <c r="R117" s="9">
        <v>266.66666672000002</v>
      </c>
      <c r="S117" s="9">
        <v>0</v>
      </c>
      <c r="T117" s="9">
        <v>1333.33333328</v>
      </c>
      <c r="U117" s="9">
        <v>0</v>
      </c>
    </row>
    <row r="118" spans="1:21" x14ac:dyDescent="0.2">
      <c r="A118" s="44">
        <v>42266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f t="shared" si="2"/>
        <v>0</v>
      </c>
      <c r="R118" s="9">
        <v>0</v>
      </c>
      <c r="S118" s="9">
        <v>0</v>
      </c>
      <c r="T118" s="9">
        <v>0</v>
      </c>
      <c r="U118" s="9">
        <v>0</v>
      </c>
    </row>
    <row r="119" spans="1:21" x14ac:dyDescent="0.2">
      <c r="A119" s="44">
        <v>42267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f t="shared" si="2"/>
        <v>0</v>
      </c>
      <c r="R119" s="9">
        <v>0</v>
      </c>
      <c r="S119" s="9">
        <v>0</v>
      </c>
      <c r="T119" s="9">
        <v>0</v>
      </c>
      <c r="U119" s="9">
        <v>0</v>
      </c>
    </row>
    <row r="120" spans="1:21" x14ac:dyDescent="0.2">
      <c r="A120" s="44">
        <v>42268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f t="shared" si="2"/>
        <v>0</v>
      </c>
      <c r="R120" s="9">
        <v>0</v>
      </c>
      <c r="S120" s="9">
        <v>0</v>
      </c>
      <c r="T120" s="9">
        <v>0</v>
      </c>
      <c r="U120" s="9">
        <v>0</v>
      </c>
    </row>
    <row r="121" spans="1:21" x14ac:dyDescent="0.2">
      <c r="A121" s="44">
        <v>42269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f t="shared" si="2"/>
        <v>0</v>
      </c>
      <c r="R121" s="9">
        <v>0</v>
      </c>
      <c r="S121" s="9">
        <v>0</v>
      </c>
      <c r="T121" s="9">
        <v>0</v>
      </c>
      <c r="U121" s="9">
        <v>0</v>
      </c>
    </row>
    <row r="122" spans="1:21" x14ac:dyDescent="0.2">
      <c r="A122" s="44">
        <v>42270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f t="shared" si="2"/>
        <v>0</v>
      </c>
      <c r="R122" s="9">
        <v>266.66666666666663</v>
      </c>
      <c r="S122" s="9">
        <v>0</v>
      </c>
      <c r="T122" s="9">
        <v>266.66666666666663</v>
      </c>
      <c r="U122" s="9">
        <v>266.66666666666663</v>
      </c>
    </row>
    <row r="123" spans="1:21" x14ac:dyDescent="0.2">
      <c r="A123" s="44">
        <v>42271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f t="shared" si="2"/>
        <v>0</v>
      </c>
      <c r="R123" s="9">
        <v>833.33333333333326</v>
      </c>
      <c r="S123" s="9">
        <v>0</v>
      </c>
      <c r="T123" s="9">
        <v>833.33333333333326</v>
      </c>
      <c r="U123" s="9">
        <v>833.33333333333326</v>
      </c>
    </row>
    <row r="124" spans="1:21" x14ac:dyDescent="0.2">
      <c r="A124" s="44">
        <v>42272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f t="shared" si="2"/>
        <v>0</v>
      </c>
      <c r="R124" s="9">
        <v>300</v>
      </c>
      <c r="S124" s="9">
        <v>0</v>
      </c>
      <c r="T124" s="9">
        <v>300</v>
      </c>
      <c r="U124" s="9">
        <v>300</v>
      </c>
    </row>
    <row r="125" spans="1:21" x14ac:dyDescent="0.2">
      <c r="A125" s="44">
        <v>42273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f t="shared" si="2"/>
        <v>0</v>
      </c>
      <c r="R125" s="9">
        <v>0</v>
      </c>
      <c r="S125" s="9">
        <v>0</v>
      </c>
      <c r="T125" s="9">
        <v>0</v>
      </c>
      <c r="U125" s="9">
        <v>0</v>
      </c>
    </row>
    <row r="126" spans="1:21" x14ac:dyDescent="0.2">
      <c r="A126" s="44">
        <v>42274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f t="shared" si="2"/>
        <v>0</v>
      </c>
      <c r="R126" s="9">
        <v>0</v>
      </c>
      <c r="S126" s="9">
        <v>0</v>
      </c>
      <c r="T126" s="9">
        <v>0</v>
      </c>
      <c r="U126" s="9">
        <v>0</v>
      </c>
    </row>
    <row r="127" spans="1:21" x14ac:dyDescent="0.2">
      <c r="A127" s="44">
        <v>42275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f t="shared" si="2"/>
        <v>0</v>
      </c>
      <c r="R127" s="9">
        <v>0</v>
      </c>
      <c r="S127" s="9">
        <v>0</v>
      </c>
      <c r="T127" s="9">
        <v>0</v>
      </c>
      <c r="U127" s="9">
        <v>0</v>
      </c>
    </row>
    <row r="128" spans="1:21" x14ac:dyDescent="0.2">
      <c r="A128" s="44">
        <v>42276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f t="shared" si="2"/>
        <v>0</v>
      </c>
      <c r="R128" s="9">
        <v>0</v>
      </c>
      <c r="S128" s="9">
        <v>0</v>
      </c>
      <c r="T128" s="9">
        <v>0</v>
      </c>
      <c r="U128" s="9">
        <v>0</v>
      </c>
    </row>
    <row r="129" spans="1:21" x14ac:dyDescent="0.2">
      <c r="A129" s="44">
        <v>42277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f t="shared" si="2"/>
        <v>0</v>
      </c>
      <c r="R129" s="9">
        <v>0</v>
      </c>
      <c r="S129" s="9">
        <v>0</v>
      </c>
      <c r="T129" s="9">
        <v>0</v>
      </c>
      <c r="U129" s="9">
        <v>0</v>
      </c>
    </row>
    <row r="130" spans="1:21" x14ac:dyDescent="0.2">
      <c r="A130" s="44">
        <v>42278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f t="shared" si="2"/>
        <v>0</v>
      </c>
      <c r="R130" s="9">
        <v>0</v>
      </c>
      <c r="S130" s="9">
        <v>0</v>
      </c>
      <c r="T130" s="9">
        <v>0</v>
      </c>
      <c r="U130" s="9">
        <v>0</v>
      </c>
    </row>
    <row r="131" spans="1:21" x14ac:dyDescent="0.2">
      <c r="A131" s="44">
        <v>42279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f t="shared" si="2"/>
        <v>0</v>
      </c>
      <c r="R131" s="9">
        <v>0</v>
      </c>
      <c r="S131" s="9">
        <v>0</v>
      </c>
      <c r="T131" s="9">
        <v>0</v>
      </c>
      <c r="U131" s="9">
        <v>0</v>
      </c>
    </row>
    <row r="132" spans="1:21" x14ac:dyDescent="0.2">
      <c r="A132" s="44">
        <v>42280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f t="shared" si="2"/>
        <v>0</v>
      </c>
      <c r="R132" s="9">
        <v>0</v>
      </c>
      <c r="S132" s="9">
        <v>0</v>
      </c>
      <c r="T132" s="9">
        <v>0</v>
      </c>
      <c r="U132" s="9">
        <v>0</v>
      </c>
    </row>
    <row r="133" spans="1:21" x14ac:dyDescent="0.2">
      <c r="A133" s="44">
        <v>42281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f t="shared" si="2"/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">
      <c r="A134" s="44">
        <v>42282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f t="shared" si="2"/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">
      <c r="A135" s="44">
        <v>42283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f t="shared" si="2"/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">
      <c r="A136" s="44">
        <v>42284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f t="shared" si="2"/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">
      <c r="A137" s="44">
        <v>42285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f t="shared" ref="Q137:Q159" si="3">$O137+$P137</f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">
      <c r="A138" s="44">
        <v>42286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f t="shared" si="3"/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">
      <c r="A139" s="44">
        <v>42287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f t="shared" si="3"/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">
      <c r="A140" s="44">
        <v>42288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f t="shared" si="3"/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">
      <c r="A141" s="44">
        <v>42289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f t="shared" si="3"/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">
      <c r="A142" s="44">
        <v>42290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f t="shared" si="3"/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">
      <c r="A143" s="44">
        <v>42291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f t="shared" si="3"/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">
      <c r="A144" s="44">
        <v>42292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f t="shared" si="3"/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">
      <c r="A145" s="44">
        <v>42293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f t="shared" si="3"/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">
      <c r="A146" s="44">
        <v>42294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f t="shared" si="3"/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">
      <c r="A147" s="44">
        <v>42295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f t="shared" si="3"/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">
      <c r="A148" s="44">
        <v>42296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f t="shared" si="3"/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">
      <c r="A149" s="44">
        <v>42297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f t="shared" si="3"/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">
      <c r="A150" s="44">
        <v>42298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f t="shared" si="3"/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">
      <c r="A151" s="44">
        <v>42299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f t="shared" si="3"/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">
      <c r="A152" s="44">
        <v>42300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f t="shared" si="3"/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">
      <c r="A153" s="44">
        <v>42301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f t="shared" si="3"/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">
      <c r="A154" s="44">
        <v>42302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f t="shared" si="3"/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">
      <c r="A155" s="44">
        <v>42303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f t="shared" si="3"/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">
      <c r="A156" s="44">
        <v>42304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f t="shared" si="3"/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">
      <c r="A157" s="44">
        <v>42305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f t="shared" si="3"/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">
      <c r="A158" s="44">
        <v>42306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f t="shared" si="3"/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">
      <c r="A159" s="44">
        <v>42307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9">
        <f t="shared" si="3"/>
        <v>0</v>
      </c>
      <c r="R159" s="10">
        <v>0</v>
      </c>
      <c r="S159" s="10">
        <v>0</v>
      </c>
      <c r="T159" s="10">
        <v>0</v>
      </c>
      <c r="U159" s="10">
        <v>0</v>
      </c>
    </row>
  </sheetData>
  <sheetProtection algorithmName="SHA-512" hashValue="XxS0qh1ozHCHdIF77WbLgENRcf3SYXySREtMkhYzVXfwc4C35LeY7QBLuErblPYjxXVYECUD+iHmcB7Yx4qd/g==" saltValue="3mRSkawXKQHk2zHU54mm8w==" spinCount="100000" sheet="1" objects="1" scenarios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ColWidth="9.140625" defaultRowHeight="12" x14ac:dyDescent="0.2"/>
  <cols>
    <col min="1" max="1" width="8.42578125" style="4" customWidth="1"/>
    <col min="2" max="2" width="8.85546875" style="10" customWidth="1"/>
    <col min="3" max="3" width="8.140625" style="10" customWidth="1"/>
    <col min="4" max="4" width="5.5703125" style="10" customWidth="1"/>
    <col min="5" max="5" width="11.85546875" style="10" customWidth="1"/>
    <col min="6" max="6" width="13.42578125" style="10" customWidth="1"/>
    <col min="7" max="7" width="6" style="10" customWidth="1"/>
    <col min="8" max="8" width="9.85546875" style="10" customWidth="1"/>
    <col min="9" max="9" width="16" style="10" customWidth="1"/>
    <col min="10" max="10" width="7.85546875" style="10" customWidth="1"/>
    <col min="11" max="11" width="7.42578125" style="10" customWidth="1"/>
    <col min="12" max="12" width="8.42578125" style="10" customWidth="1"/>
    <col min="13" max="13" width="6.5703125" style="10" customWidth="1"/>
    <col min="14" max="14" width="7.85546875" style="10" customWidth="1"/>
    <col min="15" max="15" width="7" style="10" customWidth="1"/>
    <col min="16" max="16" width="6.5703125" style="10" customWidth="1"/>
    <col min="17" max="17" width="7.85546875" style="10" customWidth="1"/>
    <col min="18" max="19" width="15.85546875" style="10" customWidth="1"/>
    <col min="20" max="20" width="16.42578125" style="10" customWidth="1"/>
    <col min="21" max="21" width="11.42578125" style="10" customWidth="1"/>
    <col min="22" max="16384" width="9.140625" style="4"/>
  </cols>
  <sheetData>
    <row r="1" spans="1:21" ht="23.25" x14ac:dyDescent="0.35">
      <c r="A1" s="2">
        <v>2016</v>
      </c>
    </row>
    <row r="3" spans="1:21" s="5" customFormat="1" x14ac:dyDescent="0.2">
      <c r="A3" s="5" t="s">
        <v>0</v>
      </c>
      <c r="B3" s="6">
        <f>SUM(B8:B159)</f>
        <v>17883.754354331653</v>
      </c>
      <c r="C3" s="6">
        <f t="shared" ref="C3:U3" si="0">SUM(C8:C159)</f>
        <v>75064.017244337971</v>
      </c>
      <c r="D3" s="6">
        <f t="shared" si="0"/>
        <v>58213.831821612664</v>
      </c>
      <c r="E3" s="6">
        <f t="shared" si="0"/>
        <v>40195.446632258121</v>
      </c>
      <c r="F3" s="6">
        <f t="shared" si="0"/>
        <v>43759.96701518281</v>
      </c>
      <c r="G3" s="6">
        <f t="shared" si="0"/>
        <v>1870.2052168762657</v>
      </c>
      <c r="H3" s="6">
        <f t="shared" si="0"/>
        <v>4875.6838838595286</v>
      </c>
      <c r="I3" s="6">
        <f t="shared" si="0"/>
        <v>4761.6899670274888</v>
      </c>
      <c r="J3" s="6">
        <f t="shared" si="0"/>
        <v>74231.192481732141</v>
      </c>
      <c r="K3" s="6">
        <f t="shared" si="0"/>
        <v>0</v>
      </c>
      <c r="L3" s="6">
        <f t="shared" si="0"/>
        <v>38047.055954820658</v>
      </c>
      <c r="M3" s="6">
        <f t="shared" si="0"/>
        <v>40322.429529623107</v>
      </c>
      <c r="N3" s="6">
        <f t="shared" si="0"/>
        <v>271034.18584233103</v>
      </c>
      <c r="O3" s="6">
        <f t="shared" si="0"/>
        <v>3593.5464147146877</v>
      </c>
      <c r="P3" s="6">
        <f t="shared" si="0"/>
        <v>5604.5157440416715</v>
      </c>
      <c r="Q3" s="6">
        <f t="shared" si="0"/>
        <v>9198.0621587563583</v>
      </c>
      <c r="R3" s="6">
        <f t="shared" si="0"/>
        <v>43193.699411040303</v>
      </c>
      <c r="S3" s="6">
        <f t="shared" si="0"/>
        <v>53667.690287832083</v>
      </c>
      <c r="T3" s="6">
        <f t="shared" si="0"/>
        <v>434.61758719841856</v>
      </c>
      <c r="U3" s="6">
        <f t="shared" si="0"/>
        <v>10610.302432792059</v>
      </c>
    </row>
    <row r="4" spans="1:21" s="5" customForma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s="5" customFormat="1" x14ac:dyDescent="0.2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s="5" customFormat="1" x14ac:dyDescent="0.2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s="5" customFormat="1" x14ac:dyDescent="0.2">
      <c r="A7" s="5" t="s">
        <v>1</v>
      </c>
      <c r="B7" s="6" t="s">
        <v>8</v>
      </c>
      <c r="C7" s="6" t="s">
        <v>4</v>
      </c>
      <c r="D7" s="6" t="s">
        <v>5</v>
      </c>
      <c r="E7" s="6" t="s">
        <v>9</v>
      </c>
      <c r="F7" s="6" t="s">
        <v>10</v>
      </c>
      <c r="G7" s="6" t="s">
        <v>6</v>
      </c>
      <c r="H7" s="6" t="s">
        <v>7</v>
      </c>
      <c r="I7" s="6" t="s">
        <v>17</v>
      </c>
      <c r="J7" s="6" t="s">
        <v>11</v>
      </c>
      <c r="K7" s="6" t="s">
        <v>12</v>
      </c>
      <c r="L7" s="6" t="s">
        <v>18</v>
      </c>
      <c r="M7" s="6" t="s">
        <v>13</v>
      </c>
      <c r="N7" s="6" t="s">
        <v>3</v>
      </c>
      <c r="O7" s="6" t="s">
        <v>14</v>
      </c>
      <c r="P7" s="6" t="s">
        <v>15</v>
      </c>
      <c r="Q7" s="6" t="s">
        <v>2</v>
      </c>
      <c r="R7" s="6" t="s">
        <v>19</v>
      </c>
      <c r="S7" s="6" t="s">
        <v>20</v>
      </c>
      <c r="T7" s="6" t="s">
        <v>21</v>
      </c>
      <c r="U7" s="6" t="s">
        <v>16</v>
      </c>
    </row>
    <row r="8" spans="1:21" x14ac:dyDescent="0.2">
      <c r="A8" s="44">
        <v>42522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f>O8+P8</f>
        <v>0</v>
      </c>
      <c r="R8" s="9">
        <v>0</v>
      </c>
      <c r="S8" s="9">
        <v>0</v>
      </c>
      <c r="T8" s="9">
        <v>0</v>
      </c>
      <c r="U8" s="9">
        <v>0</v>
      </c>
    </row>
    <row r="9" spans="1:21" x14ac:dyDescent="0.2">
      <c r="A9" s="44">
        <v>42523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f t="shared" ref="Q9:Q72" si="1">O9+P9</f>
        <v>0</v>
      </c>
      <c r="R9" s="9">
        <v>0</v>
      </c>
      <c r="S9" s="9">
        <v>0</v>
      </c>
      <c r="T9" s="9">
        <v>0</v>
      </c>
      <c r="U9" s="9">
        <v>0</v>
      </c>
    </row>
    <row r="10" spans="1:21" x14ac:dyDescent="0.2">
      <c r="A10" s="44">
        <v>42524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f t="shared" si="1"/>
        <v>0</v>
      </c>
      <c r="R10" s="9">
        <v>0</v>
      </c>
      <c r="S10" s="9">
        <v>0</v>
      </c>
      <c r="T10" s="9">
        <v>0</v>
      </c>
      <c r="U10" s="9">
        <v>0</v>
      </c>
    </row>
    <row r="11" spans="1:21" x14ac:dyDescent="0.2">
      <c r="A11" s="44">
        <v>42525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f t="shared" si="1"/>
        <v>0</v>
      </c>
      <c r="R11" s="9">
        <v>0</v>
      </c>
      <c r="S11" s="9">
        <v>0</v>
      </c>
      <c r="T11" s="9">
        <v>0</v>
      </c>
      <c r="U11" s="9">
        <v>0</v>
      </c>
    </row>
    <row r="12" spans="1:21" x14ac:dyDescent="0.2">
      <c r="A12" s="44">
        <v>42526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f t="shared" si="1"/>
        <v>0</v>
      </c>
      <c r="R12" s="9">
        <v>0</v>
      </c>
      <c r="S12" s="9">
        <v>0</v>
      </c>
      <c r="T12" s="9">
        <v>0</v>
      </c>
      <c r="U12" s="9">
        <v>0</v>
      </c>
    </row>
    <row r="13" spans="1:21" x14ac:dyDescent="0.2">
      <c r="A13" s="44">
        <v>42527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f t="shared" si="1"/>
        <v>0</v>
      </c>
      <c r="R13" s="9">
        <v>0</v>
      </c>
      <c r="S13" s="9">
        <v>0</v>
      </c>
      <c r="T13" s="9">
        <v>0</v>
      </c>
      <c r="U13" s="9">
        <v>0</v>
      </c>
    </row>
    <row r="14" spans="1:21" x14ac:dyDescent="0.2">
      <c r="A14" s="44">
        <v>42528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f t="shared" si="1"/>
        <v>0</v>
      </c>
      <c r="R14" s="9">
        <v>0</v>
      </c>
      <c r="S14" s="9">
        <v>0</v>
      </c>
      <c r="T14" s="9">
        <v>0</v>
      </c>
      <c r="U14" s="9">
        <v>0</v>
      </c>
    </row>
    <row r="15" spans="1:21" x14ac:dyDescent="0.2">
      <c r="A15" s="44">
        <v>42529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f t="shared" si="1"/>
        <v>0</v>
      </c>
      <c r="R15" s="9">
        <v>0</v>
      </c>
      <c r="S15" s="9">
        <v>0</v>
      </c>
      <c r="T15" s="9">
        <v>0</v>
      </c>
      <c r="U15" s="9">
        <v>0</v>
      </c>
    </row>
    <row r="16" spans="1:21" x14ac:dyDescent="0.2">
      <c r="A16" s="44">
        <v>42530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f t="shared" si="1"/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">
      <c r="A17" s="44">
        <v>42531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f t="shared" si="1"/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">
      <c r="A18" s="44">
        <v>42532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f t="shared" si="1"/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">
      <c r="A19" s="44">
        <v>42533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f t="shared" si="1"/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">
      <c r="A20" s="44">
        <v>42534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f t="shared" si="1"/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">
      <c r="A21" s="44">
        <v>42535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f t="shared" si="1"/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">
      <c r="A22" s="44">
        <v>42536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f t="shared" si="1"/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">
      <c r="A23" s="44">
        <v>42537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f t="shared" si="1"/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">
      <c r="A24" s="44">
        <v>42538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f t="shared" si="1"/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">
      <c r="A25" s="44">
        <v>42539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f t="shared" si="1"/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">
      <c r="A26" s="44">
        <v>42540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f t="shared" si="1"/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">
      <c r="A27" s="44">
        <v>42541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f t="shared" si="1"/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">
      <c r="A28" s="44">
        <v>42542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f t="shared" si="1"/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">
      <c r="A29" s="44">
        <v>42543</v>
      </c>
      <c r="B29" s="9">
        <v>91.63636363636364</v>
      </c>
      <c r="C29" s="9">
        <v>308.36363636363637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f t="shared" si="1"/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">
      <c r="A30" s="44">
        <v>42544</v>
      </c>
      <c r="B30" s="9">
        <v>122.42366412213741</v>
      </c>
      <c r="C30" s="9">
        <v>377.57633587786262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f t="shared" si="1"/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">
      <c r="A31" s="44">
        <v>42545</v>
      </c>
      <c r="B31" s="9">
        <v>154.55999999948048</v>
      </c>
      <c r="C31" s="9">
        <v>440.43999999851951</v>
      </c>
      <c r="D31" s="9">
        <v>0</v>
      </c>
      <c r="E31" s="9">
        <v>5.0000000020000002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f t="shared" si="1"/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">
      <c r="A32" s="44">
        <v>42546</v>
      </c>
      <c r="B32" s="9">
        <v>214.92783863530164</v>
      </c>
      <c r="C32" s="9">
        <v>571.73882802603168</v>
      </c>
      <c r="D32" s="9">
        <v>0</v>
      </c>
      <c r="E32" s="9">
        <v>13.333333338666668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f t="shared" si="1"/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">
      <c r="A33" s="44">
        <v>42547</v>
      </c>
      <c r="B33" s="9">
        <v>250.1931072184405</v>
      </c>
      <c r="C33" s="9">
        <v>627.30689277255942</v>
      </c>
      <c r="D33" s="9">
        <v>0</v>
      </c>
      <c r="E33" s="9">
        <v>22.500000009000001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f t="shared" si="1"/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">
      <c r="A34" s="44">
        <v>42548</v>
      </c>
      <c r="B34" s="9">
        <v>313.57352350529169</v>
      </c>
      <c r="C34" s="9">
        <v>749.75980981337489</v>
      </c>
      <c r="D34" s="9">
        <v>0</v>
      </c>
      <c r="E34" s="9">
        <v>36.666666681333332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f t="shared" si="1"/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">
      <c r="A35" s="44">
        <v>42549</v>
      </c>
      <c r="B35" s="9">
        <v>378.65594379078948</v>
      </c>
      <c r="C35" s="9">
        <v>867.17738952087734</v>
      </c>
      <c r="D35" s="9">
        <v>0</v>
      </c>
      <c r="E35" s="9">
        <v>54.166666688333329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f t="shared" si="1"/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">
      <c r="A36" s="44">
        <v>42550</v>
      </c>
      <c r="B36" s="9">
        <v>442.98191532154135</v>
      </c>
      <c r="C36" s="9">
        <v>982.01808464845874</v>
      </c>
      <c r="D36" s="9">
        <v>0</v>
      </c>
      <c r="E36" s="9">
        <v>75.000000029999995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f t="shared" si="1"/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">
      <c r="A37" s="44">
        <v>42551</v>
      </c>
      <c r="B37" s="9">
        <v>534.70799424237532</v>
      </c>
      <c r="C37" s="9">
        <v>1160.2920057156248</v>
      </c>
      <c r="D37" s="9">
        <v>0</v>
      </c>
      <c r="E37" s="9">
        <v>105.000000042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f t="shared" si="1"/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">
      <c r="A38" s="44">
        <v>42552</v>
      </c>
      <c r="B38" s="9">
        <v>160.00000000399999</v>
      </c>
      <c r="C38" s="9">
        <v>399.99999997999998</v>
      </c>
      <c r="D38" s="9">
        <v>0</v>
      </c>
      <c r="E38" s="9">
        <v>40.000000016000001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f t="shared" si="1"/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">
      <c r="A39" s="44">
        <v>42553</v>
      </c>
      <c r="B39" s="9">
        <v>640.00000001599994</v>
      </c>
      <c r="C39" s="9">
        <v>1599.9999999199999</v>
      </c>
      <c r="D39" s="9">
        <v>0</v>
      </c>
      <c r="E39" s="9">
        <v>160.00000006400001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f t="shared" si="1"/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">
      <c r="A40" s="44">
        <v>42554</v>
      </c>
      <c r="B40" s="9">
        <v>706.66666668433334</v>
      </c>
      <c r="C40" s="9">
        <v>1766.6666665783332</v>
      </c>
      <c r="D40" s="9">
        <v>0</v>
      </c>
      <c r="E40" s="9">
        <v>176.66666673733334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f t="shared" si="1"/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">
      <c r="A41" s="44">
        <v>42555</v>
      </c>
      <c r="B41" s="9">
        <v>773.33333335266661</v>
      </c>
      <c r="C41" s="9">
        <v>1933.3333332366665</v>
      </c>
      <c r="D41" s="9">
        <v>0</v>
      </c>
      <c r="E41" s="9">
        <v>193.33333341066668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f t="shared" si="1"/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">
      <c r="A42" s="44">
        <v>42556</v>
      </c>
      <c r="B42" s="9">
        <v>800.00000002000002</v>
      </c>
      <c r="C42" s="9">
        <v>1999.9999998999999</v>
      </c>
      <c r="D42" s="9">
        <v>0</v>
      </c>
      <c r="E42" s="9">
        <v>200.00000008000001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f t="shared" si="1"/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">
      <c r="A43" s="44">
        <v>42557</v>
      </c>
      <c r="B43" s="9">
        <v>127.2614276885395</v>
      </c>
      <c r="C43" s="9">
        <v>385.69744762843658</v>
      </c>
      <c r="D43" s="9">
        <v>0</v>
      </c>
      <c r="E43" s="9">
        <v>87.041124683023924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f t="shared" si="1"/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">
      <c r="A44" s="44">
        <v>42558</v>
      </c>
      <c r="B44" s="9">
        <v>668.12249536483239</v>
      </c>
      <c r="C44" s="9">
        <v>2024.911600049292</v>
      </c>
      <c r="D44" s="9">
        <v>0</v>
      </c>
      <c r="E44" s="9">
        <v>456.96590458587559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f t="shared" si="1"/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">
      <c r="A45" s="44">
        <v>42559</v>
      </c>
      <c r="B45" s="9">
        <v>1864.8678088037732</v>
      </c>
      <c r="C45" s="9">
        <v>2938.9925166789708</v>
      </c>
      <c r="D45" s="9">
        <v>0</v>
      </c>
      <c r="E45" s="9">
        <v>896.13967451725557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f t="shared" si="1"/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">
      <c r="A46" s="44">
        <v>42560</v>
      </c>
      <c r="B46" s="9">
        <v>983.33333331366657</v>
      </c>
      <c r="C46" s="9">
        <v>3933.3333331956665</v>
      </c>
      <c r="D46" s="9">
        <v>0</v>
      </c>
      <c r="E46" s="9">
        <v>983.33333349066675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f t="shared" si="1"/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">
      <c r="A47" s="44">
        <v>42561</v>
      </c>
      <c r="B47" s="9">
        <v>733.33333331866663</v>
      </c>
      <c r="C47" s="9">
        <v>2933.3333332306665</v>
      </c>
      <c r="D47" s="9">
        <v>0</v>
      </c>
      <c r="E47" s="9">
        <v>733.33333345066671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f t="shared" si="1"/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">
      <c r="A48" s="44">
        <v>42562</v>
      </c>
      <c r="B48" s="9">
        <v>809.15462967543215</v>
      </c>
      <c r="C48" s="9">
        <v>2696.5296295561729</v>
      </c>
      <c r="D48" s="9">
        <v>0</v>
      </c>
      <c r="E48" s="9">
        <v>596.25740743506185</v>
      </c>
      <c r="F48" s="9">
        <v>0</v>
      </c>
      <c r="G48" s="9">
        <v>0</v>
      </c>
      <c r="H48" s="9">
        <v>0</v>
      </c>
      <c r="I48" s="9">
        <v>0</v>
      </c>
      <c r="J48" s="9">
        <v>98.058333333333337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f t="shared" si="1"/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">
      <c r="A49" s="44">
        <v>42563</v>
      </c>
      <c r="B49" s="9">
        <v>757.98123466502057</v>
      </c>
      <c r="C49" s="9">
        <v>1709.2108641919342</v>
      </c>
      <c r="D49" s="9">
        <v>0</v>
      </c>
      <c r="E49" s="9">
        <v>493.73234558748982</v>
      </c>
      <c r="F49" s="9">
        <v>0</v>
      </c>
      <c r="G49" s="9">
        <v>0</v>
      </c>
      <c r="H49" s="9">
        <v>0</v>
      </c>
      <c r="I49" s="9">
        <v>0</v>
      </c>
      <c r="J49" s="9">
        <v>239.07555555555558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f t="shared" si="1"/>
        <v>0</v>
      </c>
      <c r="R49" s="9">
        <v>0</v>
      </c>
      <c r="S49" s="9">
        <v>0</v>
      </c>
      <c r="T49" s="9">
        <v>0</v>
      </c>
      <c r="U49" s="9">
        <v>0</v>
      </c>
    </row>
    <row r="50" spans="1:21" x14ac:dyDescent="0.2">
      <c r="A50" s="44">
        <v>42564</v>
      </c>
      <c r="B50" s="9">
        <v>837.03200011200011</v>
      </c>
      <c r="C50" s="9">
        <v>2520.672</v>
      </c>
      <c r="D50" s="9">
        <v>0</v>
      </c>
      <c r="E50" s="9">
        <v>559.88799988800008</v>
      </c>
      <c r="F50" s="9">
        <v>0</v>
      </c>
      <c r="G50" s="9">
        <v>0</v>
      </c>
      <c r="H50" s="9">
        <v>0</v>
      </c>
      <c r="I50" s="9">
        <v>0</v>
      </c>
      <c r="J50" s="9">
        <v>282.40800000000002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f t="shared" si="1"/>
        <v>0</v>
      </c>
      <c r="R50" s="9">
        <v>0</v>
      </c>
      <c r="S50" s="9">
        <v>0</v>
      </c>
      <c r="T50" s="9">
        <v>0</v>
      </c>
      <c r="U50" s="9">
        <v>0</v>
      </c>
    </row>
    <row r="51" spans="1:21" x14ac:dyDescent="0.2">
      <c r="A51" s="44">
        <v>42565</v>
      </c>
      <c r="B51" s="9">
        <v>190.11724117448273</v>
      </c>
      <c r="C51" s="9">
        <v>4276.9862069151723</v>
      </c>
      <c r="D51" s="9">
        <v>0</v>
      </c>
      <c r="E51" s="9">
        <v>560.48275854620681</v>
      </c>
      <c r="F51" s="9">
        <v>186.20689668206896</v>
      </c>
      <c r="G51" s="9">
        <v>0</v>
      </c>
      <c r="H51" s="9">
        <v>0</v>
      </c>
      <c r="I51" s="9">
        <v>0</v>
      </c>
      <c r="J51" s="9">
        <v>186.20689668206896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f t="shared" si="1"/>
        <v>0</v>
      </c>
      <c r="R51" s="9">
        <v>0</v>
      </c>
      <c r="S51" s="9">
        <v>0</v>
      </c>
      <c r="T51" s="9">
        <v>0</v>
      </c>
      <c r="U51" s="9">
        <v>0</v>
      </c>
    </row>
    <row r="52" spans="1:21" x14ac:dyDescent="0.2">
      <c r="A52" s="44">
        <v>42566</v>
      </c>
      <c r="B52" s="9">
        <v>258.2309198541609</v>
      </c>
      <c r="C52" s="9">
        <v>2910.3854510050396</v>
      </c>
      <c r="D52" s="9">
        <v>564.64588278584631</v>
      </c>
      <c r="E52" s="9">
        <v>1527.4955880224679</v>
      </c>
      <c r="F52" s="9">
        <v>93.577981716880743</v>
      </c>
      <c r="G52" s="9">
        <v>0</v>
      </c>
      <c r="H52" s="9">
        <v>0</v>
      </c>
      <c r="I52" s="9">
        <v>0</v>
      </c>
      <c r="J52" s="9">
        <v>93.577981716880743</v>
      </c>
      <c r="K52" s="9">
        <v>0</v>
      </c>
      <c r="L52" s="9">
        <v>163.0305762315021</v>
      </c>
      <c r="M52" s="9">
        <v>53.701501453068083</v>
      </c>
      <c r="N52" s="9">
        <v>0</v>
      </c>
      <c r="O52" s="9">
        <v>0</v>
      </c>
      <c r="P52" s="9">
        <v>0</v>
      </c>
      <c r="Q52" s="9">
        <f t="shared" si="1"/>
        <v>0</v>
      </c>
      <c r="R52" s="9">
        <v>0</v>
      </c>
      <c r="S52" s="9">
        <v>0</v>
      </c>
      <c r="T52" s="9">
        <v>0</v>
      </c>
      <c r="U52" s="9">
        <v>0</v>
      </c>
    </row>
    <row r="53" spans="1:21" x14ac:dyDescent="0.2">
      <c r="A53" s="44">
        <v>42567</v>
      </c>
      <c r="B53" s="9">
        <v>329.11783902981296</v>
      </c>
      <c r="C53" s="9">
        <v>3709.3147904966195</v>
      </c>
      <c r="D53" s="9">
        <v>719.64671335450998</v>
      </c>
      <c r="E53" s="9">
        <v>1946.8081023815769</v>
      </c>
      <c r="F53" s="9">
        <v>119.26605512935781</v>
      </c>
      <c r="G53" s="9">
        <v>0</v>
      </c>
      <c r="H53" s="9">
        <v>0</v>
      </c>
      <c r="I53" s="9">
        <v>0</v>
      </c>
      <c r="J53" s="9">
        <v>119.26605512935781</v>
      </c>
      <c r="K53" s="9">
        <v>0</v>
      </c>
      <c r="L53" s="9">
        <v>207.78406774603206</v>
      </c>
      <c r="M53" s="9">
        <v>68.443090087243633</v>
      </c>
      <c r="N53" s="9">
        <v>0</v>
      </c>
      <c r="O53" s="9">
        <v>0</v>
      </c>
      <c r="P53" s="9">
        <v>0</v>
      </c>
      <c r="Q53" s="9">
        <f t="shared" si="1"/>
        <v>0</v>
      </c>
      <c r="R53" s="9">
        <v>0</v>
      </c>
      <c r="S53" s="9">
        <v>0</v>
      </c>
      <c r="T53" s="9">
        <v>0</v>
      </c>
      <c r="U53" s="9">
        <v>0</v>
      </c>
    </row>
    <row r="54" spans="1:21" x14ac:dyDescent="0.2">
      <c r="A54" s="44">
        <v>42568</v>
      </c>
      <c r="B54" s="9">
        <v>354.18135016493801</v>
      </c>
      <c r="C54" s="9">
        <v>2268.3792780656236</v>
      </c>
      <c r="D54" s="9">
        <v>611.06654355790704</v>
      </c>
      <c r="E54" s="9">
        <v>1115.3268652160825</v>
      </c>
      <c r="F54" s="9">
        <v>99.806688690735783</v>
      </c>
      <c r="G54" s="9">
        <v>22.07251403228571</v>
      </c>
      <c r="H54" s="9">
        <v>22.57395765812073</v>
      </c>
      <c r="I54" s="9">
        <v>0</v>
      </c>
      <c r="J54" s="9">
        <v>234.45217315983137</v>
      </c>
      <c r="K54" s="9">
        <v>0</v>
      </c>
      <c r="L54" s="9">
        <v>122.15118324554956</v>
      </c>
      <c r="M54" s="9">
        <v>161.05598976683262</v>
      </c>
      <c r="N54" s="9">
        <v>0</v>
      </c>
      <c r="O54" s="9">
        <v>0</v>
      </c>
      <c r="P54" s="9">
        <v>0</v>
      </c>
      <c r="Q54" s="9">
        <f t="shared" si="1"/>
        <v>0</v>
      </c>
      <c r="R54" s="9">
        <v>0</v>
      </c>
      <c r="S54" s="9">
        <v>0</v>
      </c>
      <c r="T54" s="9">
        <v>0</v>
      </c>
      <c r="U54" s="9">
        <v>0</v>
      </c>
    </row>
    <row r="55" spans="1:21" x14ac:dyDescent="0.2">
      <c r="A55" s="44">
        <v>42569</v>
      </c>
      <c r="B55" s="9">
        <v>153.2469475651134</v>
      </c>
      <c r="C55" s="9">
        <v>858.53789041842003</v>
      </c>
      <c r="D55" s="9">
        <v>299.88804494562589</v>
      </c>
      <c r="E55" s="9">
        <v>564.18463816125313</v>
      </c>
      <c r="F55" s="9">
        <v>113.18688949464844</v>
      </c>
      <c r="G55" s="9">
        <v>8.9704050444664496</v>
      </c>
      <c r="H55" s="9">
        <v>11.554380417309639</v>
      </c>
      <c r="I55" s="9">
        <v>0</v>
      </c>
      <c r="J55" s="9">
        <v>177.44665380044071</v>
      </c>
      <c r="K55" s="9">
        <v>0</v>
      </c>
      <c r="L55" s="9">
        <v>184.58618380939677</v>
      </c>
      <c r="M55" s="9">
        <v>90.287699946359339</v>
      </c>
      <c r="N55" s="9">
        <v>36.786619723501886</v>
      </c>
      <c r="O55" s="9">
        <v>0</v>
      </c>
      <c r="P55" s="9">
        <v>0</v>
      </c>
      <c r="Q55" s="9">
        <f t="shared" si="1"/>
        <v>0</v>
      </c>
      <c r="R55" s="9">
        <v>0</v>
      </c>
      <c r="S55" s="9">
        <v>1.2116916190900411</v>
      </c>
      <c r="T55" s="9">
        <v>0</v>
      </c>
      <c r="U55" s="9">
        <v>0</v>
      </c>
    </row>
    <row r="56" spans="1:21" x14ac:dyDescent="0.2">
      <c r="A56" s="44">
        <v>42570</v>
      </c>
      <c r="B56" s="9">
        <v>630.40075453311454</v>
      </c>
      <c r="C56" s="9">
        <v>3289.5591208248193</v>
      </c>
      <c r="D56" s="9">
        <v>446.47436487131006</v>
      </c>
      <c r="E56" s="9">
        <v>1702.6556173961987</v>
      </c>
      <c r="F56" s="9">
        <v>404.97279748881209</v>
      </c>
      <c r="G56" s="9">
        <v>23.660218867406201</v>
      </c>
      <c r="H56" s="9">
        <v>49.433656586250393</v>
      </c>
      <c r="I56" s="9">
        <v>0</v>
      </c>
      <c r="J56" s="9">
        <v>678.02959113965801</v>
      </c>
      <c r="K56" s="9">
        <v>0</v>
      </c>
      <c r="L56" s="9">
        <v>514.10647120298256</v>
      </c>
      <c r="M56" s="9">
        <v>249.57782101236862</v>
      </c>
      <c r="N56" s="9">
        <v>444.75698715577732</v>
      </c>
      <c r="O56" s="9">
        <v>0</v>
      </c>
      <c r="P56" s="9">
        <v>0</v>
      </c>
      <c r="Q56" s="9">
        <f t="shared" si="1"/>
        <v>0</v>
      </c>
      <c r="R56" s="9">
        <v>0</v>
      </c>
      <c r="S56" s="9">
        <v>12.846963792611277</v>
      </c>
      <c r="T56" s="9">
        <v>0</v>
      </c>
      <c r="U56" s="9">
        <v>0</v>
      </c>
    </row>
    <row r="57" spans="1:21" x14ac:dyDescent="0.2">
      <c r="A57" s="44">
        <v>42571</v>
      </c>
      <c r="B57" s="9">
        <v>742.15395661449452</v>
      </c>
      <c r="C57" s="9">
        <v>3097.6772275433705</v>
      </c>
      <c r="D57" s="9">
        <v>845.80995976532756</v>
      </c>
      <c r="E57" s="9">
        <v>1919.0431313400275</v>
      </c>
      <c r="F57" s="9">
        <v>459.22674583871822</v>
      </c>
      <c r="G57" s="9">
        <v>45.81384683369113</v>
      </c>
      <c r="H57" s="9">
        <v>147.26641494584382</v>
      </c>
      <c r="I57" s="9">
        <v>0</v>
      </c>
      <c r="J57" s="9">
        <v>1199.7267057959339</v>
      </c>
      <c r="K57" s="9">
        <v>0</v>
      </c>
      <c r="L57" s="9">
        <v>501.94619020182427</v>
      </c>
      <c r="M57" s="9">
        <v>407.95348648114873</v>
      </c>
      <c r="N57" s="9">
        <v>613.02258378220859</v>
      </c>
      <c r="O57" s="9">
        <v>3.7712969135031358</v>
      </c>
      <c r="P57" s="9">
        <v>0</v>
      </c>
      <c r="Q57" s="9">
        <f t="shared" si="1"/>
        <v>3.7712969135031358</v>
      </c>
      <c r="R57" s="9">
        <v>18.995147133981078</v>
      </c>
      <c r="S57" s="9">
        <v>43.403266575253504</v>
      </c>
      <c r="T57" s="9">
        <v>0</v>
      </c>
      <c r="U57" s="9">
        <v>0</v>
      </c>
    </row>
    <row r="58" spans="1:21" x14ac:dyDescent="0.2">
      <c r="A58" s="44">
        <v>42572</v>
      </c>
      <c r="B58" s="9">
        <v>453.64104895916802</v>
      </c>
      <c r="C58" s="9">
        <v>2533.0287231889956</v>
      </c>
      <c r="D58" s="9">
        <v>1054.4293615998924</v>
      </c>
      <c r="E58" s="9">
        <v>939.48233007009867</v>
      </c>
      <c r="F58" s="9">
        <v>597.61159325741596</v>
      </c>
      <c r="G58" s="9">
        <v>19.160853908953108</v>
      </c>
      <c r="H58" s="9">
        <v>106.64392882947656</v>
      </c>
      <c r="I58" s="9">
        <v>279.15303063385517</v>
      </c>
      <c r="J58" s="9">
        <v>1228.076306105226</v>
      </c>
      <c r="K58" s="9">
        <v>0</v>
      </c>
      <c r="L58" s="9">
        <v>359.0638272698846</v>
      </c>
      <c r="M58" s="9">
        <v>156.43128180788744</v>
      </c>
      <c r="N58" s="9">
        <v>344.91944893137475</v>
      </c>
      <c r="O58" s="9">
        <v>4.6777556816709129</v>
      </c>
      <c r="P58" s="9">
        <v>0</v>
      </c>
      <c r="Q58" s="9">
        <f t="shared" si="1"/>
        <v>4.6777556816709129</v>
      </c>
      <c r="R58" s="9">
        <v>56.904658557173782</v>
      </c>
      <c r="S58" s="9">
        <v>21.205212798820504</v>
      </c>
      <c r="T58" s="9">
        <v>0</v>
      </c>
      <c r="U58" s="9">
        <v>0</v>
      </c>
    </row>
    <row r="59" spans="1:21" x14ac:dyDescent="0.2">
      <c r="A59" s="44">
        <v>42573</v>
      </c>
      <c r="B59" s="9">
        <v>290.29456713476992</v>
      </c>
      <c r="C59" s="9">
        <v>2158.4203113149165</v>
      </c>
      <c r="D59" s="9">
        <v>1342.4828840354232</v>
      </c>
      <c r="E59" s="9">
        <v>935.84828284873447</v>
      </c>
      <c r="F59" s="9">
        <v>556.88066724868258</v>
      </c>
      <c r="G59" s="9">
        <v>50.715741620849585</v>
      </c>
      <c r="H59" s="9">
        <v>143.33752843234353</v>
      </c>
      <c r="I59" s="9">
        <v>217.01117373774386</v>
      </c>
      <c r="J59" s="9">
        <v>1743.5902157692408</v>
      </c>
      <c r="K59" s="9">
        <v>0</v>
      </c>
      <c r="L59" s="9">
        <v>517.27809897634188</v>
      </c>
      <c r="M59" s="9">
        <v>320.70061842755649</v>
      </c>
      <c r="N59" s="9">
        <v>639.63671701452733</v>
      </c>
      <c r="O59" s="9">
        <v>4.6409788525902167</v>
      </c>
      <c r="P59" s="9">
        <v>0</v>
      </c>
      <c r="Q59" s="9">
        <f t="shared" si="1"/>
        <v>4.6409788525902167</v>
      </c>
      <c r="R59" s="9">
        <v>113.18306974530017</v>
      </c>
      <c r="S59" s="9">
        <v>8.4620288764025666</v>
      </c>
      <c r="T59" s="9">
        <v>0</v>
      </c>
      <c r="U59" s="9">
        <v>0</v>
      </c>
    </row>
    <row r="60" spans="1:21" x14ac:dyDescent="0.2">
      <c r="A60" s="44">
        <v>42574</v>
      </c>
      <c r="B60" s="9">
        <v>237.50687238981126</v>
      </c>
      <c r="C60" s="9">
        <v>1344.4202839005115</v>
      </c>
      <c r="D60" s="9">
        <v>1230.3645846016161</v>
      </c>
      <c r="E60" s="9">
        <v>1188.9298800687357</v>
      </c>
      <c r="F60" s="9">
        <v>914.17923245273596</v>
      </c>
      <c r="G60" s="9">
        <v>189.79502429052511</v>
      </c>
      <c r="H60" s="9">
        <v>68.220142420837206</v>
      </c>
      <c r="I60" s="9">
        <v>1.053260525426587</v>
      </c>
      <c r="J60" s="9">
        <v>1196.0038295748263</v>
      </c>
      <c r="K60" s="9">
        <v>0</v>
      </c>
      <c r="L60" s="9">
        <v>486.84580183315143</v>
      </c>
      <c r="M60" s="9">
        <v>691.07819133154078</v>
      </c>
      <c r="N60" s="9">
        <v>937.78949083713337</v>
      </c>
      <c r="O60" s="9">
        <v>1.9980002895220921</v>
      </c>
      <c r="P60" s="9">
        <v>0</v>
      </c>
      <c r="Q60" s="9">
        <f t="shared" si="1"/>
        <v>1.9980002895220921</v>
      </c>
      <c r="R60" s="9">
        <v>42.179990085243027</v>
      </c>
      <c r="S60" s="9">
        <v>0</v>
      </c>
      <c r="T60" s="9">
        <v>0</v>
      </c>
      <c r="U60" s="9">
        <v>0</v>
      </c>
    </row>
    <row r="61" spans="1:21" x14ac:dyDescent="0.2">
      <c r="A61" s="44">
        <v>42575</v>
      </c>
      <c r="B61" s="9">
        <v>402.68352870402981</v>
      </c>
      <c r="C61" s="9">
        <v>2016.5600772859186</v>
      </c>
      <c r="D61" s="9">
        <v>1731.0932017217717</v>
      </c>
      <c r="E61" s="9">
        <v>1759.3830060142805</v>
      </c>
      <c r="F61" s="9">
        <v>1513.462886051675</v>
      </c>
      <c r="G61" s="9">
        <v>263.4758147132261</v>
      </c>
      <c r="H61" s="9">
        <v>31.195527844436491</v>
      </c>
      <c r="I61" s="9">
        <v>1.7990240139695066</v>
      </c>
      <c r="J61" s="9">
        <v>1201.6417516520005</v>
      </c>
      <c r="K61" s="9">
        <v>0</v>
      </c>
      <c r="L61" s="9">
        <v>642.80415893134534</v>
      </c>
      <c r="M61" s="9">
        <v>821.44899349668867</v>
      </c>
      <c r="N61" s="9">
        <v>1296.5424185193817</v>
      </c>
      <c r="O61" s="9">
        <v>3.0529075463221944</v>
      </c>
      <c r="P61" s="9">
        <v>0</v>
      </c>
      <c r="Q61" s="9">
        <f t="shared" si="1"/>
        <v>3.0529075463221944</v>
      </c>
      <c r="R61" s="9">
        <v>45.949905226728106</v>
      </c>
      <c r="S61" s="9">
        <v>0</v>
      </c>
      <c r="T61" s="9">
        <v>0</v>
      </c>
      <c r="U61" s="9">
        <v>0</v>
      </c>
    </row>
    <row r="62" spans="1:21" x14ac:dyDescent="0.2">
      <c r="A62" s="44">
        <v>42576</v>
      </c>
      <c r="B62" s="9">
        <v>20.64603509141158</v>
      </c>
      <c r="C62" s="9">
        <v>1878.5956961907141</v>
      </c>
      <c r="D62" s="9">
        <v>2973.0987654745541</v>
      </c>
      <c r="E62" s="9">
        <v>2045.6660940986044</v>
      </c>
      <c r="F62" s="9">
        <v>1753.8654934394572</v>
      </c>
      <c r="G62" s="9">
        <v>460.95003113349179</v>
      </c>
      <c r="H62" s="9">
        <v>336.61293312155578</v>
      </c>
      <c r="I62" s="9">
        <v>0</v>
      </c>
      <c r="J62" s="9">
        <v>2806.0150196134737</v>
      </c>
      <c r="K62" s="9">
        <v>0</v>
      </c>
      <c r="L62" s="9">
        <v>2146.9156561059799</v>
      </c>
      <c r="M62" s="9">
        <v>409.97404263408174</v>
      </c>
      <c r="N62" s="9">
        <v>4681.3935835558914</v>
      </c>
      <c r="O62" s="9">
        <v>4.8371365068614605</v>
      </c>
      <c r="P62" s="9">
        <v>0</v>
      </c>
      <c r="Q62" s="9">
        <f t="shared" si="1"/>
        <v>4.8371365068614605</v>
      </c>
      <c r="R62" s="9">
        <v>101.25178622516761</v>
      </c>
      <c r="S62" s="9">
        <v>53.27649228330484</v>
      </c>
      <c r="T62" s="9">
        <v>0</v>
      </c>
      <c r="U62" s="9">
        <v>0</v>
      </c>
    </row>
    <row r="63" spans="1:21" x14ac:dyDescent="0.2">
      <c r="A63" s="44">
        <v>42577</v>
      </c>
      <c r="B63" s="9">
        <v>37.056968608369445</v>
      </c>
      <c r="C63" s="9">
        <v>2904.4821232073596</v>
      </c>
      <c r="D63" s="9">
        <v>3467.3427260131434</v>
      </c>
      <c r="E63" s="9">
        <v>2994.1542841649871</v>
      </c>
      <c r="F63" s="9">
        <v>2635.7650398022083</v>
      </c>
      <c r="G63" s="9">
        <v>691.99258728588302</v>
      </c>
      <c r="H63" s="9">
        <v>542.57234515486266</v>
      </c>
      <c r="I63" s="9">
        <v>0</v>
      </c>
      <c r="J63" s="9">
        <v>3249.9173477230697</v>
      </c>
      <c r="K63" s="9">
        <v>0</v>
      </c>
      <c r="L63" s="9">
        <v>3548.3798651334459</v>
      </c>
      <c r="M63" s="9">
        <v>338.9102491256748</v>
      </c>
      <c r="N63" s="9">
        <v>7130.9775037676372</v>
      </c>
      <c r="O63" s="9">
        <v>4.5248418766863416</v>
      </c>
      <c r="P63" s="9">
        <v>0</v>
      </c>
      <c r="Q63" s="9">
        <f t="shared" si="1"/>
        <v>4.5248418766863416</v>
      </c>
      <c r="R63" s="9">
        <v>31.55604427009348</v>
      </c>
      <c r="S63" s="9">
        <v>89.710799879718905</v>
      </c>
      <c r="T63" s="9">
        <v>0</v>
      </c>
      <c r="U63" s="9">
        <v>0</v>
      </c>
    </row>
    <row r="64" spans="1:21" x14ac:dyDescent="0.2">
      <c r="A64" s="44">
        <v>42578</v>
      </c>
      <c r="B64" s="9">
        <v>731.01030726708916</v>
      </c>
      <c r="C64" s="9">
        <v>978.13593547167272</v>
      </c>
      <c r="D64" s="9">
        <v>6992.1969118868437</v>
      </c>
      <c r="E64" s="9">
        <v>2654.1038331052446</v>
      </c>
      <c r="F64" s="9">
        <v>3350.0202056241615</v>
      </c>
      <c r="G64" s="9">
        <v>27.435416613389464</v>
      </c>
      <c r="H64" s="9">
        <v>841.9217495496664</v>
      </c>
      <c r="I64" s="9">
        <v>11.534098718236372</v>
      </c>
      <c r="J64" s="9">
        <v>4119.6418963717942</v>
      </c>
      <c r="K64" s="9">
        <v>0</v>
      </c>
      <c r="L64" s="9">
        <v>2394.9121958911769</v>
      </c>
      <c r="M64" s="9">
        <v>2819.479780567885</v>
      </c>
      <c r="N64" s="9">
        <v>8261.9523759789154</v>
      </c>
      <c r="O64" s="9">
        <v>19.693521983012619</v>
      </c>
      <c r="P64" s="9">
        <v>0</v>
      </c>
      <c r="Q64" s="9">
        <f t="shared" si="1"/>
        <v>19.693521983012619</v>
      </c>
      <c r="R64" s="9">
        <v>13.157385686742352</v>
      </c>
      <c r="S64" s="9">
        <v>273.47532917833269</v>
      </c>
      <c r="T64" s="9">
        <v>0</v>
      </c>
      <c r="U64" s="9">
        <v>3.5259679926868346</v>
      </c>
    </row>
    <row r="65" spans="1:21" x14ac:dyDescent="0.2">
      <c r="A65" s="44">
        <v>42579</v>
      </c>
      <c r="B65" s="9">
        <v>660.78643919893568</v>
      </c>
      <c r="C65" s="9">
        <v>754.4075319178545</v>
      </c>
      <c r="D65" s="9">
        <v>6056.3602199182369</v>
      </c>
      <c r="E65" s="9">
        <v>2893.6521719047132</v>
      </c>
      <c r="F65" s="9">
        <v>2817.1217920340969</v>
      </c>
      <c r="G65" s="9">
        <v>11.402882915994677</v>
      </c>
      <c r="H65" s="9">
        <v>638.43783729124198</v>
      </c>
      <c r="I65" s="9">
        <v>58.578417314667021</v>
      </c>
      <c r="J65" s="9">
        <v>3792.3475470357221</v>
      </c>
      <c r="K65" s="9">
        <v>0</v>
      </c>
      <c r="L65" s="9">
        <v>1552.2121686432324</v>
      </c>
      <c r="M65" s="9">
        <v>2727.4364131570369</v>
      </c>
      <c r="N65" s="9">
        <v>7554.0723003105959</v>
      </c>
      <c r="O65" s="9">
        <v>0</v>
      </c>
      <c r="P65" s="9">
        <v>0</v>
      </c>
      <c r="Q65" s="9">
        <f t="shared" si="1"/>
        <v>0</v>
      </c>
      <c r="R65" s="9">
        <v>64.420944194499654</v>
      </c>
      <c r="S65" s="9">
        <v>149.58122242006991</v>
      </c>
      <c r="T65" s="9">
        <v>2.7300390739325713</v>
      </c>
      <c r="U65" s="9">
        <v>22.812292587402169</v>
      </c>
    </row>
    <row r="66" spans="1:21" x14ac:dyDescent="0.2">
      <c r="A66" s="44">
        <v>42580</v>
      </c>
      <c r="B66" s="9">
        <v>18.040437570927168</v>
      </c>
      <c r="C66" s="9">
        <v>1137.5530186755075</v>
      </c>
      <c r="D66" s="9">
        <v>2386.0898383344488</v>
      </c>
      <c r="E66" s="9">
        <v>1689.0971922790061</v>
      </c>
      <c r="F66" s="9">
        <v>1493.0236343233348</v>
      </c>
      <c r="G66" s="9">
        <v>1.6590750220297248</v>
      </c>
      <c r="H66" s="9">
        <v>250.79570016432575</v>
      </c>
      <c r="I66" s="9">
        <v>943.86171626672581</v>
      </c>
      <c r="J66" s="9">
        <v>1863.9373188923023</v>
      </c>
      <c r="K66" s="9">
        <v>0</v>
      </c>
      <c r="L66" s="9">
        <v>3508.4941014927736</v>
      </c>
      <c r="M66" s="9">
        <v>634.33957522553362</v>
      </c>
      <c r="N66" s="9">
        <v>7239.6196234929776</v>
      </c>
      <c r="O66" s="9">
        <v>359.39413695200909</v>
      </c>
      <c r="P66" s="9">
        <v>0</v>
      </c>
      <c r="Q66" s="9">
        <f t="shared" si="1"/>
        <v>359.39413695200909</v>
      </c>
      <c r="R66" s="9">
        <v>1005.6478642947561</v>
      </c>
      <c r="S66" s="9">
        <v>317.33715914354633</v>
      </c>
      <c r="T66" s="9">
        <v>5.8853894765653729</v>
      </c>
      <c r="U66" s="9">
        <v>31.314056727681212</v>
      </c>
    </row>
    <row r="67" spans="1:21" x14ac:dyDescent="0.2">
      <c r="A67" s="44">
        <v>42581</v>
      </c>
      <c r="B67" s="9">
        <v>9.8925269803737415</v>
      </c>
      <c r="C67" s="9">
        <v>1008.1172714337896</v>
      </c>
      <c r="D67" s="9">
        <v>2822.4625861100881</v>
      </c>
      <c r="E67" s="9">
        <v>1582.2183142982378</v>
      </c>
      <c r="F67" s="9">
        <v>1436.1771229746682</v>
      </c>
      <c r="G67" s="9">
        <v>4.0986974235131415</v>
      </c>
      <c r="H67" s="9">
        <v>207.96426980301112</v>
      </c>
      <c r="I67" s="9">
        <v>800.13677017353905</v>
      </c>
      <c r="J67" s="9">
        <v>2120.0788601462091</v>
      </c>
      <c r="K67" s="9">
        <v>0</v>
      </c>
      <c r="L67" s="9">
        <v>3161.6281571987442</v>
      </c>
      <c r="M67" s="9">
        <v>797.88842274510296</v>
      </c>
      <c r="N67" s="9">
        <v>6848.0880672918984</v>
      </c>
      <c r="O67" s="9">
        <v>301.25165817994161</v>
      </c>
      <c r="P67" s="9">
        <v>0</v>
      </c>
      <c r="Q67" s="9">
        <f t="shared" si="1"/>
        <v>301.25165817994161</v>
      </c>
      <c r="R67" s="9">
        <v>899.98212781762311</v>
      </c>
      <c r="S67" s="9">
        <v>319.70898349348573</v>
      </c>
      <c r="T67" s="9">
        <v>14.39848834495111</v>
      </c>
      <c r="U67" s="9">
        <v>88.370261694911846</v>
      </c>
    </row>
    <row r="68" spans="1:21" x14ac:dyDescent="0.2">
      <c r="A68" s="44">
        <v>42582</v>
      </c>
      <c r="B68" s="9">
        <v>0</v>
      </c>
      <c r="C68" s="9">
        <v>1132.3623979315544</v>
      </c>
      <c r="D68" s="9">
        <v>2920.2402329980478</v>
      </c>
      <c r="E68" s="9">
        <v>2238.7382761240492</v>
      </c>
      <c r="F68" s="9">
        <v>1806.3547473616945</v>
      </c>
      <c r="G68" s="9">
        <v>17.067507465803548</v>
      </c>
      <c r="H68" s="9">
        <v>239.30249636200543</v>
      </c>
      <c r="I68" s="9">
        <v>661.07888115867627</v>
      </c>
      <c r="J68" s="9">
        <v>3094.632164006227</v>
      </c>
      <c r="K68" s="9">
        <v>0</v>
      </c>
      <c r="L68" s="9">
        <v>955.22114787336682</v>
      </c>
      <c r="M68" s="9">
        <v>1705.7907602399612</v>
      </c>
      <c r="N68" s="9">
        <v>9058.7639716498488</v>
      </c>
      <c r="O68" s="9">
        <v>1320.6251193766072</v>
      </c>
      <c r="P68" s="9">
        <v>0</v>
      </c>
      <c r="Q68" s="9">
        <f t="shared" si="1"/>
        <v>1320.6251193766072</v>
      </c>
      <c r="R68" s="9">
        <v>970.58979446476644</v>
      </c>
      <c r="S68" s="9">
        <v>422.26087122392585</v>
      </c>
      <c r="T68" s="9">
        <v>6.0216173174577659</v>
      </c>
      <c r="U68" s="9">
        <v>71.190247444056752</v>
      </c>
    </row>
    <row r="69" spans="1:21" x14ac:dyDescent="0.2">
      <c r="A69" s="44">
        <v>42583</v>
      </c>
      <c r="B69" s="9">
        <v>0</v>
      </c>
      <c r="C69" s="9">
        <v>490.42684310817123</v>
      </c>
      <c r="D69" s="9">
        <v>2857.2214388636235</v>
      </c>
      <c r="E69" s="9">
        <v>1687.3922526331366</v>
      </c>
      <c r="F69" s="9">
        <v>2155.8659072842884</v>
      </c>
      <c r="G69" s="9">
        <v>21.833271854961019</v>
      </c>
      <c r="H69" s="9">
        <v>8.4863691809378103</v>
      </c>
      <c r="I69" s="9">
        <v>48.009583236618191</v>
      </c>
      <c r="J69" s="9">
        <v>4245.6041630284517</v>
      </c>
      <c r="K69" s="9">
        <v>0</v>
      </c>
      <c r="L69" s="9">
        <v>2446.6160385266144</v>
      </c>
      <c r="M69" s="9">
        <v>333.9735359343191</v>
      </c>
      <c r="N69" s="9">
        <v>11470.490236939659</v>
      </c>
      <c r="O69" s="9">
        <v>788.47167149641302</v>
      </c>
      <c r="P69" s="9">
        <v>0</v>
      </c>
      <c r="Q69" s="9">
        <f t="shared" si="1"/>
        <v>788.47167149641302</v>
      </c>
      <c r="R69" s="9">
        <v>2640.9729597393753</v>
      </c>
      <c r="S69" s="9">
        <v>778.31643656174833</v>
      </c>
      <c r="T69" s="9">
        <v>9.3321732609826586</v>
      </c>
      <c r="U69" s="9">
        <v>74.20855721432649</v>
      </c>
    </row>
    <row r="70" spans="1:21" x14ac:dyDescent="0.2">
      <c r="A70" s="44">
        <v>42584</v>
      </c>
      <c r="B70" s="9">
        <v>0</v>
      </c>
      <c r="C70" s="9">
        <v>362.6475626648907</v>
      </c>
      <c r="D70" s="9">
        <v>2757.5682421476845</v>
      </c>
      <c r="E70" s="9">
        <v>232.74644909010314</v>
      </c>
      <c r="F70" s="9">
        <v>1439.2825658652548</v>
      </c>
      <c r="G70" s="9">
        <v>7.3332563159952757</v>
      </c>
      <c r="H70" s="9">
        <v>0.91757221614611806</v>
      </c>
      <c r="I70" s="9">
        <v>31.303298261117003</v>
      </c>
      <c r="J70" s="9">
        <v>1933.4269810936685</v>
      </c>
      <c r="K70" s="9">
        <v>0</v>
      </c>
      <c r="L70" s="9">
        <v>2089.4011312412995</v>
      </c>
      <c r="M70" s="9">
        <v>315.65174722178278</v>
      </c>
      <c r="N70" s="9">
        <v>5804.3817934559156</v>
      </c>
      <c r="O70" s="9">
        <v>8.1317866280835407</v>
      </c>
      <c r="P70" s="9">
        <v>0</v>
      </c>
      <c r="Q70" s="9">
        <f t="shared" si="1"/>
        <v>8.1317866280835407</v>
      </c>
      <c r="R70" s="9">
        <v>676.00457371760126</v>
      </c>
      <c r="S70" s="9">
        <v>542.7854994827436</v>
      </c>
      <c r="T70" s="9">
        <v>6.8631385115559675</v>
      </c>
      <c r="U70" s="9">
        <v>49.122644233840134</v>
      </c>
    </row>
    <row r="71" spans="1:21" x14ac:dyDescent="0.2">
      <c r="A71" s="44">
        <v>42585</v>
      </c>
      <c r="B71" s="9">
        <v>0</v>
      </c>
      <c r="C71" s="9">
        <v>422.02589580810854</v>
      </c>
      <c r="D71" s="9">
        <v>3400.7061876243783</v>
      </c>
      <c r="E71" s="9">
        <v>167.86038864598743</v>
      </c>
      <c r="F71" s="9">
        <v>2124.8047980885221</v>
      </c>
      <c r="G71" s="9">
        <v>0.74242603696868337</v>
      </c>
      <c r="H71" s="9">
        <v>4.925864657366716E-3</v>
      </c>
      <c r="I71" s="9">
        <v>163.21542078280953</v>
      </c>
      <c r="J71" s="9">
        <v>3258.9003220511154</v>
      </c>
      <c r="K71" s="9">
        <v>0</v>
      </c>
      <c r="L71" s="9">
        <v>1593.2062342035115</v>
      </c>
      <c r="M71" s="9">
        <v>1093.1554817531473</v>
      </c>
      <c r="N71" s="9">
        <v>6795.0628051211224</v>
      </c>
      <c r="O71" s="9">
        <v>5.7386590694955943</v>
      </c>
      <c r="P71" s="9">
        <v>0</v>
      </c>
      <c r="Q71" s="9">
        <f t="shared" si="1"/>
        <v>5.7386590694955943</v>
      </c>
      <c r="R71" s="9">
        <v>444.20724491331674</v>
      </c>
      <c r="S71" s="9">
        <v>613.204185583097</v>
      </c>
      <c r="T71" s="9">
        <v>1.4997876724596633</v>
      </c>
      <c r="U71" s="9">
        <v>16.371424405683722</v>
      </c>
    </row>
    <row r="72" spans="1:21" x14ac:dyDescent="0.2">
      <c r="A72" s="44">
        <v>42586</v>
      </c>
      <c r="B72" s="9">
        <v>0</v>
      </c>
      <c r="C72" s="9">
        <v>263.84019059667213</v>
      </c>
      <c r="D72" s="9">
        <v>2031.0174714240172</v>
      </c>
      <c r="E72" s="9">
        <v>30.646523890860713</v>
      </c>
      <c r="F72" s="9">
        <v>2187.5588264810526</v>
      </c>
      <c r="G72" s="9">
        <v>0</v>
      </c>
      <c r="H72" s="9">
        <v>0.70574035882680142</v>
      </c>
      <c r="I72" s="9">
        <v>211.69928990849021</v>
      </c>
      <c r="J72" s="9">
        <v>3095.1652872232539</v>
      </c>
      <c r="K72" s="9">
        <v>0</v>
      </c>
      <c r="L72" s="9">
        <v>917.37077621172818</v>
      </c>
      <c r="M72" s="9">
        <v>2499.4841700262341</v>
      </c>
      <c r="N72" s="9">
        <v>9793.1367826403603</v>
      </c>
      <c r="O72" s="9">
        <v>173.30943072051087</v>
      </c>
      <c r="P72" s="9">
        <v>0</v>
      </c>
      <c r="Q72" s="9">
        <f t="shared" si="1"/>
        <v>173.30943072051087</v>
      </c>
      <c r="R72" s="9">
        <v>1440.6717734080335</v>
      </c>
      <c r="S72" s="9">
        <v>1573.7204717958646</v>
      </c>
      <c r="T72" s="9">
        <v>0.31410622173904124</v>
      </c>
      <c r="U72" s="9">
        <v>12.376630516373858</v>
      </c>
    </row>
    <row r="73" spans="1:21" x14ac:dyDescent="0.2">
      <c r="A73" s="44">
        <v>42587</v>
      </c>
      <c r="B73" s="9">
        <v>0</v>
      </c>
      <c r="C73" s="9">
        <v>308.58225037705984</v>
      </c>
      <c r="D73" s="9">
        <v>2298.8601321543647</v>
      </c>
      <c r="E73" s="9">
        <v>11.732571856363991</v>
      </c>
      <c r="F73" s="9">
        <v>2552.8808929614938</v>
      </c>
      <c r="G73" s="9">
        <v>0</v>
      </c>
      <c r="H73" s="9">
        <v>1.6589843318526682</v>
      </c>
      <c r="I73" s="9">
        <v>245.59228215936366</v>
      </c>
      <c r="J73" s="9">
        <v>3476.3677708393425</v>
      </c>
      <c r="K73" s="9">
        <v>0</v>
      </c>
      <c r="L73" s="9">
        <v>1087.2674750383323</v>
      </c>
      <c r="M73" s="9">
        <v>2902.7824609638078</v>
      </c>
      <c r="N73" s="9">
        <v>11382.320221830285</v>
      </c>
      <c r="O73" s="9">
        <v>204.93733270404695</v>
      </c>
      <c r="P73" s="9">
        <v>0</v>
      </c>
      <c r="Q73" s="9">
        <f t="shared" ref="Q73:Q136" si="2">O73+P73</f>
        <v>204.93733270404695</v>
      </c>
      <c r="R73" s="9">
        <v>1694.7485619788501</v>
      </c>
      <c r="S73" s="9">
        <v>1817.9238617116728</v>
      </c>
      <c r="T73" s="9">
        <v>0</v>
      </c>
      <c r="U73" s="9">
        <v>13.205333247527513</v>
      </c>
    </row>
    <row r="74" spans="1:21" x14ac:dyDescent="0.2">
      <c r="A74" s="44">
        <v>42588</v>
      </c>
      <c r="B74" s="9">
        <v>0</v>
      </c>
      <c r="C74" s="9">
        <v>12.187400179298171</v>
      </c>
      <c r="D74" s="9">
        <v>2157.1387112796306</v>
      </c>
      <c r="E74" s="9">
        <v>628.70526498713377</v>
      </c>
      <c r="F74" s="9">
        <v>1117.5708830400024</v>
      </c>
      <c r="G74" s="9">
        <v>0.11976742590025846</v>
      </c>
      <c r="H74" s="9">
        <v>4.7700687340351315</v>
      </c>
      <c r="I74" s="9">
        <v>377.5627517468169</v>
      </c>
      <c r="J74" s="9">
        <v>4210.6841790588669</v>
      </c>
      <c r="K74" s="9">
        <v>0</v>
      </c>
      <c r="L74" s="9">
        <v>421.31092978829309</v>
      </c>
      <c r="M74" s="9">
        <v>3036.0691242091648</v>
      </c>
      <c r="N74" s="9">
        <v>13233.181854260389</v>
      </c>
      <c r="O74" s="9">
        <v>0</v>
      </c>
      <c r="P74" s="9">
        <v>0</v>
      </c>
      <c r="Q74" s="9">
        <f t="shared" si="2"/>
        <v>0</v>
      </c>
      <c r="R74" s="9">
        <v>2088.2568485873376</v>
      </c>
      <c r="S74" s="9">
        <v>2652.612298998099</v>
      </c>
      <c r="T74" s="9">
        <v>0.29735361030351309</v>
      </c>
      <c r="U74" s="9">
        <v>616.67127537436306</v>
      </c>
    </row>
    <row r="75" spans="1:21" x14ac:dyDescent="0.2">
      <c r="A75" s="44">
        <v>42589</v>
      </c>
      <c r="B75" s="9">
        <v>0</v>
      </c>
      <c r="C75" s="9">
        <v>5.991995634499796</v>
      </c>
      <c r="D75" s="9">
        <v>1720.5040278714791</v>
      </c>
      <c r="E75" s="9">
        <v>509.73978003800897</v>
      </c>
      <c r="F75" s="9">
        <v>871.24882050658778</v>
      </c>
      <c r="G75" s="9">
        <v>0.48920571592981493</v>
      </c>
      <c r="H75" s="9">
        <v>8.9531062756368485</v>
      </c>
      <c r="I75" s="9">
        <v>302.75364055144297</v>
      </c>
      <c r="J75" s="9">
        <v>3215.2024384772699</v>
      </c>
      <c r="K75" s="9">
        <v>0</v>
      </c>
      <c r="L75" s="9">
        <v>264.75366902663694</v>
      </c>
      <c r="M75" s="9">
        <v>2442.4827576667235</v>
      </c>
      <c r="N75" s="9">
        <v>10442.335880437711</v>
      </c>
      <c r="O75" s="9">
        <v>0</v>
      </c>
      <c r="P75" s="9">
        <v>0</v>
      </c>
      <c r="Q75" s="9">
        <f t="shared" si="2"/>
        <v>0</v>
      </c>
      <c r="R75" s="9">
        <v>1685.8845379502288</v>
      </c>
      <c r="S75" s="9">
        <v>2054.4645870869067</v>
      </c>
      <c r="T75" s="9">
        <v>1.2145797133019236</v>
      </c>
      <c r="U75" s="9">
        <v>494.48500091911382</v>
      </c>
    </row>
    <row r="76" spans="1:21" x14ac:dyDescent="0.2">
      <c r="A76" s="44">
        <v>42590</v>
      </c>
      <c r="B76" s="9">
        <v>0</v>
      </c>
      <c r="C76" s="9">
        <v>4.0038304775240929</v>
      </c>
      <c r="D76" s="9">
        <v>856.42696819627542</v>
      </c>
      <c r="E76" s="9">
        <v>34.620269041139679</v>
      </c>
      <c r="F76" s="9">
        <v>869.0684977344448</v>
      </c>
      <c r="G76" s="9">
        <v>0.76466325987854056</v>
      </c>
      <c r="H76" s="9">
        <v>337.3743587504091</v>
      </c>
      <c r="I76" s="9">
        <v>2.2056524940226416</v>
      </c>
      <c r="J76" s="9">
        <v>1756.4764174603733</v>
      </c>
      <c r="K76" s="9">
        <v>0</v>
      </c>
      <c r="L76" s="9">
        <v>118.80457162095053</v>
      </c>
      <c r="M76" s="9">
        <v>685.65881084055627</v>
      </c>
      <c r="N76" s="9">
        <v>9683.6248113890724</v>
      </c>
      <c r="O76" s="9">
        <v>0</v>
      </c>
      <c r="P76" s="9">
        <v>2.1697470388577771</v>
      </c>
      <c r="Q76" s="9">
        <f t="shared" si="2"/>
        <v>2.1697470388577771</v>
      </c>
      <c r="R76" s="9">
        <v>1367.2424504953146</v>
      </c>
      <c r="S76" s="9">
        <v>1757.7690400177485</v>
      </c>
      <c r="T76" s="9">
        <v>1.8984743078697734</v>
      </c>
      <c r="U76" s="9">
        <v>378.31840507184012</v>
      </c>
    </row>
    <row r="77" spans="1:21" x14ac:dyDescent="0.2">
      <c r="A77" s="44">
        <v>42591</v>
      </c>
      <c r="B77" s="9">
        <v>0</v>
      </c>
      <c r="C77" s="9">
        <v>2.8926771783880842</v>
      </c>
      <c r="D77" s="9">
        <v>692.91554023867093</v>
      </c>
      <c r="E77" s="9">
        <v>36.932373230514443</v>
      </c>
      <c r="F77" s="9">
        <v>667.86639673911441</v>
      </c>
      <c r="G77" s="9">
        <v>0.51907173143400065</v>
      </c>
      <c r="H77" s="9">
        <v>254.92984520661403</v>
      </c>
      <c r="I77" s="9">
        <v>5.6425256193847346</v>
      </c>
      <c r="J77" s="9">
        <v>1371.4896445622346</v>
      </c>
      <c r="K77" s="9">
        <v>0</v>
      </c>
      <c r="L77" s="9">
        <v>128.41928530766424</v>
      </c>
      <c r="M77" s="9">
        <v>524.65155983118188</v>
      </c>
      <c r="N77" s="9">
        <v>7614.3383867414468</v>
      </c>
      <c r="O77" s="9">
        <v>0</v>
      </c>
      <c r="P77" s="9">
        <v>5.9319001676295926</v>
      </c>
      <c r="Q77" s="9">
        <f t="shared" si="2"/>
        <v>5.9319001676295926</v>
      </c>
      <c r="R77" s="9">
        <v>1087.0587797907556</v>
      </c>
      <c r="S77" s="9">
        <v>1409.9290642797275</v>
      </c>
      <c r="T77" s="9">
        <v>1.2887298210528089</v>
      </c>
      <c r="U77" s="9">
        <v>288.10975979285814</v>
      </c>
    </row>
    <row r="78" spans="1:21" x14ac:dyDescent="0.2">
      <c r="A78" s="44">
        <v>42592</v>
      </c>
      <c r="B78" s="9">
        <v>0</v>
      </c>
      <c r="C78" s="9">
        <v>2.8174839992072869</v>
      </c>
      <c r="D78" s="9">
        <v>675.13762111788446</v>
      </c>
      <c r="E78" s="9">
        <v>31.105484688883902</v>
      </c>
      <c r="F78" s="9">
        <v>705.62271441678433</v>
      </c>
      <c r="G78" s="9">
        <v>0.1329373636892256</v>
      </c>
      <c r="H78" s="9">
        <v>270.72582231191592</v>
      </c>
      <c r="I78" s="9">
        <v>3.8562880363964553</v>
      </c>
      <c r="J78" s="9">
        <v>1397.4548064128564</v>
      </c>
      <c r="K78" s="9">
        <v>0</v>
      </c>
      <c r="L78" s="9">
        <v>124.3759360907824</v>
      </c>
      <c r="M78" s="9">
        <v>546.97615202816087</v>
      </c>
      <c r="N78" s="9">
        <v>8017.9186347849227</v>
      </c>
      <c r="O78" s="9">
        <v>0</v>
      </c>
      <c r="P78" s="9">
        <v>4.4331424348153998</v>
      </c>
      <c r="Q78" s="9">
        <f t="shared" si="2"/>
        <v>4.4331424348153998</v>
      </c>
      <c r="R78" s="9">
        <v>1146.0181508330372</v>
      </c>
      <c r="S78" s="9">
        <v>1449.0420295590675</v>
      </c>
      <c r="T78" s="9">
        <v>0.33005138701187592</v>
      </c>
      <c r="U78" s="9">
        <v>299.19036565246836</v>
      </c>
    </row>
    <row r="79" spans="1:21" x14ac:dyDescent="0.2">
      <c r="A79" s="44">
        <v>42593</v>
      </c>
      <c r="B79" s="9">
        <v>0</v>
      </c>
      <c r="C79" s="9">
        <v>580.33334758266597</v>
      </c>
      <c r="D79" s="9">
        <v>188.46207397287097</v>
      </c>
      <c r="E79" s="9">
        <v>88.686753149702113</v>
      </c>
      <c r="F79" s="9">
        <v>735.01499724991106</v>
      </c>
      <c r="G79" s="9">
        <v>0</v>
      </c>
      <c r="H79" s="9">
        <v>0</v>
      </c>
      <c r="I79" s="9">
        <v>3.0447435449742821</v>
      </c>
      <c r="J79" s="9">
        <v>1415.9393126641951</v>
      </c>
      <c r="K79" s="9">
        <v>0</v>
      </c>
      <c r="L79" s="9">
        <v>796.72983388720149</v>
      </c>
      <c r="M79" s="9">
        <v>546.14526680817812</v>
      </c>
      <c r="N79" s="9">
        <v>6731.3178101464946</v>
      </c>
      <c r="O79" s="9">
        <v>1.8495237751501388</v>
      </c>
      <c r="P79" s="9">
        <v>6.9701762051351466</v>
      </c>
      <c r="Q79" s="9">
        <f t="shared" si="2"/>
        <v>8.8196999802852858</v>
      </c>
      <c r="R79" s="9">
        <v>1582.0857216471525</v>
      </c>
      <c r="S79" s="9">
        <v>1177.8537912279114</v>
      </c>
      <c r="T79" s="9">
        <v>2.1393109104271186</v>
      </c>
      <c r="U79" s="9">
        <v>231.88941120090135</v>
      </c>
    </row>
    <row r="80" spans="1:21" x14ac:dyDescent="0.2">
      <c r="A80" s="44">
        <v>42594</v>
      </c>
      <c r="B80" s="9">
        <v>0</v>
      </c>
      <c r="C80" s="9">
        <v>598.58098888970767</v>
      </c>
      <c r="D80" s="9">
        <v>125.23666235593474</v>
      </c>
      <c r="E80" s="9">
        <v>42.665376284255302</v>
      </c>
      <c r="F80" s="9">
        <v>752.65773620921675</v>
      </c>
      <c r="G80" s="9">
        <v>0</v>
      </c>
      <c r="H80" s="9">
        <v>0</v>
      </c>
      <c r="I80" s="9">
        <v>0</v>
      </c>
      <c r="J80" s="9">
        <v>1489.475697969739</v>
      </c>
      <c r="K80" s="9">
        <v>0</v>
      </c>
      <c r="L80" s="9">
        <v>748.28138182779514</v>
      </c>
      <c r="M80" s="9">
        <v>548.39470643802747</v>
      </c>
      <c r="N80" s="9">
        <v>6732.3399010887351</v>
      </c>
      <c r="O80" s="9">
        <v>5.1331314727306037</v>
      </c>
      <c r="P80" s="9">
        <v>9.3574265474991698</v>
      </c>
      <c r="Q80" s="9">
        <f t="shared" si="2"/>
        <v>14.490558020229773</v>
      </c>
      <c r="R80" s="9">
        <v>1623.0407583002027</v>
      </c>
      <c r="S80" s="9">
        <v>1228.7987281953995</v>
      </c>
      <c r="T80" s="9">
        <v>5.937400920070881</v>
      </c>
      <c r="U80" s="9">
        <v>215.33676585661979</v>
      </c>
    </row>
    <row r="81" spans="1:21" x14ac:dyDescent="0.2">
      <c r="A81" s="44">
        <v>42595</v>
      </c>
      <c r="B81" s="9">
        <v>0</v>
      </c>
      <c r="C81" s="9">
        <v>15.97235313089949</v>
      </c>
      <c r="D81" s="9">
        <v>210.11794236921668</v>
      </c>
      <c r="E81" s="9">
        <v>36.732426114532124</v>
      </c>
      <c r="F81" s="9">
        <v>847.08550841515193</v>
      </c>
      <c r="G81" s="9">
        <v>0</v>
      </c>
      <c r="H81" s="9">
        <v>200.69885618332151</v>
      </c>
      <c r="I81" s="9">
        <v>210.45711239254771</v>
      </c>
      <c r="J81" s="9">
        <v>1368.004294228426</v>
      </c>
      <c r="K81" s="9">
        <v>0</v>
      </c>
      <c r="L81" s="9">
        <v>734.2417575081223</v>
      </c>
      <c r="M81" s="9">
        <v>1901.2804867947423</v>
      </c>
      <c r="N81" s="9">
        <v>10816.215819139357</v>
      </c>
      <c r="O81" s="9">
        <v>17.20556165165717</v>
      </c>
      <c r="P81" s="9">
        <v>20.625133935071283</v>
      </c>
      <c r="Q81" s="9">
        <f t="shared" si="2"/>
        <v>37.830695586728453</v>
      </c>
      <c r="R81" s="9">
        <v>3982.7428907741728</v>
      </c>
      <c r="S81" s="9">
        <v>3061.8300027672358</v>
      </c>
      <c r="T81" s="9">
        <v>16.330475094923404</v>
      </c>
      <c r="U81" s="9">
        <v>670.57732186984288</v>
      </c>
    </row>
    <row r="82" spans="1:21" x14ac:dyDescent="0.2">
      <c r="A82" s="44">
        <v>42596</v>
      </c>
      <c r="B82" s="9">
        <v>0</v>
      </c>
      <c r="C82" s="9">
        <v>4.8772643663299577</v>
      </c>
      <c r="D82" s="9">
        <v>131.98737929907509</v>
      </c>
      <c r="E82" s="9">
        <v>15.310422396729681</v>
      </c>
      <c r="F82" s="9">
        <v>637.05554602505879</v>
      </c>
      <c r="G82" s="9">
        <v>0</v>
      </c>
      <c r="H82" s="9">
        <v>148.62536586388779</v>
      </c>
      <c r="I82" s="9">
        <v>164.26880636848477</v>
      </c>
      <c r="J82" s="9">
        <v>999.92907795552253</v>
      </c>
      <c r="K82" s="9">
        <v>0</v>
      </c>
      <c r="L82" s="9">
        <v>509.55355221347094</v>
      </c>
      <c r="M82" s="9">
        <v>1448.350248672823</v>
      </c>
      <c r="N82" s="9">
        <v>7857.0059283710671</v>
      </c>
      <c r="O82" s="9">
        <v>12.906685691522883</v>
      </c>
      <c r="P82" s="9">
        <v>17.348024091928057</v>
      </c>
      <c r="Q82" s="9">
        <f t="shared" si="2"/>
        <v>30.254709783450942</v>
      </c>
      <c r="R82" s="9">
        <v>2925.1345633381866</v>
      </c>
      <c r="S82" s="9">
        <v>2339.9500495612001</v>
      </c>
      <c r="T82" s="9">
        <v>9.7058503728571495</v>
      </c>
      <c r="U82" s="9">
        <v>509.97861471093171</v>
      </c>
    </row>
    <row r="83" spans="1:21" x14ac:dyDescent="0.2">
      <c r="A83" s="44">
        <v>42597</v>
      </c>
      <c r="B83" s="9">
        <v>0</v>
      </c>
      <c r="C83" s="9">
        <v>85.391447133419916</v>
      </c>
      <c r="D83" s="9">
        <v>48.603552051762819</v>
      </c>
      <c r="E83" s="9">
        <v>13.938921868525458</v>
      </c>
      <c r="F83" s="9">
        <v>215.0083288058276</v>
      </c>
      <c r="G83" s="9">
        <v>0</v>
      </c>
      <c r="H83" s="9">
        <v>0</v>
      </c>
      <c r="I83" s="9">
        <v>6.1136229306954251</v>
      </c>
      <c r="J83" s="9">
        <v>448.75917164941086</v>
      </c>
      <c r="K83" s="9">
        <v>0</v>
      </c>
      <c r="L83" s="9">
        <v>860.52355762255024</v>
      </c>
      <c r="M83" s="9">
        <v>151.49186355130828</v>
      </c>
      <c r="N83" s="9">
        <v>6193.1598685724084</v>
      </c>
      <c r="O83" s="9">
        <v>81.026556397659149</v>
      </c>
      <c r="P83" s="9">
        <v>260.66830081404999</v>
      </c>
      <c r="Q83" s="9">
        <f t="shared" si="2"/>
        <v>341.69485721170912</v>
      </c>
      <c r="R83" s="9">
        <v>1747.0915580337439</v>
      </c>
      <c r="S83" s="9">
        <v>1331.6476782382931</v>
      </c>
      <c r="T83" s="9">
        <v>87.43401815602634</v>
      </c>
      <c r="U83" s="9">
        <v>117.74510622608308</v>
      </c>
    </row>
    <row r="84" spans="1:21" x14ac:dyDescent="0.2">
      <c r="A84" s="44">
        <v>42598</v>
      </c>
      <c r="B84" s="9">
        <v>0</v>
      </c>
      <c r="C84" s="9">
        <v>80.692789442614966</v>
      </c>
      <c r="D84" s="9">
        <v>78.669999294376012</v>
      </c>
      <c r="E84" s="9">
        <v>36.810450532010783</v>
      </c>
      <c r="F84" s="9">
        <v>218.15323255754174</v>
      </c>
      <c r="G84" s="9">
        <v>0</v>
      </c>
      <c r="H84" s="9">
        <v>0</v>
      </c>
      <c r="I84" s="9">
        <v>3.9849050279360156</v>
      </c>
      <c r="J84" s="9">
        <v>410.63499826677861</v>
      </c>
      <c r="K84" s="9">
        <v>0</v>
      </c>
      <c r="L84" s="9">
        <v>819.49838965968627</v>
      </c>
      <c r="M84" s="9">
        <v>200.20306682875321</v>
      </c>
      <c r="N84" s="9">
        <v>5940.0149993172681</v>
      </c>
      <c r="O84" s="9">
        <v>72.12238834699383</v>
      </c>
      <c r="P84" s="9">
        <v>247.96396761505184</v>
      </c>
      <c r="Q84" s="9">
        <f t="shared" si="2"/>
        <v>320.08635596204567</v>
      </c>
      <c r="R84" s="9">
        <v>1626.3988988880299</v>
      </c>
      <c r="S84" s="9">
        <v>1249.0493839770627</v>
      </c>
      <c r="T84" s="9">
        <v>90.774128978055572</v>
      </c>
      <c r="U84" s="9">
        <v>103.69840056221669</v>
      </c>
    </row>
    <row r="85" spans="1:21" x14ac:dyDescent="0.2">
      <c r="A85" s="44">
        <v>42599</v>
      </c>
      <c r="B85" s="9">
        <v>0</v>
      </c>
      <c r="C85" s="9">
        <v>61.167562623823969</v>
      </c>
      <c r="D85" s="9">
        <v>26.027943567424614</v>
      </c>
      <c r="E85" s="9">
        <v>15.705064511263879</v>
      </c>
      <c r="F85" s="9">
        <v>269.10227574122717</v>
      </c>
      <c r="G85" s="9">
        <v>0</v>
      </c>
      <c r="H85" s="9">
        <v>0</v>
      </c>
      <c r="I85" s="9">
        <v>3.0342643851666282</v>
      </c>
      <c r="J85" s="9">
        <v>326.48794643210334</v>
      </c>
      <c r="K85" s="9">
        <v>0</v>
      </c>
      <c r="L85" s="9">
        <v>1149.3689598537355</v>
      </c>
      <c r="M85" s="9">
        <v>95.272200706262325</v>
      </c>
      <c r="N85" s="9">
        <v>4664.6495975763928</v>
      </c>
      <c r="O85" s="9">
        <v>58.404834432267606</v>
      </c>
      <c r="P85" s="9">
        <v>446.87468992719397</v>
      </c>
      <c r="Q85" s="9">
        <f t="shared" si="2"/>
        <v>505.27952435946156</v>
      </c>
      <c r="R85" s="9">
        <v>1260.8096313325386</v>
      </c>
      <c r="S85" s="9">
        <v>1591.2139438691411</v>
      </c>
      <c r="T85" s="9">
        <v>70.72804992270504</v>
      </c>
      <c r="U85" s="9">
        <v>87.180978686178364</v>
      </c>
    </row>
    <row r="86" spans="1:21" x14ac:dyDescent="0.2">
      <c r="A86" s="44">
        <v>42600</v>
      </c>
      <c r="B86" s="9">
        <v>0</v>
      </c>
      <c r="C86" s="9">
        <v>0.5201090856046775</v>
      </c>
      <c r="D86" s="9">
        <v>43.462866831371137</v>
      </c>
      <c r="E86" s="9">
        <v>83.440129793722377</v>
      </c>
      <c r="F86" s="9">
        <v>426.62061118957649</v>
      </c>
      <c r="G86" s="9">
        <v>0</v>
      </c>
      <c r="H86" s="9">
        <v>0</v>
      </c>
      <c r="I86" s="9">
        <v>2.8106078283805789</v>
      </c>
      <c r="J86" s="9">
        <v>448.89998245203276</v>
      </c>
      <c r="K86" s="9">
        <v>0</v>
      </c>
      <c r="L86" s="9">
        <v>987.28541249024067</v>
      </c>
      <c r="M86" s="9">
        <v>603.79708581412876</v>
      </c>
      <c r="N86" s="9">
        <v>7064.9435362977047</v>
      </c>
      <c r="O86" s="9">
        <v>70.583314880132477</v>
      </c>
      <c r="P86" s="9">
        <v>232.7795028898185</v>
      </c>
      <c r="Q86" s="9">
        <f t="shared" si="2"/>
        <v>303.36281776995099</v>
      </c>
      <c r="R86" s="9">
        <v>1126.2251599508807</v>
      </c>
      <c r="S86" s="9">
        <v>1547.343605604678</v>
      </c>
      <c r="T86" s="9">
        <v>52.901466330429898</v>
      </c>
      <c r="U86" s="9">
        <v>51.849475392668992</v>
      </c>
    </row>
    <row r="87" spans="1:21" x14ac:dyDescent="0.2">
      <c r="A87" s="44">
        <v>42601</v>
      </c>
      <c r="B87" s="9">
        <v>0</v>
      </c>
      <c r="C87" s="9">
        <v>0</v>
      </c>
      <c r="D87" s="9">
        <v>548.54083055635363</v>
      </c>
      <c r="E87" s="9">
        <v>71.050644111086399</v>
      </c>
      <c r="F87" s="9">
        <v>286.96275552447514</v>
      </c>
      <c r="G87" s="9">
        <v>0</v>
      </c>
      <c r="H87" s="9">
        <v>0</v>
      </c>
      <c r="I87" s="9">
        <v>0.98943943653220068</v>
      </c>
      <c r="J87" s="9">
        <v>299.36488701351664</v>
      </c>
      <c r="K87" s="9">
        <v>0</v>
      </c>
      <c r="L87" s="9">
        <v>381.8249358881834</v>
      </c>
      <c r="M87" s="9">
        <v>536.52149511797495</v>
      </c>
      <c r="N87" s="9">
        <v>5543.7552185278701</v>
      </c>
      <c r="O87" s="9">
        <v>63.951191069663771</v>
      </c>
      <c r="P87" s="9">
        <v>5.2748036486666399</v>
      </c>
      <c r="Q87" s="9">
        <f t="shared" si="2"/>
        <v>69.225994718330412</v>
      </c>
      <c r="R87" s="9">
        <v>1029.3324027424644</v>
      </c>
      <c r="S87" s="9">
        <v>895.95932201733001</v>
      </c>
      <c r="T87" s="9">
        <v>42.152213002776897</v>
      </c>
      <c r="U87" s="9">
        <v>142.86069189945931</v>
      </c>
    </row>
    <row r="88" spans="1:21" x14ac:dyDescent="0.2">
      <c r="A88" s="44">
        <v>42602</v>
      </c>
      <c r="B88" s="9">
        <v>0</v>
      </c>
      <c r="C88" s="9">
        <v>123.36762156365816</v>
      </c>
      <c r="D88" s="9">
        <v>901.53340842168154</v>
      </c>
      <c r="E88" s="9">
        <v>64.199869750790199</v>
      </c>
      <c r="F88" s="9">
        <v>131.13823930370415</v>
      </c>
      <c r="G88" s="9">
        <v>0</v>
      </c>
      <c r="H88" s="9">
        <v>0</v>
      </c>
      <c r="I88" s="9">
        <v>0.93935977347011479</v>
      </c>
      <c r="J88" s="9">
        <v>639.36514590974264</v>
      </c>
      <c r="K88" s="9">
        <v>0</v>
      </c>
      <c r="L88" s="9">
        <v>29.906778925389119</v>
      </c>
      <c r="M88" s="9">
        <v>588.77008219268339</v>
      </c>
      <c r="N88" s="9">
        <v>7160.9225339579607</v>
      </c>
      <c r="O88" s="9">
        <v>1.30699221963321</v>
      </c>
      <c r="P88" s="9">
        <v>4.6357633558180522</v>
      </c>
      <c r="Q88" s="9">
        <f t="shared" si="2"/>
        <v>5.9427555754512618</v>
      </c>
      <c r="R88" s="9">
        <v>1422.3802071007167</v>
      </c>
      <c r="S88" s="9">
        <v>2329.9004063088278</v>
      </c>
      <c r="T88" s="9">
        <v>4.4407447909622464</v>
      </c>
      <c r="U88" s="9">
        <v>798.72625484664309</v>
      </c>
    </row>
    <row r="89" spans="1:21" x14ac:dyDescent="0.2">
      <c r="A89" s="44">
        <v>42603</v>
      </c>
      <c r="B89" s="9">
        <v>0</v>
      </c>
      <c r="C89" s="9">
        <v>212.08382333726976</v>
      </c>
      <c r="D89" s="9">
        <v>0</v>
      </c>
      <c r="E89" s="9">
        <v>98.13088237256737</v>
      </c>
      <c r="F89" s="9">
        <v>530.5933829601629</v>
      </c>
      <c r="G89" s="9">
        <v>0</v>
      </c>
      <c r="H89" s="9">
        <v>0</v>
      </c>
      <c r="I89" s="9">
        <v>0</v>
      </c>
      <c r="J89" s="9">
        <v>1385.3833093245034</v>
      </c>
      <c r="K89" s="9">
        <v>0</v>
      </c>
      <c r="L89" s="9">
        <v>0</v>
      </c>
      <c r="M89" s="9">
        <v>1275.0617645664099</v>
      </c>
      <c r="N89" s="9">
        <v>5771.5586753646066</v>
      </c>
      <c r="O89" s="9">
        <v>0</v>
      </c>
      <c r="P89" s="9">
        <v>0</v>
      </c>
      <c r="Q89" s="9">
        <f t="shared" si="2"/>
        <v>0</v>
      </c>
      <c r="R89" s="9">
        <v>1705.835441197785</v>
      </c>
      <c r="S89" s="9">
        <v>2880.6446330676736</v>
      </c>
      <c r="T89" s="9">
        <v>0</v>
      </c>
      <c r="U89" s="9">
        <v>640.70808780902405</v>
      </c>
    </row>
    <row r="90" spans="1:21" x14ac:dyDescent="0.2">
      <c r="A90" s="44">
        <v>42604</v>
      </c>
      <c r="B90" s="9">
        <v>0</v>
      </c>
      <c r="C90" s="9">
        <v>96.534705794895203</v>
      </c>
      <c r="D90" s="9">
        <v>0</v>
      </c>
      <c r="E90" s="9">
        <v>44.666470597168598</v>
      </c>
      <c r="F90" s="9">
        <v>241.51147086462589</v>
      </c>
      <c r="G90" s="9">
        <v>0</v>
      </c>
      <c r="H90" s="9">
        <v>0</v>
      </c>
      <c r="I90" s="9">
        <v>0</v>
      </c>
      <c r="J90" s="9">
        <v>630.588264933912</v>
      </c>
      <c r="K90" s="9">
        <v>0</v>
      </c>
      <c r="L90" s="9">
        <v>0</v>
      </c>
      <c r="M90" s="9">
        <v>580.37294111298661</v>
      </c>
      <c r="N90" s="9">
        <v>2627.0542936142347</v>
      </c>
      <c r="O90" s="9">
        <v>0</v>
      </c>
      <c r="P90" s="9">
        <v>0</v>
      </c>
      <c r="Q90" s="9">
        <f t="shared" si="2"/>
        <v>0</v>
      </c>
      <c r="R90" s="9">
        <v>776.44923530381936</v>
      </c>
      <c r="S90" s="9">
        <v>1311.1899709135619</v>
      </c>
      <c r="T90" s="9">
        <v>0</v>
      </c>
      <c r="U90" s="9">
        <v>291.63264686479715</v>
      </c>
    </row>
    <row r="91" spans="1:21" x14ac:dyDescent="0.2">
      <c r="A91" s="44">
        <v>42605</v>
      </c>
      <c r="B91" s="9">
        <v>0</v>
      </c>
      <c r="C91" s="9">
        <v>144.8020586923428</v>
      </c>
      <c r="D91" s="9">
        <v>0</v>
      </c>
      <c r="E91" s="9">
        <v>66.999705895752896</v>
      </c>
      <c r="F91" s="9">
        <v>362.26720629693881</v>
      </c>
      <c r="G91" s="9">
        <v>0</v>
      </c>
      <c r="H91" s="9">
        <v>0</v>
      </c>
      <c r="I91" s="9">
        <v>0</v>
      </c>
      <c r="J91" s="9">
        <v>945.88239740086794</v>
      </c>
      <c r="K91" s="9">
        <v>0</v>
      </c>
      <c r="L91" s="9">
        <v>0</v>
      </c>
      <c r="M91" s="9">
        <v>870.55941166947991</v>
      </c>
      <c r="N91" s="9">
        <v>3940.581440421352</v>
      </c>
      <c r="O91" s="9">
        <v>0</v>
      </c>
      <c r="P91" s="9">
        <v>0</v>
      </c>
      <c r="Q91" s="9">
        <f t="shared" si="2"/>
        <v>0</v>
      </c>
      <c r="R91" s="9">
        <v>1164.673852955729</v>
      </c>
      <c r="S91" s="9">
        <v>1966.7849563703426</v>
      </c>
      <c r="T91" s="9">
        <v>0</v>
      </c>
      <c r="U91" s="9">
        <v>437.44897029719567</v>
      </c>
    </row>
    <row r="92" spans="1:21" x14ac:dyDescent="0.2">
      <c r="A92" s="44">
        <v>42606</v>
      </c>
      <c r="B92" s="9">
        <v>0</v>
      </c>
      <c r="C92" s="9">
        <v>0</v>
      </c>
      <c r="D92" s="9">
        <v>0</v>
      </c>
      <c r="E92" s="9">
        <v>0</v>
      </c>
      <c r="F92" s="9">
        <v>266.66666669333335</v>
      </c>
      <c r="G92" s="9">
        <v>0</v>
      </c>
      <c r="H92" s="9">
        <v>0</v>
      </c>
      <c r="I92" s="9">
        <v>0</v>
      </c>
      <c r="J92" s="9">
        <v>635.89743603913223</v>
      </c>
      <c r="K92" s="9">
        <v>0</v>
      </c>
      <c r="L92" s="9">
        <v>0</v>
      </c>
      <c r="M92" s="9">
        <v>451.28205111700197</v>
      </c>
      <c r="N92" s="9">
        <v>3302.5641025724658</v>
      </c>
      <c r="O92" s="9">
        <v>0</v>
      </c>
      <c r="P92" s="9">
        <v>553.84615376946749</v>
      </c>
      <c r="Q92" s="9">
        <f t="shared" si="2"/>
        <v>553.84615376946749</v>
      </c>
      <c r="R92" s="9">
        <v>0</v>
      </c>
      <c r="S92" s="9">
        <v>1189.7435898085998</v>
      </c>
      <c r="T92" s="9">
        <v>0</v>
      </c>
      <c r="U92" s="9">
        <v>0</v>
      </c>
    </row>
    <row r="93" spans="1:21" x14ac:dyDescent="0.2">
      <c r="A93" s="44">
        <v>42607</v>
      </c>
      <c r="B93" s="9">
        <v>0</v>
      </c>
      <c r="C93" s="9">
        <v>0</v>
      </c>
      <c r="D93" s="9">
        <v>0</v>
      </c>
      <c r="E93" s="9">
        <v>0</v>
      </c>
      <c r="F93" s="9">
        <v>32.155654851329878</v>
      </c>
      <c r="G93" s="9">
        <v>0</v>
      </c>
      <c r="H93" s="9">
        <v>0</v>
      </c>
      <c r="I93" s="9">
        <v>0</v>
      </c>
      <c r="J93" s="9">
        <v>792.54080046048512</v>
      </c>
      <c r="K93" s="9">
        <v>0</v>
      </c>
      <c r="L93" s="9">
        <v>88.780352736576504</v>
      </c>
      <c r="M93" s="9">
        <v>356.26286994132374</v>
      </c>
      <c r="N93" s="9">
        <v>4587.3019762469185</v>
      </c>
      <c r="O93" s="9">
        <v>0</v>
      </c>
      <c r="P93" s="9">
        <v>821.30211339819516</v>
      </c>
      <c r="Q93" s="9">
        <f t="shared" si="2"/>
        <v>821.30211339819516</v>
      </c>
      <c r="R93" s="9">
        <v>134.77190592288642</v>
      </c>
      <c r="S93" s="9">
        <v>1639.7525987106351</v>
      </c>
      <c r="T93" s="9">
        <v>0</v>
      </c>
      <c r="U93" s="9">
        <v>47.131727731650464</v>
      </c>
    </row>
    <row r="94" spans="1:21" x14ac:dyDescent="0.2">
      <c r="A94" s="44">
        <v>42608</v>
      </c>
      <c r="B94" s="9">
        <v>0</v>
      </c>
      <c r="C94" s="9">
        <v>0</v>
      </c>
      <c r="D94" s="9">
        <v>0</v>
      </c>
      <c r="E94" s="9">
        <v>0</v>
      </c>
      <c r="F94" s="9">
        <v>38.797538884123142</v>
      </c>
      <c r="G94" s="9">
        <v>0</v>
      </c>
      <c r="H94" s="9">
        <v>0</v>
      </c>
      <c r="I94" s="9">
        <v>0</v>
      </c>
      <c r="J94" s="9">
        <v>1016.3170198337665</v>
      </c>
      <c r="K94" s="9">
        <v>0</v>
      </c>
      <c r="L94" s="9">
        <v>114.4872173792611</v>
      </c>
      <c r="M94" s="9">
        <v>457.4942100300546</v>
      </c>
      <c r="N94" s="9">
        <v>5869.3849964943802</v>
      </c>
      <c r="O94" s="9">
        <v>0</v>
      </c>
      <c r="P94" s="9">
        <v>1052.7678772305212</v>
      </c>
      <c r="Q94" s="9">
        <f t="shared" si="2"/>
        <v>1052.7678772305212</v>
      </c>
      <c r="R94" s="9">
        <v>170.33465497770328</v>
      </c>
      <c r="S94" s="9">
        <v>2121.4071161165707</v>
      </c>
      <c r="T94" s="9">
        <v>0</v>
      </c>
      <c r="U94" s="9">
        <v>59.009369053620055</v>
      </c>
    </row>
    <row r="95" spans="1:21" x14ac:dyDescent="0.2">
      <c r="A95" s="44">
        <v>42609</v>
      </c>
      <c r="B95" s="9">
        <v>0</v>
      </c>
      <c r="C95" s="9">
        <v>0</v>
      </c>
      <c r="D95" s="9">
        <v>0</v>
      </c>
      <c r="E95" s="9">
        <v>0</v>
      </c>
      <c r="F95" s="9">
        <v>66.396060000000034</v>
      </c>
      <c r="G95" s="9">
        <v>0</v>
      </c>
      <c r="H95" s="9">
        <v>0</v>
      </c>
      <c r="I95" s="9">
        <v>0</v>
      </c>
      <c r="J95" s="9">
        <v>1846.1538585420715</v>
      </c>
      <c r="K95" s="9">
        <v>0</v>
      </c>
      <c r="L95" s="9">
        <v>208.93338000000006</v>
      </c>
      <c r="M95" s="9">
        <v>832.01030242988168</v>
      </c>
      <c r="N95" s="9">
        <v>10637.409622542073</v>
      </c>
      <c r="O95" s="9">
        <v>0</v>
      </c>
      <c r="P95" s="9">
        <v>1911.5670209719526</v>
      </c>
      <c r="Q95" s="9">
        <f t="shared" si="2"/>
        <v>1911.5670209719526</v>
      </c>
      <c r="R95" s="9">
        <v>304.44580800000011</v>
      </c>
      <c r="S95" s="9">
        <v>3888.7366515140247</v>
      </c>
      <c r="T95" s="9">
        <v>0</v>
      </c>
      <c r="U95" s="9">
        <v>104.34729600000003</v>
      </c>
    </row>
    <row r="96" spans="1:21" x14ac:dyDescent="0.2">
      <c r="A96" s="44">
        <v>42610</v>
      </c>
      <c r="B96" s="9">
        <v>0</v>
      </c>
      <c r="C96" s="9">
        <v>0</v>
      </c>
      <c r="D96" s="9">
        <v>0</v>
      </c>
      <c r="E96" s="9">
        <v>0</v>
      </c>
      <c r="F96" s="9">
        <v>626.66666691733337</v>
      </c>
      <c r="G96" s="9">
        <v>0</v>
      </c>
      <c r="H96" s="9">
        <v>0</v>
      </c>
      <c r="I96" s="9">
        <v>0</v>
      </c>
      <c r="J96" s="9">
        <v>626.66666691733337</v>
      </c>
      <c r="K96" s="9">
        <v>0</v>
      </c>
      <c r="L96" s="9">
        <v>0</v>
      </c>
      <c r="M96" s="9">
        <v>626.66666691733337</v>
      </c>
      <c r="N96" s="9">
        <v>5013.3333325186668</v>
      </c>
      <c r="O96" s="9">
        <v>0</v>
      </c>
      <c r="P96" s="9">
        <v>0</v>
      </c>
      <c r="Q96" s="9">
        <f t="shared" si="2"/>
        <v>0</v>
      </c>
      <c r="R96" s="9">
        <v>626.66666691733337</v>
      </c>
      <c r="S96" s="9">
        <v>1879.9999998120002</v>
      </c>
      <c r="T96" s="9">
        <v>0</v>
      </c>
      <c r="U96" s="9">
        <v>0</v>
      </c>
    </row>
    <row r="97" spans="1:21" x14ac:dyDescent="0.2">
      <c r="A97" s="44">
        <v>42611</v>
      </c>
      <c r="B97" s="9">
        <v>0</v>
      </c>
      <c r="C97" s="9">
        <v>0</v>
      </c>
      <c r="D97" s="9">
        <v>0</v>
      </c>
      <c r="E97" s="9">
        <v>0</v>
      </c>
      <c r="F97" s="9">
        <v>526.66666687733334</v>
      </c>
      <c r="G97" s="9">
        <v>0</v>
      </c>
      <c r="H97" s="9">
        <v>0</v>
      </c>
      <c r="I97" s="9">
        <v>0</v>
      </c>
      <c r="J97" s="9">
        <v>526.66666687733334</v>
      </c>
      <c r="K97" s="9">
        <v>0</v>
      </c>
      <c r="L97" s="9">
        <v>0</v>
      </c>
      <c r="M97" s="9">
        <v>526.66666687733334</v>
      </c>
      <c r="N97" s="9">
        <v>4213.3333326486663</v>
      </c>
      <c r="O97" s="9">
        <v>0</v>
      </c>
      <c r="P97" s="9">
        <v>0</v>
      </c>
      <c r="Q97" s="9">
        <f t="shared" si="2"/>
        <v>0</v>
      </c>
      <c r="R97" s="9">
        <v>526.66666687733334</v>
      </c>
      <c r="S97" s="9">
        <v>1579.9999998420001</v>
      </c>
      <c r="T97" s="9">
        <v>0</v>
      </c>
      <c r="U97" s="9">
        <v>0</v>
      </c>
    </row>
    <row r="98" spans="1:21" x14ac:dyDescent="0.2">
      <c r="A98" s="44">
        <v>42612</v>
      </c>
      <c r="B98" s="9">
        <v>0</v>
      </c>
      <c r="C98" s="9">
        <v>0</v>
      </c>
      <c r="D98" s="9">
        <v>0</v>
      </c>
      <c r="E98" s="9">
        <v>0</v>
      </c>
      <c r="F98" s="9">
        <v>180.00000007200001</v>
      </c>
      <c r="G98" s="9">
        <v>0</v>
      </c>
      <c r="H98" s="9">
        <v>0</v>
      </c>
      <c r="I98" s="9">
        <v>0</v>
      </c>
      <c r="J98" s="9">
        <v>180.00000007200001</v>
      </c>
      <c r="K98" s="9">
        <v>0</v>
      </c>
      <c r="L98" s="9">
        <v>0</v>
      </c>
      <c r="M98" s="9">
        <v>180.00000007200001</v>
      </c>
      <c r="N98" s="9">
        <v>1439.999999766</v>
      </c>
      <c r="O98" s="9">
        <v>0</v>
      </c>
      <c r="P98" s="9">
        <v>0</v>
      </c>
      <c r="Q98" s="9">
        <f t="shared" si="2"/>
        <v>0</v>
      </c>
      <c r="R98" s="9">
        <v>180.00000007200001</v>
      </c>
      <c r="S98" s="9">
        <v>539.999999946</v>
      </c>
      <c r="T98" s="9">
        <v>0</v>
      </c>
      <c r="U98" s="9">
        <v>0</v>
      </c>
    </row>
    <row r="99" spans="1:21" x14ac:dyDescent="0.2">
      <c r="A99" s="44">
        <v>42613</v>
      </c>
      <c r="B99" s="9">
        <v>0</v>
      </c>
      <c r="C99" s="9">
        <v>0</v>
      </c>
      <c r="D99" s="9">
        <v>0</v>
      </c>
      <c r="E99" s="9">
        <v>0</v>
      </c>
      <c r="F99" s="9">
        <v>113.33333337866667</v>
      </c>
      <c r="G99" s="9">
        <v>0</v>
      </c>
      <c r="H99" s="9">
        <v>0</v>
      </c>
      <c r="I99" s="9">
        <v>0</v>
      </c>
      <c r="J99" s="9">
        <v>113.33333337866667</v>
      </c>
      <c r="K99" s="9">
        <v>0</v>
      </c>
      <c r="L99" s="9">
        <v>0</v>
      </c>
      <c r="M99" s="9">
        <v>113.33333337866667</v>
      </c>
      <c r="N99" s="9">
        <v>906.66666651933326</v>
      </c>
      <c r="O99" s="9">
        <v>0</v>
      </c>
      <c r="P99" s="9">
        <v>0</v>
      </c>
      <c r="Q99" s="9">
        <f t="shared" si="2"/>
        <v>0</v>
      </c>
      <c r="R99" s="9">
        <v>113.33333337866667</v>
      </c>
      <c r="S99" s="9">
        <v>339.99999996600002</v>
      </c>
      <c r="T99" s="9">
        <v>0</v>
      </c>
      <c r="U99" s="9">
        <v>0</v>
      </c>
    </row>
    <row r="100" spans="1:21" x14ac:dyDescent="0.2">
      <c r="A100" s="44">
        <v>42614</v>
      </c>
      <c r="B100" s="9">
        <v>0</v>
      </c>
      <c r="C100" s="9">
        <v>0</v>
      </c>
      <c r="D100" s="9">
        <v>0</v>
      </c>
      <c r="E100" s="9">
        <v>0</v>
      </c>
      <c r="F100" s="9">
        <v>381.81818181818181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144.32727289443272</v>
      </c>
      <c r="M100" s="9">
        <v>187.85454535878546</v>
      </c>
      <c r="N100" s="9">
        <v>1477.2545454877256</v>
      </c>
      <c r="O100" s="9">
        <v>0</v>
      </c>
      <c r="P100" s="9">
        <v>0</v>
      </c>
      <c r="Q100" s="9">
        <f t="shared" si="2"/>
        <v>0</v>
      </c>
      <c r="R100" s="9">
        <v>481.47272716814729</v>
      </c>
      <c r="S100" s="9">
        <v>381.81818181818181</v>
      </c>
      <c r="T100" s="9">
        <v>0</v>
      </c>
      <c r="U100" s="9">
        <v>1145.4545454545455</v>
      </c>
    </row>
    <row r="101" spans="1:21" x14ac:dyDescent="0.2">
      <c r="A101" s="44">
        <v>42615</v>
      </c>
      <c r="B101" s="9">
        <v>0</v>
      </c>
      <c r="C101" s="9">
        <v>0</v>
      </c>
      <c r="D101" s="9">
        <v>0</v>
      </c>
      <c r="E101" s="9">
        <v>0</v>
      </c>
      <c r="F101" s="9">
        <v>90.909090909090907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34.363636403436367</v>
      </c>
      <c r="M101" s="9">
        <v>44.727272704472732</v>
      </c>
      <c r="N101" s="9">
        <v>351.72727273517279</v>
      </c>
      <c r="O101" s="9">
        <v>0</v>
      </c>
      <c r="P101" s="9">
        <v>0</v>
      </c>
      <c r="Q101" s="9">
        <f t="shared" si="2"/>
        <v>0</v>
      </c>
      <c r="R101" s="9">
        <v>114.63636361146364</v>
      </c>
      <c r="S101" s="9">
        <v>90.909090909090907</v>
      </c>
      <c r="T101" s="9">
        <v>0</v>
      </c>
      <c r="U101" s="9">
        <v>272.72727272727275</v>
      </c>
    </row>
    <row r="102" spans="1:21" x14ac:dyDescent="0.2">
      <c r="A102" s="44">
        <v>42616</v>
      </c>
      <c r="B102" s="9">
        <v>0</v>
      </c>
      <c r="C102" s="9">
        <v>0</v>
      </c>
      <c r="D102" s="9">
        <v>0</v>
      </c>
      <c r="E102" s="9">
        <v>0</v>
      </c>
      <c r="F102" s="9">
        <v>86.36363636363636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32.645454583264545</v>
      </c>
      <c r="M102" s="9">
        <v>42.490909069249092</v>
      </c>
      <c r="N102" s="9">
        <v>334.14090909841417</v>
      </c>
      <c r="O102" s="9">
        <v>0</v>
      </c>
      <c r="P102" s="9">
        <v>0</v>
      </c>
      <c r="Q102" s="9">
        <f t="shared" si="2"/>
        <v>0</v>
      </c>
      <c r="R102" s="9">
        <v>108.90454543089045</v>
      </c>
      <c r="S102" s="9">
        <v>86.36363636363636</v>
      </c>
      <c r="T102" s="9">
        <v>0</v>
      </c>
      <c r="U102" s="9">
        <v>259.09090909090912</v>
      </c>
    </row>
    <row r="103" spans="1:21" x14ac:dyDescent="0.2">
      <c r="A103" s="44">
        <v>42617</v>
      </c>
      <c r="B103" s="9">
        <v>0</v>
      </c>
      <c r="C103" s="9">
        <v>0</v>
      </c>
      <c r="D103" s="9">
        <v>0</v>
      </c>
      <c r="E103" s="9">
        <v>0</v>
      </c>
      <c r="F103" s="9">
        <v>81.818181818181827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30.927272763092727</v>
      </c>
      <c r="M103" s="9">
        <v>40.254545434025452</v>
      </c>
      <c r="N103" s="9">
        <v>316.55454546165549</v>
      </c>
      <c r="O103" s="9">
        <v>0</v>
      </c>
      <c r="P103" s="9">
        <v>0</v>
      </c>
      <c r="Q103" s="9">
        <f t="shared" si="2"/>
        <v>0</v>
      </c>
      <c r="R103" s="9">
        <v>103.17272725031727</v>
      </c>
      <c r="S103" s="9">
        <v>81.818181818181827</v>
      </c>
      <c r="T103" s="9">
        <v>0</v>
      </c>
      <c r="U103" s="9">
        <v>245.4545454545455</v>
      </c>
    </row>
    <row r="104" spans="1:21" x14ac:dyDescent="0.2">
      <c r="A104" s="44">
        <v>42618</v>
      </c>
      <c r="B104" s="9">
        <v>0</v>
      </c>
      <c r="C104" s="9">
        <v>0</v>
      </c>
      <c r="D104" s="9">
        <v>0</v>
      </c>
      <c r="E104" s="9">
        <v>0</v>
      </c>
      <c r="F104" s="9">
        <v>181.81818181818181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68.727272806872733</v>
      </c>
      <c r="M104" s="9">
        <v>89.454545408945464</v>
      </c>
      <c r="N104" s="9">
        <v>703.45454547034558</v>
      </c>
      <c r="O104" s="9">
        <v>0</v>
      </c>
      <c r="P104" s="9">
        <v>0</v>
      </c>
      <c r="Q104" s="9">
        <f t="shared" si="2"/>
        <v>0</v>
      </c>
      <c r="R104" s="9">
        <v>229.27272722292727</v>
      </c>
      <c r="S104" s="9">
        <v>181.81818181818181</v>
      </c>
      <c r="T104" s="9">
        <v>0</v>
      </c>
      <c r="U104" s="9">
        <v>545.4545454545455</v>
      </c>
    </row>
    <row r="105" spans="1:21" x14ac:dyDescent="0.2">
      <c r="A105" s="44">
        <v>42619</v>
      </c>
      <c r="B105" s="9">
        <v>0</v>
      </c>
      <c r="C105" s="9">
        <v>0</v>
      </c>
      <c r="D105" s="9">
        <v>0</v>
      </c>
      <c r="E105" s="9">
        <v>0</v>
      </c>
      <c r="F105" s="9">
        <v>209.09090909090909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79.036363727903634</v>
      </c>
      <c r="M105" s="9">
        <v>102.87272722028727</v>
      </c>
      <c r="N105" s="9">
        <v>808.97272729089741</v>
      </c>
      <c r="O105" s="9">
        <v>0</v>
      </c>
      <c r="P105" s="9">
        <v>0</v>
      </c>
      <c r="Q105" s="9">
        <f t="shared" si="2"/>
        <v>0</v>
      </c>
      <c r="R105" s="9">
        <v>263.66363630636636</v>
      </c>
      <c r="S105" s="9">
        <v>209.09090909090909</v>
      </c>
      <c r="T105" s="9">
        <v>0</v>
      </c>
      <c r="U105" s="9">
        <v>627.27272727272737</v>
      </c>
    </row>
    <row r="106" spans="1:21" x14ac:dyDescent="0.2">
      <c r="A106" s="44">
        <v>42620</v>
      </c>
      <c r="B106" s="9">
        <v>0</v>
      </c>
      <c r="C106" s="9">
        <v>0</v>
      </c>
      <c r="D106" s="9">
        <v>0</v>
      </c>
      <c r="E106" s="9">
        <v>0</v>
      </c>
      <c r="F106" s="9">
        <v>90.909090909090907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34.363636403436367</v>
      </c>
      <c r="M106" s="9">
        <v>44.727272704472732</v>
      </c>
      <c r="N106" s="9">
        <v>351.72727273517279</v>
      </c>
      <c r="O106" s="9">
        <v>0</v>
      </c>
      <c r="P106" s="9">
        <v>0</v>
      </c>
      <c r="Q106" s="9">
        <f t="shared" si="2"/>
        <v>0</v>
      </c>
      <c r="R106" s="9">
        <v>114.63636361146364</v>
      </c>
      <c r="S106" s="9">
        <v>90.909090909090907</v>
      </c>
      <c r="T106" s="9">
        <v>0</v>
      </c>
      <c r="U106" s="9">
        <v>272.72727272727275</v>
      </c>
    </row>
    <row r="107" spans="1:21" x14ac:dyDescent="0.2">
      <c r="A107" s="44">
        <v>42621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f t="shared" si="2"/>
        <v>0</v>
      </c>
      <c r="R107" s="9">
        <v>0</v>
      </c>
      <c r="S107" s="9">
        <v>0</v>
      </c>
      <c r="T107" s="9">
        <v>0</v>
      </c>
      <c r="U107" s="9">
        <v>0</v>
      </c>
    </row>
    <row r="108" spans="1:21" x14ac:dyDescent="0.2">
      <c r="A108" s="44">
        <v>42622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f t="shared" si="2"/>
        <v>0</v>
      </c>
      <c r="R108" s="9">
        <v>0</v>
      </c>
      <c r="S108" s="9">
        <v>0</v>
      </c>
      <c r="T108" s="9">
        <v>0</v>
      </c>
      <c r="U108" s="9">
        <v>0</v>
      </c>
    </row>
    <row r="109" spans="1:21" x14ac:dyDescent="0.2">
      <c r="A109" s="44">
        <v>42623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f t="shared" si="2"/>
        <v>0</v>
      </c>
      <c r="R109" s="9">
        <v>0</v>
      </c>
      <c r="S109" s="9">
        <v>0</v>
      </c>
      <c r="T109" s="9">
        <v>0</v>
      </c>
      <c r="U109" s="9">
        <v>0</v>
      </c>
    </row>
    <row r="110" spans="1:21" x14ac:dyDescent="0.2">
      <c r="A110" s="44">
        <v>42624</v>
      </c>
      <c r="B110" s="9">
        <v>0</v>
      </c>
      <c r="C110" s="9">
        <v>0</v>
      </c>
      <c r="D110" s="9">
        <v>0</v>
      </c>
      <c r="E110" s="9">
        <v>0</v>
      </c>
      <c r="F110" s="9">
        <v>90.909090909090907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34.363636403436367</v>
      </c>
      <c r="M110" s="9">
        <v>44.727272704472732</v>
      </c>
      <c r="N110" s="9">
        <v>351.72727273517279</v>
      </c>
      <c r="O110" s="9">
        <v>0</v>
      </c>
      <c r="P110" s="9">
        <v>0</v>
      </c>
      <c r="Q110" s="9">
        <f t="shared" si="2"/>
        <v>0</v>
      </c>
      <c r="R110" s="9">
        <v>114.63636361146364</v>
      </c>
      <c r="S110" s="9">
        <v>90.909090909090907</v>
      </c>
      <c r="T110" s="9">
        <v>0</v>
      </c>
      <c r="U110" s="9">
        <v>272.72727272727275</v>
      </c>
    </row>
    <row r="111" spans="1:21" x14ac:dyDescent="0.2">
      <c r="A111" s="44">
        <v>42625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f t="shared" si="2"/>
        <v>0</v>
      </c>
      <c r="R111" s="9">
        <v>0</v>
      </c>
      <c r="S111" s="9">
        <v>0</v>
      </c>
      <c r="T111" s="9">
        <v>0</v>
      </c>
      <c r="U111" s="9">
        <v>0</v>
      </c>
    </row>
    <row r="112" spans="1:21" x14ac:dyDescent="0.2">
      <c r="A112" s="44">
        <v>42626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f t="shared" si="2"/>
        <v>0</v>
      </c>
      <c r="R112" s="9">
        <v>0</v>
      </c>
      <c r="S112" s="9">
        <v>0</v>
      </c>
      <c r="T112" s="9">
        <v>0</v>
      </c>
      <c r="U112" s="9">
        <v>0</v>
      </c>
    </row>
    <row r="113" spans="1:21" x14ac:dyDescent="0.2">
      <c r="A113" s="44">
        <v>42627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f t="shared" si="2"/>
        <v>0</v>
      </c>
      <c r="R113" s="9">
        <v>0</v>
      </c>
      <c r="S113" s="9">
        <v>0</v>
      </c>
      <c r="T113" s="9">
        <v>0</v>
      </c>
      <c r="U113" s="9">
        <v>0</v>
      </c>
    </row>
    <row r="114" spans="1:21" x14ac:dyDescent="0.2">
      <c r="A114" s="44">
        <v>42628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f t="shared" si="2"/>
        <v>0</v>
      </c>
      <c r="R114" s="9">
        <v>0</v>
      </c>
      <c r="S114" s="9">
        <v>0</v>
      </c>
      <c r="T114" s="9">
        <v>0</v>
      </c>
      <c r="U114" s="9">
        <v>0</v>
      </c>
    </row>
    <row r="115" spans="1:21" x14ac:dyDescent="0.2">
      <c r="A115" s="44">
        <v>42629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f t="shared" si="2"/>
        <v>0</v>
      </c>
      <c r="R115" s="9">
        <v>0</v>
      </c>
      <c r="S115" s="9">
        <v>0</v>
      </c>
      <c r="T115" s="9">
        <v>0</v>
      </c>
      <c r="U115" s="9">
        <v>0</v>
      </c>
    </row>
    <row r="116" spans="1:21" x14ac:dyDescent="0.2">
      <c r="A116" s="44">
        <v>42630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f t="shared" si="2"/>
        <v>0</v>
      </c>
      <c r="R116" s="9">
        <v>0</v>
      </c>
      <c r="S116" s="9">
        <v>0</v>
      </c>
      <c r="T116" s="9">
        <v>0</v>
      </c>
      <c r="U116" s="9">
        <v>0</v>
      </c>
    </row>
    <row r="117" spans="1:21" x14ac:dyDescent="0.2">
      <c r="A117" s="44">
        <v>42631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f t="shared" si="2"/>
        <v>0</v>
      </c>
      <c r="R117" s="9">
        <v>0</v>
      </c>
      <c r="S117" s="9">
        <v>0</v>
      </c>
      <c r="T117" s="9">
        <v>0</v>
      </c>
      <c r="U117" s="9">
        <v>0</v>
      </c>
    </row>
    <row r="118" spans="1:21" x14ac:dyDescent="0.2">
      <c r="A118" s="44">
        <v>42632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f t="shared" si="2"/>
        <v>0</v>
      </c>
      <c r="R118" s="9">
        <v>0</v>
      </c>
      <c r="S118" s="9">
        <v>0</v>
      </c>
      <c r="T118" s="9">
        <v>0</v>
      </c>
      <c r="U118" s="9">
        <v>0</v>
      </c>
    </row>
    <row r="119" spans="1:21" x14ac:dyDescent="0.2">
      <c r="A119" s="44">
        <v>42633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f t="shared" si="2"/>
        <v>0</v>
      </c>
      <c r="R119" s="9">
        <v>0</v>
      </c>
      <c r="S119" s="9">
        <v>0</v>
      </c>
      <c r="T119" s="9">
        <v>0</v>
      </c>
      <c r="U119" s="9">
        <v>0</v>
      </c>
    </row>
    <row r="120" spans="1:21" x14ac:dyDescent="0.2">
      <c r="A120" s="44">
        <v>42634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f t="shared" si="2"/>
        <v>0</v>
      </c>
      <c r="R120" s="9">
        <v>0</v>
      </c>
      <c r="S120" s="9">
        <v>0</v>
      </c>
      <c r="T120" s="9">
        <v>0</v>
      </c>
      <c r="U120" s="9">
        <v>0</v>
      </c>
    </row>
    <row r="121" spans="1:21" x14ac:dyDescent="0.2">
      <c r="A121" s="44">
        <v>42635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f t="shared" si="2"/>
        <v>0</v>
      </c>
      <c r="R121" s="9">
        <v>0</v>
      </c>
      <c r="S121" s="9">
        <v>0</v>
      </c>
      <c r="T121" s="9">
        <v>0</v>
      </c>
      <c r="U121" s="9">
        <v>0</v>
      </c>
    </row>
    <row r="122" spans="1:21" x14ac:dyDescent="0.2">
      <c r="A122" s="44">
        <v>42636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f t="shared" si="2"/>
        <v>0</v>
      </c>
      <c r="R122" s="9">
        <v>0</v>
      </c>
      <c r="S122" s="9">
        <v>0</v>
      </c>
      <c r="T122" s="9">
        <v>0</v>
      </c>
      <c r="U122" s="9">
        <v>0</v>
      </c>
    </row>
    <row r="123" spans="1:21" x14ac:dyDescent="0.2">
      <c r="A123" s="44">
        <v>42637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f t="shared" si="2"/>
        <v>0</v>
      </c>
      <c r="R123" s="9">
        <v>0</v>
      </c>
      <c r="S123" s="9">
        <v>0</v>
      </c>
      <c r="T123" s="9">
        <v>0</v>
      </c>
      <c r="U123" s="9">
        <v>0</v>
      </c>
    </row>
    <row r="124" spans="1:21" x14ac:dyDescent="0.2">
      <c r="A124" s="44">
        <v>42638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f t="shared" si="2"/>
        <v>0</v>
      </c>
      <c r="R124" s="9">
        <v>0</v>
      </c>
      <c r="S124" s="9">
        <v>0</v>
      </c>
      <c r="T124" s="9">
        <v>0</v>
      </c>
      <c r="U124" s="9">
        <v>0</v>
      </c>
    </row>
    <row r="125" spans="1:21" x14ac:dyDescent="0.2">
      <c r="A125" s="44">
        <v>42639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f t="shared" si="2"/>
        <v>0</v>
      </c>
      <c r="R125" s="9">
        <v>0</v>
      </c>
      <c r="S125" s="9">
        <v>0</v>
      </c>
      <c r="T125" s="9">
        <v>0</v>
      </c>
      <c r="U125" s="9">
        <v>0</v>
      </c>
    </row>
    <row r="126" spans="1:21" x14ac:dyDescent="0.2">
      <c r="A126" s="44">
        <v>42640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f t="shared" si="2"/>
        <v>0</v>
      </c>
      <c r="R126" s="9">
        <v>0</v>
      </c>
      <c r="S126" s="9">
        <v>0</v>
      </c>
      <c r="T126" s="9">
        <v>0</v>
      </c>
      <c r="U126" s="9">
        <v>0</v>
      </c>
    </row>
    <row r="127" spans="1:21" x14ac:dyDescent="0.2">
      <c r="A127" s="44">
        <v>42641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f t="shared" si="2"/>
        <v>0</v>
      </c>
      <c r="R127" s="9">
        <v>0</v>
      </c>
      <c r="S127" s="9">
        <v>0</v>
      </c>
      <c r="T127" s="9">
        <v>0</v>
      </c>
      <c r="U127" s="9">
        <v>0</v>
      </c>
    </row>
    <row r="128" spans="1:21" x14ac:dyDescent="0.2">
      <c r="A128" s="44">
        <v>42642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f t="shared" si="2"/>
        <v>0</v>
      </c>
      <c r="R128" s="9">
        <v>0</v>
      </c>
      <c r="S128" s="9">
        <v>0</v>
      </c>
      <c r="T128" s="9">
        <v>0</v>
      </c>
      <c r="U128" s="9">
        <v>0</v>
      </c>
    </row>
    <row r="129" spans="1:21" x14ac:dyDescent="0.2">
      <c r="A129" s="44">
        <v>42643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f t="shared" si="2"/>
        <v>0</v>
      </c>
      <c r="R129" s="9">
        <v>0</v>
      </c>
      <c r="S129" s="9">
        <v>0</v>
      </c>
      <c r="T129" s="9">
        <v>0</v>
      </c>
      <c r="U129" s="9">
        <v>0</v>
      </c>
    </row>
    <row r="130" spans="1:21" x14ac:dyDescent="0.2">
      <c r="A130" s="44">
        <v>42644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f t="shared" si="2"/>
        <v>0</v>
      </c>
      <c r="R130" s="9">
        <v>0</v>
      </c>
      <c r="S130" s="9">
        <v>0</v>
      </c>
      <c r="T130" s="9">
        <v>0</v>
      </c>
      <c r="U130" s="9">
        <v>0</v>
      </c>
    </row>
    <row r="131" spans="1:21" x14ac:dyDescent="0.2">
      <c r="A131" s="44">
        <v>42645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f t="shared" si="2"/>
        <v>0</v>
      </c>
      <c r="R131" s="9">
        <v>0</v>
      </c>
      <c r="S131" s="9">
        <v>0</v>
      </c>
      <c r="T131" s="9">
        <v>0</v>
      </c>
      <c r="U131" s="9">
        <v>0</v>
      </c>
    </row>
    <row r="132" spans="1:21" x14ac:dyDescent="0.2">
      <c r="A132" s="44">
        <v>42646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f t="shared" si="2"/>
        <v>0</v>
      </c>
      <c r="R132" s="9">
        <v>0</v>
      </c>
      <c r="S132" s="9">
        <v>0</v>
      </c>
      <c r="T132" s="9">
        <v>0</v>
      </c>
      <c r="U132" s="9">
        <v>0</v>
      </c>
    </row>
    <row r="133" spans="1:21" x14ac:dyDescent="0.2">
      <c r="A133" s="44">
        <v>42647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f t="shared" si="2"/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">
      <c r="A134" s="44">
        <v>42648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f t="shared" si="2"/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">
      <c r="A135" s="44">
        <v>42649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f t="shared" si="2"/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">
      <c r="A136" s="44">
        <v>42650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f t="shared" si="2"/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">
      <c r="A137" s="44">
        <v>42651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f t="shared" ref="Q137:Q159" si="3">O137+P137</f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">
      <c r="A138" s="44">
        <v>42652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f t="shared" si="3"/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">
      <c r="A139" s="44">
        <v>42653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f t="shared" si="3"/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">
      <c r="A140" s="44">
        <v>42654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f t="shared" si="3"/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">
      <c r="A141" s="44">
        <v>42655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f t="shared" si="3"/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">
      <c r="A142" s="44">
        <v>42656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f t="shared" si="3"/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">
      <c r="A143" s="44">
        <v>42657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f t="shared" si="3"/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">
      <c r="A144" s="44">
        <v>42658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f t="shared" si="3"/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">
      <c r="A145" s="44">
        <v>42659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f t="shared" si="3"/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">
      <c r="A146" s="44">
        <v>42660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f t="shared" si="3"/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">
      <c r="A147" s="44">
        <v>42661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f t="shared" si="3"/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">
      <c r="A148" s="44">
        <v>42662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f t="shared" si="3"/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">
      <c r="A149" s="44">
        <v>42663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f t="shared" si="3"/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">
      <c r="A150" s="44">
        <v>42664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f t="shared" si="3"/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">
      <c r="A151" s="44">
        <v>42665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f t="shared" si="3"/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">
      <c r="A152" s="44">
        <v>42666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f t="shared" si="3"/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">
      <c r="A153" s="44">
        <v>42667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f t="shared" si="3"/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">
      <c r="A154" s="44">
        <v>42668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f t="shared" si="3"/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">
      <c r="A155" s="44">
        <v>42669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f t="shared" si="3"/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">
      <c r="A156" s="44">
        <v>42670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f t="shared" si="3"/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">
      <c r="A157" s="44">
        <v>42671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f t="shared" si="3"/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">
      <c r="A158" s="44">
        <v>42672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f t="shared" si="3"/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">
      <c r="A159" s="44">
        <v>42673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9">
        <f t="shared" si="3"/>
        <v>0</v>
      </c>
      <c r="R159" s="10">
        <v>0</v>
      </c>
      <c r="S159" s="10">
        <v>0</v>
      </c>
      <c r="T159" s="10">
        <v>0</v>
      </c>
      <c r="U159" s="10">
        <v>0</v>
      </c>
    </row>
  </sheetData>
  <sheetProtection algorithmName="SHA-512" hashValue="wisfvkXmwW6HFzJFk3SicxwFksNo/e7VDy4PPs1DrJlPaoEL33YqtfVPmmGtf3g5fU3RtXl7jCcvvouesu2nog==" saltValue="scSjV620vs9l154vBX5CsQ==" spinCount="100000" sheet="1" objects="1" scenarios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J25" sqref="J25"/>
    </sheetView>
  </sheetViews>
  <sheetFormatPr defaultRowHeight="15" x14ac:dyDescent="0.25"/>
  <sheetData>
    <row r="1" spans="1:1" x14ac:dyDescent="0.25">
      <c r="A1" s="1" t="s">
        <v>8</v>
      </c>
    </row>
    <row r="2" spans="1:1" x14ac:dyDescent="0.25">
      <c r="A2" s="1" t="s">
        <v>4</v>
      </c>
    </row>
    <row r="3" spans="1:1" x14ac:dyDescent="0.25">
      <c r="A3" s="1" t="s">
        <v>5</v>
      </c>
    </row>
    <row r="4" spans="1:1" x14ac:dyDescent="0.25">
      <c r="A4" s="1" t="s">
        <v>9</v>
      </c>
    </row>
    <row r="5" spans="1:1" x14ac:dyDescent="0.25">
      <c r="A5" s="1" t="s">
        <v>10</v>
      </c>
    </row>
    <row r="6" spans="1:1" x14ac:dyDescent="0.25">
      <c r="A6" s="1" t="s">
        <v>6</v>
      </c>
    </row>
    <row r="7" spans="1:1" x14ac:dyDescent="0.25">
      <c r="A7" s="1" t="s">
        <v>7</v>
      </c>
    </row>
    <row r="8" spans="1:1" x14ac:dyDescent="0.25">
      <c r="A8" s="1" t="s">
        <v>17</v>
      </c>
    </row>
    <row r="9" spans="1:1" x14ac:dyDescent="0.25">
      <c r="A9" s="1" t="s">
        <v>11</v>
      </c>
    </row>
    <row r="10" spans="1:1" x14ac:dyDescent="0.25">
      <c r="A10" s="1" t="s">
        <v>12</v>
      </c>
    </row>
    <row r="11" spans="1:1" x14ac:dyDescent="0.25">
      <c r="A11" s="1" t="s">
        <v>18</v>
      </c>
    </row>
    <row r="12" spans="1:1" x14ac:dyDescent="0.25">
      <c r="A12" s="1" t="s">
        <v>13</v>
      </c>
    </row>
    <row r="13" spans="1:1" x14ac:dyDescent="0.25">
      <c r="A13" s="1" t="s">
        <v>3</v>
      </c>
    </row>
    <row r="14" spans="1:1" x14ac:dyDescent="0.25">
      <c r="A14" s="1" t="s">
        <v>14</v>
      </c>
    </row>
    <row r="15" spans="1:1" x14ac:dyDescent="0.25">
      <c r="A15" s="1" t="s">
        <v>15</v>
      </c>
    </row>
    <row r="16" spans="1:1" x14ac:dyDescent="0.25">
      <c r="A16" s="1" t="s">
        <v>2</v>
      </c>
    </row>
    <row r="17" spans="1:1" x14ac:dyDescent="0.25">
      <c r="A17" s="1" t="s">
        <v>19</v>
      </c>
    </row>
    <row r="18" spans="1:1" x14ac:dyDescent="0.25">
      <c r="A18" s="1" t="s">
        <v>20</v>
      </c>
    </row>
    <row r="19" spans="1:1" x14ac:dyDescent="0.25">
      <c r="A19" s="1" t="s">
        <v>21</v>
      </c>
    </row>
    <row r="20" spans="1:1" x14ac:dyDescent="0.25">
      <c r="A20" s="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11</vt:i4>
      </vt:variant>
    </vt:vector>
  </HeadingPairs>
  <TitlesOfParts>
    <vt:vector size="41" baseType="lpstr">
      <vt:lpstr>Lists</vt:lpstr>
      <vt:lpstr>Notes</vt:lpstr>
      <vt:lpstr>Migration Routes</vt:lpstr>
      <vt:lpstr>Adams Bridge</vt:lpstr>
      <vt:lpstr>FraserHope 2020</vt:lpstr>
      <vt:lpstr>Fraser AboveTexasCreek</vt:lpstr>
      <vt:lpstr>Fraser NearMarguerite</vt:lpstr>
      <vt:lpstr>Fraser Shelley</vt:lpstr>
      <vt:lpstr>Chilcotin BigCreek</vt:lpstr>
      <vt:lpstr>Chilko DFODock</vt:lpstr>
      <vt:lpstr>Chilliwack Hatchery</vt:lpstr>
      <vt:lpstr>Chilliwack VedderCrossing</vt:lpstr>
      <vt:lpstr>Harrison</vt:lpstr>
      <vt:lpstr>Nechako IslePierre</vt:lpstr>
      <vt:lpstr>Nechako Vanderhoof</vt:lpstr>
      <vt:lpstr>NorthThompson McLure</vt:lpstr>
      <vt:lpstr>Quesnel NearQuesnel</vt:lpstr>
      <vt:lpstr>Seton Channel</vt:lpstr>
      <vt:lpstr>Seton NearLillooet</vt:lpstr>
      <vt:lpstr>SouthThompson Chase</vt:lpstr>
      <vt:lpstr>Stellako Glenannan</vt:lpstr>
      <vt:lpstr>Stuart FtStJames</vt:lpstr>
      <vt:lpstr>Thompson Ashcroft</vt:lpstr>
      <vt:lpstr>MissEsc2012</vt:lpstr>
      <vt:lpstr>MissEsc2013</vt:lpstr>
      <vt:lpstr>MissEsc2014</vt:lpstr>
      <vt:lpstr>MissEsc2017</vt:lpstr>
      <vt:lpstr>MissEsc2015</vt:lpstr>
      <vt:lpstr>MissEsc2016</vt:lpstr>
      <vt:lpstr>MiscEsc List</vt:lpstr>
      <vt:lpstr>MissEsc2015!MissEsc</vt:lpstr>
      <vt:lpstr>MissEsc2016!MissEsc</vt:lpstr>
      <vt:lpstr>MissEsc2017!MissEsc</vt:lpstr>
      <vt:lpstr>MissEsc2012</vt:lpstr>
      <vt:lpstr>MissEsc2013</vt:lpstr>
      <vt:lpstr>MissEsc2017!MissEsc2014</vt:lpstr>
      <vt:lpstr>MissEsc2014</vt:lpstr>
      <vt:lpstr>MissEsc2016!MissEsc2015</vt:lpstr>
      <vt:lpstr>MissEsc2015</vt:lpstr>
      <vt:lpstr>MissEsc2016</vt:lpstr>
      <vt:lpstr>MissEsc2017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Kendra</dc:creator>
  <cp:lastModifiedBy>DFO-MPO</cp:lastModifiedBy>
  <cp:lastPrinted>2017-05-25T22:42:05Z</cp:lastPrinted>
  <dcterms:created xsi:type="dcterms:W3CDTF">2015-03-10T20:19:59Z</dcterms:created>
  <dcterms:modified xsi:type="dcterms:W3CDTF">2020-10-05T03:30:40Z</dcterms:modified>
</cp:coreProperties>
</file>