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440" windowHeight="8025"/>
  </bookViews>
  <sheets>
    <sheet name="Basis" sheetId="9" r:id="rId1"/>
  </sheets>
  <definedNames>
    <definedName name="_xlnm._FilterDatabase" localSheetId="0" hidden="1">Basis!$H$1:$I$106</definedName>
  </definedNames>
  <calcPr calcId="145621"/>
</workbook>
</file>

<file path=xl/calcChain.xml><?xml version="1.0" encoding="utf-8"?>
<calcChain xmlns="http://schemas.openxmlformats.org/spreadsheetml/2006/main">
  <c r="F54" i="9" l="1"/>
  <c r="F79" i="9" l="1"/>
  <c r="F35" i="9" l="1"/>
  <c r="F92" i="9" l="1"/>
  <c r="F87" i="9"/>
  <c r="F80" i="9"/>
  <c r="F77" i="9"/>
  <c r="F74" i="9"/>
  <c r="F68" i="9" l="1"/>
  <c r="F60" i="9" l="1"/>
  <c r="F61" i="9"/>
  <c r="F64" i="9"/>
  <c r="F65" i="9"/>
  <c r="F67" i="9"/>
  <c r="F69" i="9"/>
  <c r="F70" i="9"/>
  <c r="F71" i="9"/>
  <c r="F73" i="9"/>
  <c r="F75" i="9"/>
  <c r="F76" i="9"/>
  <c r="F78" i="9"/>
  <c r="F81" i="9"/>
  <c r="F82" i="9"/>
  <c r="F83" i="9"/>
  <c r="F84" i="9"/>
  <c r="F86" i="9"/>
  <c r="F88" i="9"/>
  <c r="F89" i="9"/>
  <c r="F90" i="9"/>
  <c r="F91" i="9"/>
  <c r="F93" i="9"/>
  <c r="F94" i="9"/>
  <c r="F95" i="9"/>
  <c r="F96" i="9"/>
  <c r="F97" i="9"/>
  <c r="F98" i="9"/>
  <c r="F99" i="9"/>
  <c r="F100" i="9"/>
  <c r="F101" i="9"/>
  <c r="F102" i="9"/>
  <c r="F104" i="9"/>
  <c r="F105" i="9"/>
  <c r="F106" i="9"/>
  <c r="F103" i="9"/>
  <c r="F2" i="9" l="1"/>
  <c r="F51" i="9"/>
  <c r="F16" i="9" l="1"/>
  <c r="F57" i="9" l="1"/>
  <c r="F59" i="9"/>
  <c r="F52" i="9"/>
  <c r="F42" i="9"/>
  <c r="F43" i="9"/>
  <c r="F41" i="9"/>
  <c r="F37" i="9"/>
  <c r="F38" i="9"/>
  <c r="F39" i="9"/>
  <c r="F33" i="9"/>
  <c r="F40" i="9" l="1"/>
  <c r="F44" i="9"/>
  <c r="F55" i="9" l="1"/>
  <c r="F53" i="9"/>
  <c r="F49" i="9"/>
  <c r="F48" i="9"/>
  <c r="F47" i="9"/>
  <c r="F46" i="9"/>
  <c r="F45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8" i="9"/>
  <c r="F15" i="9"/>
  <c r="F14" i="9"/>
  <c r="F13" i="9"/>
  <c r="F11" i="9"/>
  <c r="F10" i="9"/>
  <c r="F9" i="9"/>
  <c r="F8" i="9"/>
  <c r="F7" i="9"/>
  <c r="F6" i="9"/>
  <c r="F5" i="9"/>
  <c r="F4" i="9"/>
  <c r="F3" i="9"/>
</calcChain>
</file>

<file path=xl/sharedStrings.xml><?xml version="1.0" encoding="utf-8"?>
<sst xmlns="http://schemas.openxmlformats.org/spreadsheetml/2006/main" count="551" uniqueCount="291">
  <si>
    <t xml:space="preserve">Feldname </t>
  </si>
  <si>
    <t xml:space="preserve">Beschreibung </t>
  </si>
  <si>
    <t>Differenzierung</t>
  </si>
  <si>
    <t>Übersetzung DE-EN</t>
  </si>
  <si>
    <t>Concept -ID</t>
  </si>
  <si>
    <t>ID des Krankenhauses</t>
  </si>
  <si>
    <t>ID</t>
  </si>
  <si>
    <t xml:space="preserve">ID der Notaufnahme </t>
  </si>
  <si>
    <t xml:space="preserve">Länderkennzeichen des KH </t>
  </si>
  <si>
    <t>Patienten ID im Basismodul</t>
  </si>
  <si>
    <t>Eindeutige Patienten ID im KIS des</t>
  </si>
  <si>
    <t>Patient</t>
  </si>
  <si>
    <t>Versicherungsträger</t>
  </si>
  <si>
    <t>Versierungsstatus</t>
  </si>
  <si>
    <t xml:space="preserve">Versicherungsname </t>
  </si>
  <si>
    <t xml:space="preserve">Name der Versicherung </t>
  </si>
  <si>
    <t>Freitext</t>
  </si>
  <si>
    <t>Versicherung</t>
  </si>
  <si>
    <t xml:space="preserve">Patientenname </t>
  </si>
  <si>
    <t>Patientenadresse (Straße)</t>
  </si>
  <si>
    <t xml:space="preserve">Adresse des Pat. /Straße incl. Hausnummer </t>
  </si>
  <si>
    <t>Patientenadresse</t>
  </si>
  <si>
    <t xml:space="preserve">Patientenaddresse (PLZ) </t>
  </si>
  <si>
    <t>Adresse des Pat./Postleitzahl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</si>
  <si>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</si>
  <si>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</si>
  <si>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</si>
  <si>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</si>
  <si>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</si>
  <si>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 xml:space="preserve">Geburtsdatum des Pat. </t>
  </si>
  <si>
    <t xml:space="preserve">Rankin Skala Score </t>
  </si>
  <si>
    <t xml:space="preserve">Funktionelle Einschränkung Pat. </t>
  </si>
  <si>
    <t>Rankin Skala Score</t>
  </si>
  <si>
    <t xml:space="preserve">Patientengeschlecht </t>
  </si>
  <si>
    <t xml:space="preserve">Geschlecht des Pat. </t>
  </si>
  <si>
    <t>Geschlecht</t>
  </si>
  <si>
    <t xml:space="preserve">Aufnahmedatum </t>
  </si>
  <si>
    <t xml:space="preserve">Datum der Aufnahme </t>
  </si>
  <si>
    <t xml:space="preserve">Aufnahmezeitpunkt </t>
  </si>
  <si>
    <t>Uhrzeit des ersten Kontaktes mit der</t>
  </si>
  <si>
    <t>Uhrzeit</t>
  </si>
  <si>
    <t>Schwanger</t>
  </si>
  <si>
    <t>Patient ist schwanger, bzw.  die Möglichkeit einer Schwangerschaft kann nicht ausgeschlossen werden.</t>
  </si>
  <si>
    <t>Tetanusschutz</t>
  </si>
  <si>
    <t>Status des Tetanusschutz</t>
  </si>
  <si>
    <t>Tetanus Status</t>
  </si>
  <si>
    <t>Isolation</t>
  </si>
  <si>
    <t>Patient muss aufgrund einer (z.B. möglicherweise übertragbaren Erkrankung) isoliert werden.</t>
  </si>
  <si>
    <t>Isolation Begründung</t>
  </si>
  <si>
    <t>Begründung und Beschreibung der Hintergründe der Patientenisolation</t>
  </si>
  <si>
    <t xml:space="preserve">Isolation </t>
  </si>
  <si>
    <t>Atemfrequenz</t>
  </si>
  <si>
    <t>Atemzüge des Patienten pro Minute bei Erstkontakt in der Notaufnahme</t>
  </si>
  <si>
    <t>Sauerstoffsättigung</t>
  </si>
  <si>
    <t>Initiale Sauerstoffsättigung des Patienten bei Aufnahme in der Notaufnahme in Prozent (pulsxymetrisch bestimmt) [%]</t>
  </si>
  <si>
    <t>Erster systolischer BLutdruck des Patienten in der Notaufnahme [mmHg]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</si>
  <si>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</si>
  <si>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</si>
  <si>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</si>
  <si>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</si>
  <si>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</si>
  <si>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</si>
  <si>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 xml:space="preserve">GCS Verbale Antwort </t>
  </si>
  <si>
    <t>Initialer Parameter "verbale Antwort" der GCS bei Aufnahme des Patienten in die Notaufnahme</t>
  </si>
  <si>
    <t>GCS Verbale Antwort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</si>
  <si>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</si>
  <si>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</si>
  <si>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</si>
  <si>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GCS Summe </t>
  </si>
  <si>
    <t>Summe der GCS bei Aufnahme des Patienten</t>
  </si>
  <si>
    <t>GCS Summe</t>
  </si>
  <si>
    <t xml:space="preserve"> </t>
  </si>
  <si>
    <t>Zeitpunkt</t>
  </si>
  <si>
    <t>Traumascan</t>
  </si>
  <si>
    <t xml:space="preserve">procedure </t>
  </si>
  <si>
    <t>Pupillenweite</t>
  </si>
  <si>
    <t>Pupillenweite bei Aufnahme in die Notaufnahme</t>
  </si>
  <si>
    <t>Aufnahme</t>
  </si>
  <si>
    <t xml:space="preserve">Pupillenreaktion </t>
  </si>
  <si>
    <t>Pupillenreaktion bei Aufnahme in der Notaufnahme</t>
  </si>
  <si>
    <t>Pupillenreaktion</t>
  </si>
  <si>
    <t xml:space="preserve">Körperkerntemperatur </t>
  </si>
  <si>
    <t>Gemessene Körperkerntemperatur bei Aufnahme in die Notaufnahme [°C]</t>
  </si>
  <si>
    <t>Körperkerntemperatur</t>
  </si>
  <si>
    <t>Schmerz</t>
  </si>
  <si>
    <t xml:space="preserve">Schmerz des Patienten bei Aufnahme  </t>
  </si>
  <si>
    <t xml:space="preserve">Zuweisung </t>
  </si>
  <si>
    <t>Art der Zuweisung des Patienten</t>
  </si>
  <si>
    <t xml:space="preserve">Art der Zuweisung </t>
  </si>
  <si>
    <t>Zuweiser (Nähere Beschreibung)</t>
  </si>
  <si>
    <t>Manchester Triage Score</t>
  </si>
  <si>
    <t xml:space="preserve">Diagnostik 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</si>
  <si>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</si>
  <si>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</si>
  <si>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</si>
  <si>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</si>
  <si>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</si>
  <si>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</si>
  <si>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</si>
  <si>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</si>
  <si>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</si>
  <si>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</si>
  <si>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</si>
  <si>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</si>
  <si>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</si>
  <si>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</si>
  <si>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</si>
  <si>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</si>
  <si>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</si>
  <si>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</si>
  <si>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</si>
  <si>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</si>
  <si>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</si>
  <si>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</si>
  <si>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Zeitdauer des Hauptsymptoms </t>
  </si>
  <si>
    <t>Hauptsymptom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</si>
  <si>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</si>
  <si>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</si>
  <si>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</si>
  <si>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</si>
  <si>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</si>
  <si>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</si>
  <si>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</si>
  <si>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</si>
  <si>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</si>
  <si>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 xml:space="preserve">Procedere </t>
  </si>
  <si>
    <t>Freitext für weiteres Procedere / Therapieempfehlung an den Weiterbehandler</t>
  </si>
  <si>
    <t>Procedere</t>
  </si>
  <si>
    <t xml:space="preserve">Abschlussdiagnose </t>
  </si>
  <si>
    <t>Abschlussdiagnose</t>
  </si>
  <si>
    <t xml:space="preserve">Zeitpunkt Übergabe </t>
  </si>
  <si>
    <t>Ende der Behandlung in der Notaufnahme</t>
  </si>
  <si>
    <t>Ende</t>
  </si>
  <si>
    <t>präklinische</t>
  </si>
  <si>
    <t>Modul</t>
  </si>
  <si>
    <t>Chargen</t>
  </si>
  <si>
    <t>Arztkontakt</t>
  </si>
  <si>
    <t>Anamnese</t>
  </si>
  <si>
    <t>referrer</t>
  </si>
  <si>
    <t>Diagnostik</t>
  </si>
  <si>
    <t>Systolischer Blutdruck</t>
  </si>
  <si>
    <t>Röntgen</t>
  </si>
  <si>
    <t>CT</t>
  </si>
  <si>
    <t>MRT</t>
  </si>
  <si>
    <t>Labor</t>
  </si>
  <si>
    <t>CCT</t>
  </si>
  <si>
    <t xml:space="preserve">Verwendetes Ersteinschätzungssystem </t>
  </si>
  <si>
    <t xml:space="preserve">Ersteinschätzung </t>
  </si>
  <si>
    <t xml:space="preserve">Zeitpunkt Ersteinschätzung </t>
  </si>
  <si>
    <t xml:space="preserve">Beschwerden bei Vorstellung </t>
  </si>
  <si>
    <t>Beschwerden</t>
  </si>
  <si>
    <t>health problems</t>
  </si>
  <si>
    <t>Geburtsdatum</t>
  </si>
  <si>
    <t xml:space="preserve">birth date </t>
  </si>
  <si>
    <t>Welches Ersteinschätzungssystem findet
Verwendung in der Notaufnahme</t>
  </si>
  <si>
    <t xml:space="preserve"> Röntgen Thorax in der Notaufnahme  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</si>
  <si>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</si>
  <si>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</si>
  <si>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</si>
  <si>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</si>
  <si>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</si>
  <si>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</si>
  <si>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</si>
  <si>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</si>
  <si>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</si>
  <si>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</si>
  <si>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</si>
  <si>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</si>
  <si>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</si>
  <si>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</si>
  <si>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</si>
  <si>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Zeitpunkt Röntgen Thorax</t>
  </si>
  <si>
    <t>Zeitpunkt der konventionellen Röntgendiagnostik des Thorax in der Notaufnahme (Dokumentation wann das erste Bild angefertigt wird)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</si>
  <si>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</si>
  <si>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</si>
  <si>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</si>
  <si>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</si>
  <si>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</si>
  <si>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</si>
  <si>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</si>
  <si>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</si>
  <si>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</si>
  <si>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</si>
  <si>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</si>
  <si>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</si>
  <si>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multiresistente Erreger</t>
  </si>
  <si>
    <t>Transportmittel</t>
  </si>
  <si>
    <t>Laboruntersuchung</t>
  </si>
  <si>
    <t>BGA</t>
  </si>
  <si>
    <t>Urinstix-Untersuchung</t>
  </si>
  <si>
    <t>12-Kanal EKG</t>
  </si>
  <si>
    <t>Sonographie</t>
  </si>
  <si>
    <t>CT-Untersuchung</t>
  </si>
  <si>
    <t>Echokardiographie</t>
  </si>
  <si>
    <t>Zeitpunkt der Traumascan in der Notaufnahme (Dokumentation wann das erste
Bild angefertigt wird)
Bild angefertigt wird)</t>
  </si>
  <si>
    <t xml:space="preserve">multi-resistant 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</si>
  <si>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</si>
  <si>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</si>
  <si>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</si>
  <si>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</si>
  <si>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</si>
  <si>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</si>
  <si>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</si>
  <si>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</si>
  <si>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</si>
  <si>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</si>
  <si>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</si>
  <si>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</si>
  <si>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</si>
  <si>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</si>
  <si>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</si>
  <si>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</si>
  <si>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</si>
  <si>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</si>
  <si>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</si>
  <si>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</si>
  <si>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</si>
  <si>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</si>
  <si>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</si>
  <si>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</si>
  <si>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</si>
  <si>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</si>
  <si>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</si>
  <si>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</si>
  <si>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</si>
  <si>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</si>
  <si>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</si>
  <si>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</si>
  <si>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</si>
  <si>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</si>
  <si>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</si>
  <si>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</si>
  <si>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</si>
  <si>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</si>
  <si>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</si>
  <si>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</si>
  <si>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</si>
  <si>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</si>
  <si>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</si>
  <si>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</si>
  <si>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</si>
  <si>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</si>
  <si>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</si>
  <si>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</si>
  <si>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</si>
  <si>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</si>
  <si>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</si>
  <si>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</si>
  <si>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</si>
  <si>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</si>
  <si>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</si>
  <si>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</si>
  <si>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 xml:space="preserve">Schwangerschaft </t>
  </si>
  <si>
    <t xml:space="preserve">pregnancy </t>
  </si>
  <si>
    <t xml:space="preserve">initial assessment </t>
  </si>
  <si>
    <t>Zeitpunkt der Triage gem. MTS</t>
  </si>
  <si>
    <t>ICD-10-GM</t>
  </si>
  <si>
    <t>Ok</t>
  </si>
  <si>
    <t>Diagnostik: CT Zeitpunkt</t>
  </si>
  <si>
    <t xml:space="preserve">Länderkennzeichen der NA </t>
  </si>
  <si>
    <t>Versicherungsstatus des Patienten</t>
  </si>
  <si>
    <t xml:space="preserve">Freitextfeld für den Zuweiser </t>
  </si>
  <si>
    <t xml:space="preserve">Zuweiser </t>
  </si>
  <si>
    <t xml:space="preserve">ICD-10-GM-Code </t>
  </si>
  <si>
    <t xml:space="preserve">ICD10 </t>
  </si>
  <si>
    <t>Redundanz Feld 70</t>
  </si>
  <si>
    <t>Org. Feld ID</t>
  </si>
  <si>
    <t>MRT opB</t>
  </si>
  <si>
    <t>Diagnostik: Sono Zeitpunkt</t>
  </si>
  <si>
    <t>dwh-eav Transformation</t>
  </si>
  <si>
    <t>Zu klären</t>
  </si>
  <si>
    <t>ToDo</t>
  </si>
  <si>
    <t>Zu Klären</t>
  </si>
  <si>
    <t>Ontologie</t>
  </si>
  <si>
    <t>NREL</t>
  </si>
  <si>
    <t>Waiting</t>
  </si>
  <si>
    <t>Importieren</t>
  </si>
  <si>
    <t>Datenschutz</t>
  </si>
  <si>
    <t>Lfd Nr.</t>
  </si>
  <si>
    <t xml:space="preserve">Symptomdauer </t>
  </si>
  <si>
    <t>=882</t>
  </si>
  <si>
    <t>E-Mail Raphael: Codierung mit Time:LOW ist Bullshit, dann muss man mit dem Aufnahmedatum rumrechnen. Uns interessiert nur die Width.</t>
  </si>
  <si>
    <t>Durchgeführte Diagnostik als Schnellübersicht (Freitext / Memo)</t>
  </si>
  <si>
    <t>Verified</t>
  </si>
  <si>
    <t>E-Mail Felix</t>
  </si>
  <si>
    <t>Ins DWH aufnehmen? MTS und ESI sind ja schon einzeln abgebildet.</t>
  </si>
  <si>
    <t>Probleme mit xsl</t>
  </si>
  <si>
    <t>inhaltliche Abgrenzung 771/808/60; nur 1 davon nehmen</t>
  </si>
  <si>
    <t>inhaltliche Abgrenzung 771/808/60; nur 1 davon nehmen; Status zusätzlich?</t>
  </si>
  <si>
    <t>funktioniert nur teilweise, wg. modifier</t>
  </si>
  <si>
    <t>inhaltliche Abgrenzung 771/808/60; nur 1 davon nehmen, Name UND  Nummer?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</si>
</sst>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4" borderId="0" xfId="0" applyFont="1" applyFill="1" applyAlignment="1">
      <alignment vertical="top"/>
    </xf>
    <xf numFmtId="0" fontId="0" fillId="4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vertical="top" wrapText="1"/>
    </xf>
    <xf numFmtId="0" fontId="0" fillId="0" borderId="0" xfId="0" applyFont="1" applyAlignment="1"/>
    <xf numFmtId="0" fontId="0" fillId="2" borderId="0" xfId="0" applyFont="1" applyFill="1"/>
    <xf numFmtId="0" fontId="0" fillId="2" borderId="0" xfId="0" applyFont="1" applyFill="1" applyAlignment="1">
      <alignment vertical="top"/>
    </xf>
    <xf numFmtId="0" fontId="0" fillId="4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0" fillId="4" borderId="0" xfId="0" applyFont="1" applyFill="1" applyAlignment="1">
      <alignment horizontal="right" vertical="top"/>
    </xf>
    <xf numFmtId="0" fontId="0" fillId="4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right" vertical="top"/>
    </xf>
    <xf numFmtId="0" fontId="0" fillId="4" borderId="0" xfId="0" applyFont="1" applyFill="1" applyAlignment="1">
      <alignment horizontal="left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quotePrefix="1" applyFont="1"/>
    <xf numFmtId="0" fontId="0" fillId="0" borderId="0" xfId="0" quotePrefix="1" applyFont="1" applyFill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966FF"/>
  </sheetPr>
  <dimension ref="A1:CC106"/>
  <sheetViews>
    <sheetView tabSelected="1" zoomScale="89" zoomScaleNormal="89" workbookViewId="0">
      <selection activeCell="H107" sqref="H107"/>
    </sheetView>
  </sheetViews>
  <sheetFormatPr baseColWidth="10" defaultRowHeight="15" x14ac:dyDescent="0.25"/>
  <cols>
    <col min="1" max="2" width="14.28515625" style="3" customWidth="1"/>
    <col min="3" max="3" width="29.28515625" style="3" customWidth="1"/>
    <col min="4" max="4" width="54.7109375" style="3" customWidth="1"/>
    <col min="5" max="5" width="27.42578125" style="34" hidden="1" customWidth="1"/>
    <col min="6" max="6" width="45.140625" style="11" hidden="1" customWidth="1"/>
    <col min="7" max="7" width="18" style="34" hidden="1" customWidth="1"/>
    <col min="8" max="8" width="22.140625" style="3" bestFit="1" customWidth="1"/>
    <col min="9" max="18" width="11.42578125" style="3"/>
    <col min="19" max="81" width="11.42578125" style="4"/>
    <col min="82" max="16384" width="11.42578125" style="3"/>
  </cols>
  <sheetData>
    <row r="1" spans="1:10" x14ac:dyDescent="0.25">
      <c r="A1" s="3" t="s">
        <v>278</v>
      </c>
      <c r="B1" s="3" t="s">
        <v>266</v>
      </c>
      <c r="C1" s="3" t="s">
        <v>0</v>
      </c>
      <c r="D1" s="3" t="s">
        <v>1</v>
      </c>
      <c r="E1" s="34" t="s">
        <v>2</v>
      </c>
      <c r="F1" s="11" t="s">
        <v>3</v>
      </c>
      <c r="G1" s="34" t="s">
        <v>4</v>
      </c>
      <c r="H1" s="11" t="s">
        <v>269</v>
      </c>
      <c r="I1" s="42" t="s">
        <v>273</v>
      </c>
    </row>
    <row r="2" spans="1:10" hidden="1" x14ac:dyDescent="0.25">
      <c r="A2" s="12">
        <v>1</v>
      </c>
      <c r="B2" s="12">
        <v>1</v>
      </c>
      <c r="C2" s="12" t="s">
        <v>5</v>
      </c>
      <c r="D2" s="12" t="s">
        <v>8</v>
      </c>
      <c r="E2" s="33" t="s">
        <v>6</v>
      </c>
      <c r="F2" s="37" t="e">
        <f>IF(E2&lt;&gt;"",VLOOKUP(E2,#REF!,2,FALSE),"")</f>
        <v>#REF!</v>
      </c>
      <c r="G2" s="33">
        <v>423901009</v>
      </c>
      <c r="H2" s="43" t="s">
        <v>283</v>
      </c>
      <c r="I2" s="41" t="s">
        <v>274</v>
      </c>
    </row>
    <row r="3" spans="1:10" hidden="1" x14ac:dyDescent="0.25">
      <c r="A3" s="3">
        <v>2</v>
      </c>
      <c r="B3" s="3">
        <v>2</v>
      </c>
      <c r="C3" s="3" t="s">
        <v>7</v>
      </c>
      <c r="D3" s="3" t="s">
        <v>259</v>
      </c>
      <c r="E3" s="34" t="s">
        <v>6</v>
      </c>
      <c r="F3" s="36" t="e">
        <f>IF(E3&lt;&gt;"",VLOOKUP(E3,#REF!,2,FALSE),"")</f>
        <v>#REF!</v>
      </c>
      <c r="G3" s="34">
        <v>423901009</v>
      </c>
      <c r="H3" s="44" t="s">
        <v>283</v>
      </c>
      <c r="I3" s="42" t="s">
        <v>274</v>
      </c>
    </row>
    <row r="4" spans="1:10" hidden="1" x14ac:dyDescent="0.25">
      <c r="A4" s="12">
        <v>3</v>
      </c>
      <c r="B4" s="12">
        <v>3</v>
      </c>
      <c r="C4" s="12" t="s">
        <v>9</v>
      </c>
      <c r="D4" s="12" t="s">
        <v>10</v>
      </c>
      <c r="E4" s="33" t="s">
        <v>6</v>
      </c>
      <c r="F4" s="37" t="e">
        <f>IF(E4&lt;&gt;"",VLOOKUP(E4,#REF!,2,FALSE),"")</f>
        <v>#REF!</v>
      </c>
      <c r="G4" s="33">
        <v>423901009</v>
      </c>
      <c r="H4" s="43" t="s">
        <v>283</v>
      </c>
      <c r="I4" s="41" t="s">
        <v>274</v>
      </c>
    </row>
    <row r="5" spans="1:10" x14ac:dyDescent="0.25">
      <c r="A5" s="3">
        <v>4</v>
      </c>
      <c r="B5" s="3">
        <v>771</v>
      </c>
      <c r="C5" s="3" t="s">
        <v>12</v>
      </c>
      <c r="D5" s="3" t="s">
        <v>260</v>
      </c>
      <c r="E5" s="35" t="s">
        <v>13</v>
      </c>
      <c r="F5" s="36" t="e">
        <f>IF(E5&lt;&gt;"",VLOOKUP(E5,#REF!,2,FALSE),"")</f>
        <v>#REF!</v>
      </c>
      <c r="H5" s="44" t="s">
        <v>272</v>
      </c>
      <c r="I5" s="42" t="s">
        <v>275</v>
      </c>
      <c r="J5" s="45" t="s">
        <v>288</v>
      </c>
    </row>
    <row r="6" spans="1:10" x14ac:dyDescent="0.25">
      <c r="A6" s="12">
        <v>5</v>
      </c>
      <c r="B6" s="12">
        <v>60</v>
      </c>
      <c r="C6" s="12" t="s">
        <v>14</v>
      </c>
      <c r="D6" s="12" t="s">
        <v>15</v>
      </c>
      <c r="E6" s="33" t="s">
        <v>17</v>
      </c>
      <c r="F6" s="37" t="e">
        <f>IF(E6&lt;&gt;"",VLOOKUP(E6,#REF!,2,FALSE),"")</f>
        <v>#REF!</v>
      </c>
      <c r="G6" s="41">
        <v>398174006</v>
      </c>
      <c r="H6" s="43" t="s">
        <v>272</v>
      </c>
      <c r="I6" s="41" t="s">
        <v>275</v>
      </c>
      <c r="J6" s="45" t="s">
        <v>290</v>
      </c>
    </row>
    <row r="7" spans="1:10" hidden="1" x14ac:dyDescent="0.25">
      <c r="A7" s="3">
        <v>6</v>
      </c>
      <c r="B7" s="3">
        <v>53</v>
      </c>
      <c r="C7" s="3" t="s">
        <v>18</v>
      </c>
      <c r="D7" s="3" t="s">
        <v>18</v>
      </c>
      <c r="E7" s="35" t="s">
        <v>11</v>
      </c>
      <c r="F7" s="36" t="e">
        <f>IF(E7&lt;&gt;"",VLOOKUP(E7,#REF!,2,FALSE),"")</f>
        <v>#REF!</v>
      </c>
      <c r="G7" s="42">
        <v>371484003</v>
      </c>
      <c r="H7" s="44" t="s">
        <v>277</v>
      </c>
      <c r="I7" s="42" t="s">
        <v>274</v>
      </c>
    </row>
    <row r="8" spans="1:10" hidden="1" x14ac:dyDescent="0.25">
      <c r="A8" s="12">
        <v>7</v>
      </c>
      <c r="B8" s="12">
        <v>54</v>
      </c>
      <c r="C8" s="12" t="s">
        <v>19</v>
      </c>
      <c r="D8" s="12" t="s">
        <v>20</v>
      </c>
      <c r="E8" s="33" t="s">
        <v>21</v>
      </c>
      <c r="F8" s="37" t="e">
        <f>IF(E8&lt;&gt;"",VLOOKUP(E8,#REF!,2,FALSE),"")</f>
        <v>#REF!</v>
      </c>
      <c r="G8" s="33">
        <v>184097001</v>
      </c>
      <c r="H8" s="43" t="s">
        <v>277</v>
      </c>
      <c r="I8" s="41" t="s">
        <v>274</v>
      </c>
    </row>
    <row r="9" spans="1:10" hidden="1" x14ac:dyDescent="0.25">
      <c r="A9" s="3">
        <v>8</v>
      </c>
      <c r="B9" s="3">
        <v>772</v>
      </c>
      <c r="C9" s="3" t="s">
        <v>22</v>
      </c>
      <c r="D9" s="3" t="s">
        <v>23</v>
      </c>
      <c r="E9" s="35" t="s">
        <v>21</v>
      </c>
      <c r="F9" s="36" t="e">
        <f>IF(E9&lt;&gt;"",VLOOKUP(E9,#REF!,2,FALSE),"")</f>
        <v>#REF!</v>
      </c>
      <c r="G9" s="34">
        <v>184097001</v>
      </c>
      <c r="H9" s="44" t="s">
        <v>283</v>
      </c>
      <c r="I9" s="42" t="s">
        <v>270</v>
      </c>
    </row>
    <row r="10" spans="1:10" hidden="1" x14ac:dyDescent="0.25">
      <c r="A10" s="12">
        <v>9</v>
      </c>
      <c r="B10" s="12">
        <v>55</v>
      </c>
      <c r="C10" s="12" t="s">
        <v>24</v>
      </c>
      <c r="D10" s="12" t="s">
        <v>25</v>
      </c>
      <c r="E10" s="33" t="s">
        <v>21</v>
      </c>
      <c r="F10" s="37" t="e">
        <f>IF(E10&lt;&gt;"",VLOOKUP(E10,#REF!,2,FALSE),"")</f>
        <v>#REF!</v>
      </c>
      <c r="G10" s="33">
        <v>184097001</v>
      </c>
      <c r="H10" s="43" t="s">
        <v>277</v>
      </c>
      <c r="I10" s="41" t="s">
        <v>274</v>
      </c>
    </row>
    <row r="11" spans="1:10" hidden="1" x14ac:dyDescent="0.25">
      <c r="A11" s="3">
        <v>10</v>
      </c>
      <c r="B11" s="3">
        <v>56</v>
      </c>
      <c r="C11" s="3" t="s">
        <v>27</v>
      </c>
      <c r="D11" s="3" t="s">
        <v>28</v>
      </c>
      <c r="E11" s="35" t="s">
        <v>21</v>
      </c>
      <c r="F11" s="36" t="e">
        <f>IF(E11&lt;&gt;"",VLOOKUP(E11,#REF!,2,FALSE),"")</f>
        <v>#REF!</v>
      </c>
      <c r="G11" s="34">
        <v>184097001</v>
      </c>
      <c r="H11" s="44" t="s">
        <v>277</v>
      </c>
      <c r="I11" s="42" t="s">
        <v>274</v>
      </c>
    </row>
    <row r="12" spans="1:10" hidden="1" x14ac:dyDescent="0.25">
      <c r="A12" s="12">
        <v>11</v>
      </c>
      <c r="B12" s="12">
        <v>59</v>
      </c>
      <c r="C12" s="12" t="s">
        <v>152</v>
      </c>
      <c r="D12" s="12" t="s">
        <v>29</v>
      </c>
      <c r="E12" s="33" t="s">
        <v>152</v>
      </c>
      <c r="F12" s="37" t="s">
        <v>153</v>
      </c>
      <c r="G12" s="41">
        <v>184099003</v>
      </c>
      <c r="H12" s="43" t="s">
        <v>283</v>
      </c>
      <c r="I12" s="41" t="s">
        <v>257</v>
      </c>
    </row>
    <row r="13" spans="1:10" hidden="1" x14ac:dyDescent="0.25">
      <c r="A13" s="3">
        <v>12</v>
      </c>
      <c r="B13" s="3">
        <v>114</v>
      </c>
      <c r="C13" s="3" t="s">
        <v>30</v>
      </c>
      <c r="D13" s="3" t="s">
        <v>31</v>
      </c>
      <c r="E13" s="35" t="s">
        <v>32</v>
      </c>
      <c r="F13" s="36" t="e">
        <f>IF(E13&lt;&gt;"",VLOOKUP(E13,#REF!,2,FALSE),"")</f>
        <v>#REF!</v>
      </c>
      <c r="G13" s="34">
        <v>273729003</v>
      </c>
      <c r="H13" s="44" t="s">
        <v>283</v>
      </c>
      <c r="I13" s="42" t="s">
        <v>283</v>
      </c>
    </row>
    <row r="14" spans="1:10" hidden="1" x14ac:dyDescent="0.25">
      <c r="A14" s="12">
        <v>13</v>
      </c>
      <c r="B14" s="12">
        <v>65</v>
      </c>
      <c r="C14" s="12" t="s">
        <v>33</v>
      </c>
      <c r="D14" s="12" t="s">
        <v>34</v>
      </c>
      <c r="E14" s="33" t="s">
        <v>35</v>
      </c>
      <c r="F14" s="37" t="e">
        <f>IF(E14&lt;&gt;"",VLOOKUP(E14,#REF!,2,FALSE),"")</f>
        <v>#REF!</v>
      </c>
      <c r="G14" s="33">
        <v>184100006</v>
      </c>
      <c r="H14" s="43" t="s">
        <v>283</v>
      </c>
      <c r="I14" s="41" t="s">
        <v>257</v>
      </c>
    </row>
    <row r="15" spans="1:10" hidden="1" x14ac:dyDescent="0.25">
      <c r="A15" s="3">
        <v>14</v>
      </c>
      <c r="B15" s="3">
        <v>57</v>
      </c>
      <c r="C15" s="3" t="s">
        <v>36</v>
      </c>
      <c r="D15" s="3" t="s">
        <v>37</v>
      </c>
      <c r="E15" s="34" t="s">
        <v>77</v>
      </c>
      <c r="F15" s="36" t="e">
        <f>IF(E15&lt;&gt;"",VLOOKUP(E15,#REF!,2,FALSE),"")</f>
        <v>#REF!</v>
      </c>
      <c r="G15" s="42">
        <v>399423000</v>
      </c>
      <c r="H15" s="44" t="s">
        <v>283</v>
      </c>
      <c r="I15" s="42" t="s">
        <v>72</v>
      </c>
    </row>
    <row r="16" spans="1:10" hidden="1" x14ac:dyDescent="0.25">
      <c r="A16" s="12">
        <v>15</v>
      </c>
      <c r="B16" s="12">
        <v>58</v>
      </c>
      <c r="C16" s="12" t="s">
        <v>38</v>
      </c>
      <c r="D16" s="12" t="s">
        <v>39</v>
      </c>
      <c r="E16" s="33" t="s">
        <v>77</v>
      </c>
      <c r="F16" s="37" t="e">
        <f>IF(E16&lt;&gt;"",VLOOKUP(E16,#REF!,2,FALSE),"")</f>
        <v>#REF!</v>
      </c>
      <c r="G16" s="33">
        <v>305056002</v>
      </c>
      <c r="H16" s="43" t="s">
        <v>283</v>
      </c>
      <c r="I16" s="41" t="s">
        <v>72</v>
      </c>
    </row>
    <row r="17" spans="1:11" s="4" customFormat="1" hidden="1" x14ac:dyDescent="0.25">
      <c r="A17" s="3">
        <v>16</v>
      </c>
      <c r="B17" s="3">
        <v>5</v>
      </c>
      <c r="C17" s="3" t="s">
        <v>41</v>
      </c>
      <c r="D17" s="3" t="s">
        <v>42</v>
      </c>
      <c r="E17" s="35" t="s">
        <v>252</v>
      </c>
      <c r="F17" s="36" t="s">
        <v>253</v>
      </c>
      <c r="G17" s="35">
        <v>77386006</v>
      </c>
      <c r="H17" s="44" t="s">
        <v>283</v>
      </c>
      <c r="I17" s="35" t="s">
        <v>283</v>
      </c>
      <c r="J17" s="44"/>
    </row>
    <row r="18" spans="1:11" hidden="1" x14ac:dyDescent="0.25">
      <c r="A18" s="12">
        <v>17</v>
      </c>
      <c r="B18" s="12">
        <v>6</v>
      </c>
      <c r="C18" s="12" t="s">
        <v>43</v>
      </c>
      <c r="D18" s="12" t="s">
        <v>44</v>
      </c>
      <c r="E18" s="33" t="s">
        <v>45</v>
      </c>
      <c r="F18" s="37" t="e">
        <f>IF(E18&lt;&gt;"",VLOOKUP(E18,#REF!,2,FALSE),"")</f>
        <v>#REF!</v>
      </c>
      <c r="G18" s="33">
        <v>127786006</v>
      </c>
      <c r="H18" s="43" t="s">
        <v>283</v>
      </c>
      <c r="I18" s="41" t="s">
        <v>283</v>
      </c>
    </row>
    <row r="19" spans="1:11" s="4" customFormat="1" hidden="1" x14ac:dyDescent="0.25">
      <c r="A19" s="3">
        <v>18</v>
      </c>
      <c r="B19" s="3">
        <v>7</v>
      </c>
      <c r="C19" s="3" t="s">
        <v>46</v>
      </c>
      <c r="D19" s="3" t="s">
        <v>47</v>
      </c>
      <c r="E19" s="35" t="s">
        <v>46</v>
      </c>
      <c r="F19" s="36" t="s">
        <v>46</v>
      </c>
      <c r="G19" s="35">
        <v>40174006</v>
      </c>
      <c r="H19" s="44" t="s">
        <v>283</v>
      </c>
      <c r="I19" s="35" t="s">
        <v>270</v>
      </c>
      <c r="J19" s="44" t="s">
        <v>284</v>
      </c>
    </row>
    <row r="20" spans="1:11" ht="15.75" hidden="1" customHeight="1" x14ac:dyDescent="0.25">
      <c r="A20" s="12">
        <v>19</v>
      </c>
      <c r="B20" s="12">
        <v>8</v>
      </c>
      <c r="C20" s="13" t="s">
        <v>48</v>
      </c>
      <c r="D20" s="13" t="s">
        <v>49</v>
      </c>
      <c r="E20" s="33" t="s">
        <v>50</v>
      </c>
      <c r="F20" s="37" t="e">
        <f>IF(E20&lt;&gt;"",VLOOKUP(E20,#REF!,2,FALSE),"")</f>
        <v>#REF!</v>
      </c>
      <c r="G20" s="33">
        <v>40174006</v>
      </c>
      <c r="H20" s="43" t="s">
        <v>283</v>
      </c>
      <c r="I20" s="41" t="s">
        <v>270</v>
      </c>
      <c r="J20" s="43" t="s">
        <v>284</v>
      </c>
      <c r="K20" s="35" t="s">
        <v>289</v>
      </c>
    </row>
    <row r="21" spans="1:11" hidden="1" x14ac:dyDescent="0.25">
      <c r="A21" s="3">
        <v>20</v>
      </c>
      <c r="B21" s="3">
        <v>9</v>
      </c>
      <c r="C21" s="3" t="s">
        <v>51</v>
      </c>
      <c r="D21" s="3" t="s">
        <v>52</v>
      </c>
      <c r="E21" s="35" t="s">
        <v>51</v>
      </c>
      <c r="F21" s="36" t="e">
        <f>IF(E21&lt;&gt;"",VLOOKUP(E21,#REF!,2,FALSE),"")</f>
        <v>#REF!</v>
      </c>
      <c r="G21" s="34">
        <v>86290005</v>
      </c>
      <c r="H21" s="44" t="s">
        <v>283</v>
      </c>
      <c r="I21" s="35" t="s">
        <v>283</v>
      </c>
    </row>
    <row r="22" spans="1:11" hidden="1" x14ac:dyDescent="0.25">
      <c r="A22" s="12">
        <v>21</v>
      </c>
      <c r="B22" s="12">
        <v>10</v>
      </c>
      <c r="C22" s="12" t="s">
        <v>53</v>
      </c>
      <c r="D22" s="12" t="s">
        <v>54</v>
      </c>
      <c r="E22" s="33" t="s">
        <v>53</v>
      </c>
      <c r="F22" s="37" t="e">
        <f>IF(E22&lt;&gt;"",VLOOKUP(E22,#REF!,2,FALSE),"")</f>
        <v>#REF!</v>
      </c>
      <c r="G22" s="33">
        <v>103228002</v>
      </c>
      <c r="H22" s="43" t="s">
        <v>283</v>
      </c>
      <c r="I22" s="41" t="s">
        <v>283</v>
      </c>
    </row>
    <row r="23" spans="1:11" hidden="1" x14ac:dyDescent="0.25">
      <c r="A23" s="3">
        <v>22</v>
      </c>
      <c r="B23" s="3">
        <v>11</v>
      </c>
      <c r="C23" s="3" t="s">
        <v>140</v>
      </c>
      <c r="D23" s="3" t="s">
        <v>55</v>
      </c>
      <c r="E23" s="35" t="s">
        <v>56</v>
      </c>
      <c r="F23" s="36" t="e">
        <f>IF(E23&lt;&gt;"",VLOOKUP(E23,#REF!,2,FALSE),"")</f>
        <v>#REF!</v>
      </c>
      <c r="G23" s="34">
        <v>271649006</v>
      </c>
      <c r="H23" s="44" t="s">
        <v>283</v>
      </c>
      <c r="I23" s="35" t="s">
        <v>283</v>
      </c>
    </row>
    <row r="24" spans="1:11" hidden="1" x14ac:dyDescent="0.25">
      <c r="A24" s="12">
        <v>23</v>
      </c>
      <c r="B24" s="12">
        <v>12</v>
      </c>
      <c r="C24" s="12" t="s">
        <v>57</v>
      </c>
      <c r="D24" s="12" t="s">
        <v>58</v>
      </c>
      <c r="E24" s="33" t="s">
        <v>57</v>
      </c>
      <c r="F24" s="37" t="e">
        <f>IF(E24&lt;&gt;"",VLOOKUP(E24,#REF!,2,FALSE),"")</f>
        <v>#REF!</v>
      </c>
      <c r="G24" s="33">
        <v>364075005</v>
      </c>
      <c r="H24" s="43" t="s">
        <v>283</v>
      </c>
      <c r="I24" s="41" t="s">
        <v>283</v>
      </c>
    </row>
    <row r="25" spans="1:11" hidden="1" x14ac:dyDescent="0.25">
      <c r="A25" s="3">
        <v>24</v>
      </c>
      <c r="B25" s="3">
        <v>13</v>
      </c>
      <c r="C25" s="3" t="s">
        <v>59</v>
      </c>
      <c r="D25" s="3" t="s">
        <v>60</v>
      </c>
      <c r="E25" s="35" t="s">
        <v>61</v>
      </c>
      <c r="F25" s="36" t="e">
        <f>IF(E25&lt;&gt;"",VLOOKUP(E25,#REF!,2,FALSE),"")</f>
        <v>#REF!</v>
      </c>
      <c r="G25" s="35">
        <v>281395000</v>
      </c>
      <c r="H25" s="44" t="s">
        <v>283</v>
      </c>
      <c r="I25" s="35" t="s">
        <v>283</v>
      </c>
    </row>
    <row r="26" spans="1:11" hidden="1" x14ac:dyDescent="0.25">
      <c r="A26" s="12">
        <v>25</v>
      </c>
      <c r="B26" s="12">
        <v>14</v>
      </c>
      <c r="C26" s="12" t="s">
        <v>62</v>
      </c>
      <c r="D26" s="12" t="s">
        <v>63</v>
      </c>
      <c r="E26" s="33" t="s">
        <v>64</v>
      </c>
      <c r="F26" s="37" t="e">
        <f>IF(E26&lt;&gt;"",VLOOKUP(E26,#REF!,2,FALSE),"")</f>
        <v>#REF!</v>
      </c>
      <c r="G26" s="33">
        <v>281397008</v>
      </c>
      <c r="H26" s="43" t="s">
        <v>283</v>
      </c>
      <c r="I26" s="41" t="s">
        <v>283</v>
      </c>
    </row>
    <row r="27" spans="1:11" hidden="1" x14ac:dyDescent="0.25">
      <c r="A27" s="3">
        <v>26</v>
      </c>
      <c r="B27" s="3">
        <v>16</v>
      </c>
      <c r="C27" s="3" t="s">
        <v>65</v>
      </c>
      <c r="D27" s="3" t="s">
        <v>66</v>
      </c>
      <c r="E27" s="34" t="s">
        <v>67</v>
      </c>
      <c r="F27" s="36" t="e">
        <f>IF(E27&lt;&gt;"",VLOOKUP(E27,#REF!,2,FALSE),"")</f>
        <v>#REF!</v>
      </c>
      <c r="G27" s="34">
        <v>281396004</v>
      </c>
      <c r="H27" s="44" t="s">
        <v>283</v>
      </c>
      <c r="I27" s="35" t="s">
        <v>283</v>
      </c>
    </row>
    <row r="28" spans="1:11" hidden="1" x14ac:dyDescent="0.25">
      <c r="A28" s="12">
        <v>27</v>
      </c>
      <c r="B28" s="12">
        <v>17</v>
      </c>
      <c r="C28" s="12" t="s">
        <v>68</v>
      </c>
      <c r="D28" s="12" t="s">
        <v>69</v>
      </c>
      <c r="E28" s="33" t="s">
        <v>70</v>
      </c>
      <c r="F28" s="37" t="e">
        <f>IF(E28&lt;&gt;"",VLOOKUP(E28,#REF!,2,FALSE),"")</f>
        <v>#REF!</v>
      </c>
      <c r="G28" s="33">
        <v>386554004</v>
      </c>
      <c r="H28" s="43" t="s">
        <v>283</v>
      </c>
      <c r="I28" s="41" t="s">
        <v>283</v>
      </c>
    </row>
    <row r="29" spans="1:11" ht="14.25" hidden="1" customHeight="1" x14ac:dyDescent="0.25">
      <c r="A29" s="3">
        <v>28</v>
      </c>
      <c r="B29" s="3">
        <v>18</v>
      </c>
      <c r="C29" s="3" t="s">
        <v>75</v>
      </c>
      <c r="D29" s="3" t="s">
        <v>76</v>
      </c>
      <c r="E29" s="34" t="s">
        <v>75</v>
      </c>
      <c r="F29" s="36" t="e">
        <f>IF(E29&lt;&gt;"",VLOOKUP(E29,#REF!,2,FALSE),"")</f>
        <v>#REF!</v>
      </c>
      <c r="G29" s="34">
        <v>246095009</v>
      </c>
      <c r="H29" s="44" t="s">
        <v>283</v>
      </c>
      <c r="I29" s="35" t="s">
        <v>283</v>
      </c>
    </row>
    <row r="30" spans="1:11" hidden="1" x14ac:dyDescent="0.25">
      <c r="A30" s="12">
        <v>29</v>
      </c>
      <c r="B30" s="12">
        <v>19</v>
      </c>
      <c r="C30" s="12" t="s">
        <v>78</v>
      </c>
      <c r="D30" s="12" t="s">
        <v>79</v>
      </c>
      <c r="E30" s="33" t="s">
        <v>80</v>
      </c>
      <c r="F30" s="37" t="e">
        <f>IF(E30&lt;&gt;"",VLOOKUP(E30,#REF!,2,FALSE),"")</f>
        <v>#REF!</v>
      </c>
      <c r="G30" s="33">
        <v>271733001</v>
      </c>
      <c r="H30" s="43" t="s">
        <v>283</v>
      </c>
      <c r="I30" s="41" t="s">
        <v>283</v>
      </c>
    </row>
    <row r="31" spans="1:11" hidden="1" x14ac:dyDescent="0.25">
      <c r="A31" s="3">
        <v>30</v>
      </c>
      <c r="B31" s="3">
        <v>20</v>
      </c>
      <c r="C31" s="3" t="s">
        <v>81</v>
      </c>
      <c r="D31" s="3" t="s">
        <v>82</v>
      </c>
      <c r="E31" s="34" t="s">
        <v>83</v>
      </c>
      <c r="F31" s="36" t="e">
        <f>IF(E31&lt;&gt;"",VLOOKUP(E31,#REF!,2,FALSE),"")</f>
        <v>#REF!</v>
      </c>
      <c r="G31" s="34">
        <v>276885007</v>
      </c>
      <c r="H31" s="44" t="s">
        <v>283</v>
      </c>
      <c r="I31" s="35" t="s">
        <v>283</v>
      </c>
    </row>
    <row r="32" spans="1:11" hidden="1" x14ac:dyDescent="0.25">
      <c r="A32" s="12">
        <v>31</v>
      </c>
      <c r="B32" s="12">
        <v>21</v>
      </c>
      <c r="C32" s="12" t="s">
        <v>84</v>
      </c>
      <c r="D32" s="12" t="s">
        <v>85</v>
      </c>
      <c r="E32" s="33" t="s">
        <v>84</v>
      </c>
      <c r="F32" s="37" t="e">
        <f>IF(E32&lt;&gt;"",VLOOKUP(E32,#REF!,2,FALSE),"")</f>
        <v>#REF!</v>
      </c>
      <c r="G32" s="33">
        <v>22253000</v>
      </c>
      <c r="H32" s="43" t="s">
        <v>283</v>
      </c>
      <c r="I32" s="41" t="s">
        <v>283</v>
      </c>
    </row>
    <row r="33" spans="1:9" hidden="1" x14ac:dyDescent="0.25">
      <c r="A33" s="4">
        <v>32</v>
      </c>
      <c r="B33" s="4">
        <v>22</v>
      </c>
      <c r="C33" s="3" t="s">
        <v>86</v>
      </c>
      <c r="D33" s="3" t="s">
        <v>87</v>
      </c>
      <c r="E33" s="35" t="s">
        <v>88</v>
      </c>
      <c r="F33" s="36" t="e">
        <f>IF(E33&lt;&gt;"",VLOOKUP(E33,#REF!,2,FALSE),"")</f>
        <v>#REF!</v>
      </c>
      <c r="G33" s="34">
        <v>427675001</v>
      </c>
      <c r="H33" s="44" t="s">
        <v>283</v>
      </c>
      <c r="I33" s="35" t="s">
        <v>283</v>
      </c>
    </row>
    <row r="34" spans="1:9" x14ac:dyDescent="0.25">
      <c r="A34" s="12">
        <v>33</v>
      </c>
      <c r="B34" s="12">
        <v>62</v>
      </c>
      <c r="C34" s="12" t="s">
        <v>89</v>
      </c>
      <c r="D34" s="12" t="s">
        <v>261</v>
      </c>
      <c r="E34" s="33" t="s">
        <v>262</v>
      </c>
      <c r="F34" s="37" t="s">
        <v>138</v>
      </c>
      <c r="G34" s="33">
        <v>427675001</v>
      </c>
      <c r="H34" s="43" t="s">
        <v>16</v>
      </c>
      <c r="I34" s="41" t="s">
        <v>274</v>
      </c>
    </row>
    <row r="35" spans="1:9" hidden="1" x14ac:dyDescent="0.25">
      <c r="A35" s="4">
        <v>34</v>
      </c>
      <c r="B35" s="4">
        <v>770</v>
      </c>
      <c r="C35" s="2" t="s">
        <v>148</v>
      </c>
      <c r="D35" s="3" t="s">
        <v>255</v>
      </c>
      <c r="E35" s="31" t="s">
        <v>72</v>
      </c>
      <c r="F35" s="1" t="e">
        <f>IF(E35&lt;&gt;"",VLOOKUP(E35,#REF!,2,FALSE),"")</f>
        <v>#REF!</v>
      </c>
      <c r="G35" s="25">
        <v>410670007</v>
      </c>
      <c r="H35" s="44" t="s">
        <v>283</v>
      </c>
      <c r="I35" s="35" t="s">
        <v>72</v>
      </c>
    </row>
    <row r="36" spans="1:9" hidden="1" x14ac:dyDescent="0.25">
      <c r="A36" s="12">
        <v>35</v>
      </c>
      <c r="B36" s="12">
        <v>23</v>
      </c>
      <c r="C36" s="12" t="s">
        <v>147</v>
      </c>
      <c r="D36" s="12" t="s">
        <v>147</v>
      </c>
      <c r="E36" s="23" t="s">
        <v>147</v>
      </c>
      <c r="F36" s="13" t="s">
        <v>254</v>
      </c>
      <c r="G36" s="33">
        <v>884001</v>
      </c>
      <c r="H36" s="43" t="s">
        <v>283</v>
      </c>
      <c r="I36" s="41" t="s">
        <v>257</v>
      </c>
    </row>
    <row r="37" spans="1:9" x14ac:dyDescent="0.25">
      <c r="A37" s="3">
        <v>36</v>
      </c>
      <c r="B37" s="3">
        <v>24</v>
      </c>
      <c r="C37" s="3" t="s">
        <v>91</v>
      </c>
      <c r="D37" s="3" t="s">
        <v>282</v>
      </c>
      <c r="E37" s="35" t="s">
        <v>139</v>
      </c>
      <c r="F37" s="36" t="e">
        <f>IF(E37&lt;&gt;"",VLOOKUP(E37,#REF!,2,FALSE),"")</f>
        <v>#REF!</v>
      </c>
      <c r="G37" s="34">
        <v>261004008</v>
      </c>
      <c r="H37" s="44" t="s">
        <v>16</v>
      </c>
      <c r="I37" s="44" t="s">
        <v>274</v>
      </c>
    </row>
    <row r="38" spans="1:9" hidden="1" x14ac:dyDescent="0.25">
      <c r="A38" s="12">
        <v>37</v>
      </c>
      <c r="B38" s="12">
        <v>25</v>
      </c>
      <c r="C38" s="12" t="s">
        <v>92</v>
      </c>
      <c r="D38" s="12" t="s">
        <v>93</v>
      </c>
      <c r="E38" s="15" t="s">
        <v>134</v>
      </c>
      <c r="F38" s="37" t="e">
        <f>IF(E38&lt;&gt;"",VLOOKUP(E38,#REF!,2,FALSE),"")</f>
        <v>#REF!</v>
      </c>
      <c r="G38" s="33">
        <v>422813005</v>
      </c>
      <c r="H38" s="43" t="s">
        <v>283</v>
      </c>
      <c r="I38" s="43" t="s">
        <v>257</v>
      </c>
    </row>
    <row r="39" spans="1:9" hidden="1" x14ac:dyDescent="0.25">
      <c r="A39" s="3">
        <v>38</v>
      </c>
      <c r="B39" s="3">
        <v>26</v>
      </c>
      <c r="C39" s="3" t="s">
        <v>94</v>
      </c>
      <c r="D39" s="3" t="s">
        <v>95</v>
      </c>
      <c r="E39" s="35" t="s">
        <v>134</v>
      </c>
      <c r="F39" s="36" t="e">
        <f>IF(E39&lt;&gt;"",VLOOKUP(E39,#REF!,2,FALSE),"")</f>
        <v>#REF!</v>
      </c>
      <c r="G39" s="34">
        <v>422813005</v>
      </c>
      <c r="H39" s="44" t="s">
        <v>283</v>
      </c>
      <c r="I39" s="44" t="s">
        <v>257</v>
      </c>
    </row>
    <row r="40" spans="1:9" hidden="1" x14ac:dyDescent="0.25">
      <c r="A40" s="12">
        <v>39</v>
      </c>
      <c r="B40" s="12">
        <v>27</v>
      </c>
      <c r="C40" s="12" t="s">
        <v>96</v>
      </c>
      <c r="D40" s="12" t="s">
        <v>97</v>
      </c>
      <c r="E40" s="33" t="s">
        <v>134</v>
      </c>
      <c r="F40" s="37" t="e">
        <f>IF(E40&lt;&gt;"",VLOOKUP(E40,#REF!,2,FALSE),"")</f>
        <v>#REF!</v>
      </c>
      <c r="G40" s="33">
        <v>422813005</v>
      </c>
      <c r="H40" s="43" t="s">
        <v>283</v>
      </c>
      <c r="I40" s="43" t="s">
        <v>257</v>
      </c>
    </row>
    <row r="41" spans="1:9" hidden="1" x14ac:dyDescent="0.25">
      <c r="A41" s="3">
        <v>40</v>
      </c>
      <c r="B41" s="3">
        <v>28</v>
      </c>
      <c r="C41" s="3" t="s">
        <v>98</v>
      </c>
      <c r="D41" s="3" t="s">
        <v>99</v>
      </c>
      <c r="E41" s="34" t="s">
        <v>134</v>
      </c>
      <c r="F41" s="36" t="e">
        <f>IF(E41&lt;&gt;"",VLOOKUP(E41,#REF!,2,FALSE),"")</f>
        <v>#REF!</v>
      </c>
      <c r="G41" s="34">
        <v>422813005</v>
      </c>
      <c r="H41" s="44" t="s">
        <v>283</v>
      </c>
      <c r="I41" s="44" t="s">
        <v>257</v>
      </c>
    </row>
    <row r="42" spans="1:9" hidden="1" x14ac:dyDescent="0.25">
      <c r="A42" s="12">
        <v>41</v>
      </c>
      <c r="B42" s="12">
        <v>29</v>
      </c>
      <c r="C42" s="12" t="s">
        <v>100</v>
      </c>
      <c r="D42" s="12" t="s">
        <v>101</v>
      </c>
      <c r="E42" s="33" t="s">
        <v>133</v>
      </c>
      <c r="F42" s="37" t="e">
        <f>IF(E42&lt;&gt;"",VLOOKUP(E42,#REF!,2,FALSE),"")</f>
        <v>#REF!</v>
      </c>
      <c r="G42" s="33">
        <v>409972000</v>
      </c>
      <c r="H42" s="43" t="s">
        <v>274</v>
      </c>
      <c r="I42" s="43" t="s">
        <v>274</v>
      </c>
    </row>
    <row r="43" spans="1:9" hidden="1" x14ac:dyDescent="0.25">
      <c r="A43" s="3">
        <v>42</v>
      </c>
      <c r="B43" s="3">
        <v>30</v>
      </c>
      <c r="C43" s="3" t="s">
        <v>102</v>
      </c>
      <c r="D43" s="3" t="s">
        <v>103</v>
      </c>
      <c r="E43" s="35" t="s">
        <v>135</v>
      </c>
      <c r="F43" s="11" t="e">
        <f>IF(E43&lt;&gt;"",VLOOKUP(E43,#REF!,2,FALSE),"")</f>
        <v>#REF!</v>
      </c>
      <c r="H43" s="44" t="s">
        <v>274</v>
      </c>
      <c r="I43" s="44" t="s">
        <v>274</v>
      </c>
    </row>
    <row r="44" spans="1:9" hidden="1" x14ac:dyDescent="0.25">
      <c r="A44" s="12">
        <v>43</v>
      </c>
      <c r="B44" s="12">
        <v>767</v>
      </c>
      <c r="C44" s="12" t="s">
        <v>104</v>
      </c>
      <c r="D44" s="12" t="s">
        <v>105</v>
      </c>
      <c r="E44" s="33" t="s">
        <v>134</v>
      </c>
      <c r="F44" s="37" t="e">
        <f>IF(E44&lt;&gt;"",VLOOKUP(E44,#REF!,2,FALSE),"")</f>
        <v>#REF!</v>
      </c>
      <c r="G44" s="33">
        <v>422813005</v>
      </c>
      <c r="H44" s="43" t="s">
        <v>283</v>
      </c>
      <c r="I44" s="43" t="s">
        <v>257</v>
      </c>
    </row>
    <row r="45" spans="1:9" hidden="1" x14ac:dyDescent="0.25">
      <c r="A45" s="3">
        <v>44</v>
      </c>
      <c r="B45" s="3">
        <v>31</v>
      </c>
      <c r="C45" s="3" t="s">
        <v>106</v>
      </c>
      <c r="D45" s="3" t="s">
        <v>107</v>
      </c>
      <c r="E45" s="34" t="s">
        <v>108</v>
      </c>
      <c r="F45" s="36" t="e">
        <f>IF(E45&lt;&gt;"",VLOOKUP(E45,#REF!,2,FALSE),"")</f>
        <v>#REF!</v>
      </c>
      <c r="G45" s="34">
        <v>609328004</v>
      </c>
      <c r="H45" s="44" t="s">
        <v>283</v>
      </c>
      <c r="I45" s="35" t="s">
        <v>283</v>
      </c>
    </row>
    <row r="46" spans="1:9" x14ac:dyDescent="0.25">
      <c r="A46" s="12">
        <v>45</v>
      </c>
      <c r="B46" s="12">
        <v>35</v>
      </c>
      <c r="C46" s="12" t="s">
        <v>109</v>
      </c>
      <c r="D46" s="12" t="s">
        <v>110</v>
      </c>
      <c r="E46" s="33" t="s">
        <v>108</v>
      </c>
      <c r="F46" s="37" t="e">
        <f>IF(E46&lt;&gt;"",VLOOKUP(E46,#REF!,2,FALSE),"")</f>
        <v>#REF!</v>
      </c>
      <c r="G46" s="38">
        <v>609328004</v>
      </c>
      <c r="H46" s="43" t="s">
        <v>16</v>
      </c>
      <c r="I46" s="41" t="s">
        <v>274</v>
      </c>
    </row>
    <row r="47" spans="1:9" hidden="1" x14ac:dyDescent="0.25">
      <c r="A47" s="3">
        <v>46</v>
      </c>
      <c r="B47" s="3">
        <v>33</v>
      </c>
      <c r="C47" s="3" t="s">
        <v>111</v>
      </c>
      <c r="D47" s="3" t="s">
        <v>107</v>
      </c>
      <c r="E47" s="34" t="s">
        <v>111</v>
      </c>
      <c r="F47" s="36" t="e">
        <f>IF(E47&lt;&gt;"",VLOOKUP(E47,#REF!,2,FALSE),"")</f>
        <v>#REF!</v>
      </c>
      <c r="G47" s="34">
        <v>609328004</v>
      </c>
      <c r="H47" s="44" t="s">
        <v>283</v>
      </c>
      <c r="I47" s="35" t="s">
        <v>283</v>
      </c>
    </row>
    <row r="48" spans="1:9" hidden="1" x14ac:dyDescent="0.25">
      <c r="A48" s="12">
        <v>47</v>
      </c>
      <c r="B48" s="12">
        <v>32</v>
      </c>
      <c r="C48" s="12" t="s">
        <v>112</v>
      </c>
      <c r="D48" s="12" t="s">
        <v>107</v>
      </c>
      <c r="E48" s="33" t="s">
        <v>112</v>
      </c>
      <c r="F48" s="37" t="e">
        <f>IF(E48&lt;&gt;"",VLOOKUP(E48,#REF!,2,FALSE),"")</f>
        <v>#REF!</v>
      </c>
      <c r="G48" s="33">
        <v>293637006</v>
      </c>
      <c r="H48" s="43" t="s">
        <v>283</v>
      </c>
      <c r="I48" s="41" t="s">
        <v>283</v>
      </c>
    </row>
    <row r="49" spans="1:81" hidden="1" x14ac:dyDescent="0.25">
      <c r="A49" s="3">
        <v>48</v>
      </c>
      <c r="B49" s="3">
        <v>34</v>
      </c>
      <c r="C49" s="3" t="s">
        <v>113</v>
      </c>
      <c r="D49" s="3" t="s">
        <v>71</v>
      </c>
      <c r="E49" s="34" t="s">
        <v>106</v>
      </c>
      <c r="F49" s="36" t="e">
        <f>IF(E49&lt;&gt;"",VLOOKUP(E49,#REF!,2,FALSE),"")</f>
        <v>#REF!</v>
      </c>
      <c r="G49" s="34">
        <v>609328004</v>
      </c>
      <c r="H49" s="44" t="s">
        <v>283</v>
      </c>
      <c r="I49" s="35" t="s">
        <v>283</v>
      </c>
    </row>
    <row r="50" spans="1:81" x14ac:dyDescent="0.25">
      <c r="A50" s="12">
        <v>49</v>
      </c>
      <c r="B50" s="12">
        <v>36</v>
      </c>
      <c r="C50" s="12" t="s">
        <v>149</v>
      </c>
      <c r="D50" s="12" t="s">
        <v>26</v>
      </c>
      <c r="E50" s="33" t="s">
        <v>150</v>
      </c>
      <c r="F50" s="37" t="s">
        <v>151</v>
      </c>
      <c r="G50" s="33">
        <v>413320001</v>
      </c>
      <c r="H50" s="43" t="s">
        <v>16</v>
      </c>
      <c r="I50" s="41" t="s">
        <v>274</v>
      </c>
    </row>
    <row r="51" spans="1:81" x14ac:dyDescent="0.25">
      <c r="A51" s="3">
        <v>50</v>
      </c>
      <c r="B51" s="3">
        <v>212</v>
      </c>
      <c r="C51" s="3" t="s">
        <v>279</v>
      </c>
      <c r="D51" s="3" t="s">
        <v>114</v>
      </c>
      <c r="E51" s="34" t="s">
        <v>115</v>
      </c>
      <c r="F51" s="36" t="e">
        <f>IF(E51&lt;&gt;"",VLOOKUP(E51,#REF!,2,FALSE),"")</f>
        <v>#REF!</v>
      </c>
      <c r="G51" s="34">
        <v>267022002</v>
      </c>
      <c r="H51" s="44" t="s">
        <v>272</v>
      </c>
      <c r="I51" s="35" t="s">
        <v>275</v>
      </c>
      <c r="J51" s="44" t="s">
        <v>281</v>
      </c>
    </row>
    <row r="52" spans="1:81" hidden="1" x14ac:dyDescent="0.25">
      <c r="A52" s="12">
        <v>51</v>
      </c>
      <c r="B52" s="12">
        <v>37</v>
      </c>
      <c r="C52" s="12" t="s">
        <v>116</v>
      </c>
      <c r="D52" s="12" t="s">
        <v>117</v>
      </c>
      <c r="E52" s="33" t="s">
        <v>136</v>
      </c>
      <c r="F52" s="37" t="e">
        <f>IF(E52&lt;&gt;"",VLOOKUP(E52,#REF!,2,FALSE),"")</f>
        <v>#REF!</v>
      </c>
      <c r="G52" s="33">
        <v>304562007</v>
      </c>
      <c r="H52" s="43" t="s">
        <v>283</v>
      </c>
      <c r="I52" s="41" t="s">
        <v>72</v>
      </c>
    </row>
    <row r="53" spans="1:81" hidden="1" x14ac:dyDescent="0.25">
      <c r="A53" s="3">
        <v>52</v>
      </c>
      <c r="B53" s="3">
        <v>38</v>
      </c>
      <c r="C53" s="3" t="s">
        <v>118</v>
      </c>
      <c r="D53" s="3" t="s">
        <v>119</v>
      </c>
      <c r="E53" s="35" t="s">
        <v>120</v>
      </c>
      <c r="F53" s="36" t="e">
        <f>IF(E53&lt;&gt;"",VLOOKUP(E53,#REF!,2,FALSE),"")</f>
        <v>#REF!</v>
      </c>
      <c r="G53" s="34">
        <v>413946009</v>
      </c>
      <c r="H53" s="44" t="s">
        <v>283</v>
      </c>
      <c r="I53" s="35" t="s">
        <v>72</v>
      </c>
    </row>
    <row r="54" spans="1:81" x14ac:dyDescent="0.25">
      <c r="A54" s="12">
        <v>53</v>
      </c>
      <c r="B54" s="12">
        <v>40</v>
      </c>
      <c r="C54" s="12" t="s">
        <v>121</v>
      </c>
      <c r="D54" s="12" t="s">
        <v>122</v>
      </c>
      <c r="E54" s="33" t="s">
        <v>137</v>
      </c>
      <c r="F54" s="37" t="e">
        <f>IF(E54&lt;&gt;"",VLOOKUP(E54,#REF!,2,FALSE),"")</f>
        <v>#REF!</v>
      </c>
      <c r="G54" s="33">
        <v>417662000</v>
      </c>
      <c r="H54" s="43" t="s">
        <v>16</v>
      </c>
      <c r="I54" s="41" t="s">
        <v>274</v>
      </c>
    </row>
    <row r="55" spans="1:81" x14ac:dyDescent="0.25">
      <c r="A55" s="3">
        <v>54</v>
      </c>
      <c r="B55" s="3">
        <v>41</v>
      </c>
      <c r="C55" s="3" t="s">
        <v>123</v>
      </c>
      <c r="D55" s="3" t="s">
        <v>124</v>
      </c>
      <c r="E55" s="35" t="s">
        <v>123</v>
      </c>
      <c r="F55" s="36" t="e">
        <f>IF(E55&lt;&gt;"",VLOOKUP(E55,#REF!,2,FALSE),"")</f>
        <v>#REF!</v>
      </c>
      <c r="G55" s="42">
        <v>270352002</v>
      </c>
      <c r="H55" s="44" t="s">
        <v>16</v>
      </c>
      <c r="I55" s="42" t="s">
        <v>274</v>
      </c>
    </row>
    <row r="56" spans="1:81" x14ac:dyDescent="0.25">
      <c r="A56" s="12">
        <v>55</v>
      </c>
      <c r="B56" s="12">
        <v>46</v>
      </c>
      <c r="C56" s="12" t="s">
        <v>125</v>
      </c>
      <c r="D56" s="12" t="s">
        <v>126</v>
      </c>
      <c r="E56" s="33" t="s">
        <v>127</v>
      </c>
      <c r="F56" s="37" t="s">
        <v>74</v>
      </c>
      <c r="G56" s="33">
        <v>71388002</v>
      </c>
      <c r="H56" s="43" t="s">
        <v>16</v>
      </c>
      <c r="I56" s="41" t="s">
        <v>274</v>
      </c>
    </row>
    <row r="57" spans="1:81" x14ac:dyDescent="0.25">
      <c r="A57" s="3">
        <v>56</v>
      </c>
      <c r="B57" s="3">
        <v>42</v>
      </c>
      <c r="C57" s="3" t="s">
        <v>128</v>
      </c>
      <c r="D57" s="3" t="s">
        <v>129</v>
      </c>
      <c r="E57" s="34" t="s">
        <v>129</v>
      </c>
      <c r="F57" s="36" t="e">
        <f>IF(E57&lt;&gt;"",VLOOKUP(E57,#REF!,2,FALSE),"")</f>
        <v>#REF!</v>
      </c>
      <c r="G57" s="34">
        <v>89100005</v>
      </c>
      <c r="H57" s="44" t="s">
        <v>16</v>
      </c>
      <c r="I57" s="42" t="s">
        <v>274</v>
      </c>
    </row>
    <row r="58" spans="1:81" hidden="1" x14ac:dyDescent="0.25">
      <c r="A58" s="12">
        <v>57</v>
      </c>
      <c r="B58" s="12">
        <v>44</v>
      </c>
      <c r="C58" s="12" t="s">
        <v>264</v>
      </c>
      <c r="D58" s="12" t="s">
        <v>256</v>
      </c>
      <c r="E58" s="33" t="s">
        <v>263</v>
      </c>
      <c r="F58" s="37" t="s">
        <v>263</v>
      </c>
      <c r="G58" s="33"/>
      <c r="H58" s="43" t="s">
        <v>283</v>
      </c>
      <c r="I58" s="41" t="s">
        <v>276</v>
      </c>
    </row>
    <row r="59" spans="1:81" hidden="1" x14ac:dyDescent="0.25">
      <c r="A59" s="4">
        <v>58</v>
      </c>
      <c r="B59" s="49" t="s">
        <v>280</v>
      </c>
      <c r="C59" s="4" t="s">
        <v>130</v>
      </c>
      <c r="D59" s="4" t="s">
        <v>131</v>
      </c>
      <c r="E59" s="35" t="s">
        <v>132</v>
      </c>
      <c r="F59" s="44" t="e">
        <f>IF(E59&lt;&gt;"",VLOOKUP(E59,#REF!,2,FALSE),"")</f>
        <v>#REF!</v>
      </c>
      <c r="G59" s="35">
        <v>413947000</v>
      </c>
      <c r="H59" s="44" t="s">
        <v>274</v>
      </c>
      <c r="I59" s="45" t="s">
        <v>274</v>
      </c>
      <c r="J59" s="48"/>
    </row>
    <row r="60" spans="1:81" s="13" customFormat="1" ht="16.5" hidden="1" customHeight="1" x14ac:dyDescent="0.25">
      <c r="A60" s="12">
        <v>59</v>
      </c>
      <c r="B60" s="13">
        <v>804</v>
      </c>
      <c r="C60" s="13" t="s">
        <v>146</v>
      </c>
      <c r="D60" s="8" t="s">
        <v>154</v>
      </c>
      <c r="E60" s="16" t="s">
        <v>90</v>
      </c>
      <c r="F60" s="37" t="e">
        <f>IF(E60&lt;&gt;"",VLOOKUP(E60,#REF!,2,FALSE),"")</f>
        <v>#REF!</v>
      </c>
      <c r="G60" s="16">
        <v>273887006</v>
      </c>
      <c r="H60" s="13" t="s">
        <v>283</v>
      </c>
      <c r="I60" s="13" t="s">
        <v>270</v>
      </c>
      <c r="J60" s="45" t="s">
        <v>285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</row>
    <row r="61" spans="1:81" s="17" customFormat="1" ht="75" hidden="1" x14ac:dyDescent="0.25">
      <c r="A61" s="3">
        <v>60</v>
      </c>
      <c r="B61" s="17">
        <v>805</v>
      </c>
      <c r="C61" s="7" t="s">
        <v>196</v>
      </c>
      <c r="D61" s="7" t="s">
        <v>197</v>
      </c>
      <c r="E61" s="18" t="s">
        <v>150</v>
      </c>
      <c r="F61" s="17" t="e">
        <f>IF(E61&lt;&gt;"",VLOOKUP(E61,#REF!,2,FALSE),"")</f>
        <v>#REF!</v>
      </c>
      <c r="G61" s="18">
        <v>409586006</v>
      </c>
      <c r="H61" s="45" t="s">
        <v>283</v>
      </c>
      <c r="I61" s="45" t="s">
        <v>283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</row>
    <row r="62" spans="1:81" s="13" customFormat="1" ht="15.75" customHeight="1" x14ac:dyDescent="0.25">
      <c r="A62" s="12">
        <v>61</v>
      </c>
      <c r="B62" s="13">
        <v>806</v>
      </c>
      <c r="C62" s="19" t="s">
        <v>185</v>
      </c>
      <c r="D62" s="8" t="s">
        <v>198</v>
      </c>
      <c r="E62" s="16" t="s">
        <v>184</v>
      </c>
      <c r="F62" s="13" t="s">
        <v>195</v>
      </c>
      <c r="G62" s="16"/>
      <c r="H62" s="13" t="s">
        <v>271</v>
      </c>
      <c r="I62" s="13" t="s">
        <v>275</v>
      </c>
      <c r="J62" s="45" t="s">
        <v>286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</row>
    <row r="63" spans="1:81" s="21" customFormat="1" ht="48" customHeight="1" x14ac:dyDescent="0.25">
      <c r="A63" s="3">
        <v>62</v>
      </c>
      <c r="B63" s="20">
        <v>807</v>
      </c>
      <c r="C63" s="9" t="s">
        <v>199</v>
      </c>
      <c r="D63" s="9" t="s">
        <v>200</v>
      </c>
      <c r="E63" s="21" t="s">
        <v>184</v>
      </c>
      <c r="F63" s="21" t="s">
        <v>195</v>
      </c>
      <c r="H63" s="45" t="s">
        <v>271</v>
      </c>
      <c r="I63" s="27" t="s">
        <v>275</v>
      </c>
      <c r="J63" s="45" t="s">
        <v>286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</row>
    <row r="64" spans="1:81" s="13" customFormat="1" ht="16.5" customHeight="1" x14ac:dyDescent="0.25">
      <c r="A64" s="12">
        <v>63</v>
      </c>
      <c r="B64" s="13">
        <v>808</v>
      </c>
      <c r="C64" s="8" t="s">
        <v>201</v>
      </c>
      <c r="D64" s="8" t="s">
        <v>202</v>
      </c>
      <c r="E64" s="16" t="s">
        <v>11</v>
      </c>
      <c r="F64" s="13" t="e">
        <f>IF(E64&lt;&gt;"",VLOOKUP(E64,#REF!,2,FALSE),"")</f>
        <v>#REF!</v>
      </c>
      <c r="G64" s="33">
        <v>116154003</v>
      </c>
      <c r="H64" s="13" t="s">
        <v>272</v>
      </c>
      <c r="I64" s="13" t="s">
        <v>270</v>
      </c>
      <c r="J64" s="45" t="s">
        <v>287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</row>
    <row r="65" spans="1:81" s="1" customFormat="1" hidden="1" x14ac:dyDescent="0.25">
      <c r="A65" s="3">
        <v>64</v>
      </c>
      <c r="B65" s="1">
        <v>882</v>
      </c>
      <c r="C65" s="10" t="s">
        <v>203</v>
      </c>
      <c r="D65" s="10" t="s">
        <v>204</v>
      </c>
      <c r="E65" s="21" t="s">
        <v>40</v>
      </c>
      <c r="F65" s="1" t="e">
        <f>IF(E65&lt;&gt;"",VLOOKUP(E65,#REF!,2,FALSE),"")</f>
        <v>#REF!</v>
      </c>
      <c r="G65" s="25">
        <v>410670007</v>
      </c>
      <c r="H65" s="45" t="s">
        <v>283</v>
      </c>
      <c r="I65" s="45" t="s">
        <v>72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</row>
    <row r="66" spans="1:81" s="13" customFormat="1" ht="30" hidden="1" x14ac:dyDescent="0.25">
      <c r="A66" s="12">
        <v>65</v>
      </c>
      <c r="B66" s="13">
        <v>882</v>
      </c>
      <c r="C66" s="8" t="s">
        <v>205</v>
      </c>
      <c r="D66" s="8" t="s">
        <v>206</v>
      </c>
      <c r="E66" s="22" t="s">
        <v>265</v>
      </c>
      <c r="G66" s="16"/>
      <c r="H66" s="13" t="s">
        <v>283</v>
      </c>
      <c r="I66" s="13" t="s">
        <v>72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</row>
    <row r="67" spans="1:81" s="17" customFormat="1" ht="30" hidden="1" x14ac:dyDescent="0.25">
      <c r="A67" s="3">
        <v>66</v>
      </c>
      <c r="B67" s="17">
        <v>884</v>
      </c>
      <c r="C67" s="7" t="s">
        <v>207</v>
      </c>
      <c r="D67" s="7" t="s">
        <v>208</v>
      </c>
      <c r="E67" s="18" t="s">
        <v>186</v>
      </c>
      <c r="F67" s="17" t="e">
        <f>IF(E67&lt;&gt;"",VLOOKUP(E67,#REF!,2,FALSE),"")</f>
        <v>#REF!</v>
      </c>
      <c r="G67" s="18">
        <v>36030000</v>
      </c>
      <c r="H67" s="45" t="s">
        <v>283</v>
      </c>
      <c r="I67" s="45" t="s">
        <v>283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</row>
    <row r="68" spans="1:81" s="16" customFormat="1" hidden="1" x14ac:dyDescent="0.25">
      <c r="A68" s="12">
        <v>67</v>
      </c>
      <c r="B68" s="24">
        <v>885</v>
      </c>
      <c r="C68" s="23" t="s">
        <v>209</v>
      </c>
      <c r="D68" s="23" t="s">
        <v>210</v>
      </c>
      <c r="E68" s="16" t="s">
        <v>144</v>
      </c>
      <c r="F68" s="16" t="e">
        <f>IF(E68&lt;&gt;"",VLOOKUP(E68,#REF!,2,FALSE),"")</f>
        <v>#REF!</v>
      </c>
      <c r="G68" s="16">
        <v>15220000</v>
      </c>
      <c r="H68" s="13" t="s">
        <v>283</v>
      </c>
      <c r="I68" s="16" t="s">
        <v>283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</row>
    <row r="69" spans="1:81" s="1" customFormat="1" ht="18.75" hidden="1" customHeight="1" x14ac:dyDescent="0.25">
      <c r="A69" s="3">
        <v>68</v>
      </c>
      <c r="B69" s="1">
        <v>886</v>
      </c>
      <c r="C69" s="10" t="s">
        <v>211</v>
      </c>
      <c r="D69" s="10" t="s">
        <v>245</v>
      </c>
      <c r="E69" s="21" t="s">
        <v>144</v>
      </c>
      <c r="F69" s="1" t="e">
        <f>IF(E69&lt;&gt;"",VLOOKUP(E69,#REF!,2,FALSE),"")</f>
        <v>#REF!</v>
      </c>
      <c r="G69" s="21">
        <v>15220000</v>
      </c>
      <c r="H69" s="45" t="s">
        <v>283</v>
      </c>
      <c r="I69" s="27" t="s">
        <v>271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</row>
    <row r="70" spans="1:81" s="13" customFormat="1" ht="15.75" hidden="1" customHeight="1" x14ac:dyDescent="0.25">
      <c r="A70" s="12">
        <v>69</v>
      </c>
      <c r="B70" s="13">
        <v>887</v>
      </c>
      <c r="C70" s="8" t="s">
        <v>212</v>
      </c>
      <c r="D70" s="8" t="s">
        <v>213</v>
      </c>
      <c r="E70" s="16" t="s">
        <v>187</v>
      </c>
      <c r="F70" s="13" t="e">
        <f>IF(E70&lt;&gt;"",VLOOKUP(E70,#REF!,2,FALSE),"")</f>
        <v>#REF!</v>
      </c>
      <c r="G70" s="16">
        <v>15220000</v>
      </c>
      <c r="H70" s="13" t="s">
        <v>283</v>
      </c>
      <c r="I70" s="13" t="s">
        <v>72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</row>
    <row r="71" spans="1:81" s="1" customFormat="1" ht="15.75" hidden="1" customHeight="1" x14ac:dyDescent="0.25">
      <c r="A71" s="3">
        <v>70</v>
      </c>
      <c r="B71" s="1">
        <v>784</v>
      </c>
      <c r="C71" s="10" t="s">
        <v>214</v>
      </c>
      <c r="D71" s="10" t="s">
        <v>215</v>
      </c>
      <c r="E71" s="21" t="s">
        <v>143</v>
      </c>
      <c r="F71" s="1" t="e">
        <f>IF(E71&lt;&gt;"",VLOOKUP(E71,#REF!,2,FALSE),"")</f>
        <v>#REF!</v>
      </c>
      <c r="G71" s="21">
        <v>113091000</v>
      </c>
      <c r="H71" s="45" t="s">
        <v>283</v>
      </c>
      <c r="I71" s="27" t="s">
        <v>283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</row>
    <row r="72" spans="1:81" s="40" customFormat="1" hidden="1" x14ac:dyDescent="0.25">
      <c r="A72" s="12">
        <v>71</v>
      </c>
      <c r="B72" s="13">
        <v>906</v>
      </c>
      <c r="C72" s="8" t="s">
        <v>267</v>
      </c>
      <c r="D72" s="8"/>
      <c r="E72" s="16"/>
      <c r="F72" s="16"/>
      <c r="G72" s="41"/>
      <c r="H72" s="13" t="s">
        <v>283</v>
      </c>
      <c r="I72" s="16" t="s">
        <v>271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</row>
    <row r="73" spans="1:81" s="13" customFormat="1" ht="15" hidden="1" customHeight="1" x14ac:dyDescent="0.25">
      <c r="A73" s="3">
        <v>72</v>
      </c>
      <c r="B73" s="45">
        <v>785</v>
      </c>
      <c r="C73" s="26" t="s">
        <v>218</v>
      </c>
      <c r="D73" s="26" t="s">
        <v>219</v>
      </c>
      <c r="E73" s="16" t="s">
        <v>143</v>
      </c>
      <c r="F73" s="13" t="e">
        <f>IF(E73&lt;&gt;"",VLOOKUP(E73,#REF!,2,FALSE),"")</f>
        <v>#REF!</v>
      </c>
      <c r="G73" s="16">
        <v>113091000</v>
      </c>
      <c r="H73" s="45" t="s">
        <v>283</v>
      </c>
      <c r="I73" s="45" t="s">
        <v>72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</row>
    <row r="74" spans="1:81" s="1" customFormat="1" ht="14.25" hidden="1" customHeight="1" x14ac:dyDescent="0.25">
      <c r="A74" s="12">
        <v>73</v>
      </c>
      <c r="B74" s="13">
        <v>888</v>
      </c>
      <c r="C74" s="8" t="s">
        <v>216</v>
      </c>
      <c r="D74" s="8" t="s">
        <v>217</v>
      </c>
      <c r="E74" s="16" t="s">
        <v>188</v>
      </c>
      <c r="F74" s="13" t="e">
        <f>IF(E74&lt;&gt;"",VLOOKUP(E74,#REF!,2,FALSE),"")</f>
        <v>#REF!</v>
      </c>
      <c r="G74" s="16">
        <v>278297009</v>
      </c>
      <c r="H74" s="13" t="s">
        <v>283</v>
      </c>
      <c r="I74" s="16" t="s">
        <v>283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</row>
    <row r="75" spans="1:81" s="13" customFormat="1" ht="21" hidden="1" customHeight="1" x14ac:dyDescent="0.25">
      <c r="A75" s="3">
        <v>74</v>
      </c>
      <c r="B75" s="45">
        <v>889</v>
      </c>
      <c r="C75" s="26" t="s">
        <v>220</v>
      </c>
      <c r="D75" s="26" t="s">
        <v>246</v>
      </c>
      <c r="E75" s="16" t="s">
        <v>188</v>
      </c>
      <c r="F75" s="13" t="e">
        <f>IF(E75&lt;&gt;"",VLOOKUP(E75,#REF!,2,FALSE),"")</f>
        <v>#REF!</v>
      </c>
      <c r="G75" s="16">
        <v>278297009</v>
      </c>
      <c r="H75" s="45" t="s">
        <v>283</v>
      </c>
      <c r="I75" s="27" t="s">
        <v>271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</row>
    <row r="76" spans="1:81" s="1" customFormat="1" ht="18.75" hidden="1" customHeight="1" x14ac:dyDescent="0.25">
      <c r="A76" s="12">
        <v>75</v>
      </c>
      <c r="B76" s="13">
        <v>890</v>
      </c>
      <c r="C76" s="8" t="s">
        <v>221</v>
      </c>
      <c r="D76" s="8" t="s">
        <v>222</v>
      </c>
      <c r="E76" s="16" t="s">
        <v>188</v>
      </c>
      <c r="F76" s="13" t="e">
        <f>IF(E76&lt;&gt;"",VLOOKUP(E76,#REF!,2,FALSE),"")</f>
        <v>#REF!</v>
      </c>
      <c r="G76" s="16">
        <v>278297009</v>
      </c>
      <c r="H76" s="13" t="s">
        <v>283</v>
      </c>
      <c r="I76" s="13" t="s">
        <v>72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</row>
    <row r="77" spans="1:81" s="13" customFormat="1" hidden="1" x14ac:dyDescent="0.25">
      <c r="A77" s="3">
        <v>76</v>
      </c>
      <c r="B77" s="45">
        <v>891</v>
      </c>
      <c r="C77" s="26" t="s">
        <v>223</v>
      </c>
      <c r="D77" s="26" t="s">
        <v>224</v>
      </c>
      <c r="E77" s="16" t="s">
        <v>189</v>
      </c>
      <c r="F77" s="13" t="e">
        <f>IF(E77&lt;&gt;"",VLOOKUP(E77,#REF!,2,FALSE),"")</f>
        <v>#REF!</v>
      </c>
      <c r="G77" s="16"/>
      <c r="H77" s="45" t="s">
        <v>283</v>
      </c>
      <c r="I77" s="27" t="s">
        <v>283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</row>
    <row r="78" spans="1:81" s="17" customFormat="1" ht="19.5" hidden="1" customHeight="1" x14ac:dyDescent="0.25">
      <c r="A78" s="12">
        <v>77</v>
      </c>
      <c r="B78" s="13">
        <v>889</v>
      </c>
      <c r="C78" s="8" t="s">
        <v>225</v>
      </c>
      <c r="D78" s="8" t="s">
        <v>247</v>
      </c>
      <c r="E78" s="16" t="s">
        <v>189</v>
      </c>
      <c r="F78" s="13" t="e">
        <f>IF(E78&lt;&gt;"",VLOOKUP(E78,#REF!,2,FALSE),"")</f>
        <v>#REF!</v>
      </c>
      <c r="G78" s="16"/>
      <c r="H78" s="13" t="s">
        <v>283</v>
      </c>
      <c r="I78" s="16" t="s">
        <v>271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</row>
    <row r="79" spans="1:81" s="13" customFormat="1" ht="30" hidden="1" x14ac:dyDescent="0.25">
      <c r="A79" s="3">
        <v>78</v>
      </c>
      <c r="B79" s="45">
        <v>893</v>
      </c>
      <c r="C79" s="26" t="s">
        <v>226</v>
      </c>
      <c r="D79" s="26" t="s">
        <v>227</v>
      </c>
      <c r="E79" s="16" t="s">
        <v>189</v>
      </c>
      <c r="F79" s="13" t="e">
        <f>IF(E79&lt;&gt;"",VLOOKUP(E79,#REF!,2,FALSE),"")</f>
        <v>#REF!</v>
      </c>
      <c r="G79" s="16"/>
      <c r="H79" s="45" t="s">
        <v>283</v>
      </c>
      <c r="I79" s="45" t="s">
        <v>72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</row>
    <row r="80" spans="1:81" s="1" customFormat="1" ht="20.25" hidden="1" customHeight="1" x14ac:dyDescent="0.25">
      <c r="A80" s="12">
        <v>79</v>
      </c>
      <c r="B80" s="13">
        <v>894</v>
      </c>
      <c r="C80" s="8" t="s">
        <v>228</v>
      </c>
      <c r="D80" s="8" t="s">
        <v>229</v>
      </c>
      <c r="E80" s="16" t="s">
        <v>190</v>
      </c>
      <c r="F80" s="13" t="e">
        <f>IF(E80&lt;&gt;"",VLOOKUP(E80,#REF!,2,FALSE),"")</f>
        <v>#REF!</v>
      </c>
      <c r="G80" s="16">
        <v>268400002</v>
      </c>
      <c r="H80" s="13" t="s">
        <v>283</v>
      </c>
      <c r="I80" s="16" t="s">
        <v>283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</row>
    <row r="81" spans="1:81" s="13" customFormat="1" ht="15.75" hidden="1" customHeight="1" x14ac:dyDescent="0.25">
      <c r="A81" s="3">
        <v>80</v>
      </c>
      <c r="B81" s="45">
        <v>895</v>
      </c>
      <c r="C81" s="26" t="s">
        <v>230</v>
      </c>
      <c r="D81" s="26" t="s">
        <v>248</v>
      </c>
      <c r="E81" s="16" t="s">
        <v>190</v>
      </c>
      <c r="F81" s="13" t="e">
        <f>IF(E81&lt;&gt;"",VLOOKUP(E81,#REF!,2,FALSE),"")</f>
        <v>#REF!</v>
      </c>
      <c r="G81" s="16">
        <v>268400002</v>
      </c>
      <c r="H81" s="45" t="s">
        <v>283</v>
      </c>
      <c r="I81" s="27" t="s">
        <v>271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</row>
    <row r="82" spans="1:81" s="1" customFormat="1" ht="18" hidden="1" customHeight="1" x14ac:dyDescent="0.25">
      <c r="A82" s="12">
        <v>81</v>
      </c>
      <c r="B82" s="13">
        <v>896</v>
      </c>
      <c r="C82" s="8" t="s">
        <v>231</v>
      </c>
      <c r="D82" s="8" t="s">
        <v>232</v>
      </c>
      <c r="E82" s="16" t="s">
        <v>190</v>
      </c>
      <c r="F82" s="13" t="e">
        <f>IF(E82&lt;&gt;"",VLOOKUP(E82,#REF!,2,FALSE),"")</f>
        <v>#REF!</v>
      </c>
      <c r="G82" s="16">
        <v>268400002</v>
      </c>
      <c r="H82" s="13" t="s">
        <v>283</v>
      </c>
      <c r="I82" s="13" t="s">
        <v>72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</row>
    <row r="83" spans="1:81" s="13" customFormat="1" hidden="1" x14ac:dyDescent="0.25">
      <c r="A83" s="3">
        <v>82</v>
      </c>
      <c r="B83" s="45">
        <v>897</v>
      </c>
      <c r="C83" s="26" t="s">
        <v>233</v>
      </c>
      <c r="D83" s="26" t="s">
        <v>234</v>
      </c>
      <c r="E83" s="16" t="s">
        <v>191</v>
      </c>
      <c r="F83" s="13" t="e">
        <f>IF(E83&lt;&gt;"",VLOOKUP(E83,#REF!,2,FALSE),"")</f>
        <v>#REF!</v>
      </c>
      <c r="G83" s="16">
        <v>16310003</v>
      </c>
      <c r="H83" s="45" t="s">
        <v>283</v>
      </c>
      <c r="I83" s="27" t="s">
        <v>283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</row>
    <row r="84" spans="1:81" s="1" customFormat="1" ht="15.75" hidden="1" customHeight="1" x14ac:dyDescent="0.25">
      <c r="A84" s="12">
        <v>83</v>
      </c>
      <c r="B84" s="13">
        <v>898</v>
      </c>
      <c r="C84" s="8" t="s">
        <v>235</v>
      </c>
      <c r="D84" s="8" t="s">
        <v>249</v>
      </c>
      <c r="E84" s="16" t="s">
        <v>191</v>
      </c>
      <c r="F84" s="13" t="e">
        <f>IF(E84&lt;&gt;"",VLOOKUP(E84,#REF!,2,FALSE),"")</f>
        <v>#REF!</v>
      </c>
      <c r="G84" s="16">
        <v>16310003</v>
      </c>
      <c r="H84" s="13" t="s">
        <v>283</v>
      </c>
      <c r="I84" s="16" t="s">
        <v>271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</row>
    <row r="85" spans="1:81" s="40" customFormat="1" hidden="1" x14ac:dyDescent="0.25">
      <c r="A85" s="3">
        <v>84</v>
      </c>
      <c r="B85" s="45">
        <v>905</v>
      </c>
      <c r="C85" s="26" t="s">
        <v>268</v>
      </c>
      <c r="D85" s="26"/>
      <c r="E85" s="22"/>
      <c r="G85" s="22"/>
      <c r="H85" s="45" t="s">
        <v>283</v>
      </c>
      <c r="I85" s="45" t="s">
        <v>72</v>
      </c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</row>
    <row r="86" spans="1:81" s="13" customFormat="1" ht="15.75" hidden="1" customHeight="1" x14ac:dyDescent="0.25">
      <c r="A86" s="12">
        <v>85</v>
      </c>
      <c r="B86" s="13">
        <v>899</v>
      </c>
      <c r="C86" s="8" t="s">
        <v>236</v>
      </c>
      <c r="D86" s="8" t="s">
        <v>237</v>
      </c>
      <c r="E86" s="16" t="s">
        <v>192</v>
      </c>
      <c r="F86" s="13" t="e">
        <f>IF(E86&lt;&gt;"",VLOOKUP(E86,#REF!,2,FALSE),"")</f>
        <v>#REF!</v>
      </c>
      <c r="G86" s="16">
        <v>77477000</v>
      </c>
      <c r="H86" s="13" t="s">
        <v>283</v>
      </c>
      <c r="I86" s="16" t="s">
        <v>283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</row>
    <row r="87" spans="1:81" s="1" customFormat="1" ht="18.75" hidden="1" customHeight="1" x14ac:dyDescent="0.25">
      <c r="A87" s="3">
        <v>86</v>
      </c>
      <c r="B87" s="1">
        <v>900</v>
      </c>
      <c r="C87" s="10" t="s">
        <v>238</v>
      </c>
      <c r="D87" s="10" t="s">
        <v>250</v>
      </c>
      <c r="E87" s="21" t="s">
        <v>192</v>
      </c>
      <c r="F87" s="1" t="e">
        <f>IF(E87&lt;&gt;"",VLOOKUP(E87,#REF!,2,FALSE),"")</f>
        <v>#REF!</v>
      </c>
      <c r="G87" s="21">
        <v>77477000</v>
      </c>
      <c r="H87" s="45" t="s">
        <v>283</v>
      </c>
      <c r="I87" s="27" t="s">
        <v>271</v>
      </c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</row>
    <row r="88" spans="1:81" s="13" customFormat="1" ht="21.75" hidden="1" customHeight="1" x14ac:dyDescent="0.25">
      <c r="A88" s="12">
        <v>87</v>
      </c>
      <c r="B88" s="13">
        <v>901</v>
      </c>
      <c r="C88" s="19" t="s">
        <v>258</v>
      </c>
      <c r="D88" s="8" t="s">
        <v>239</v>
      </c>
      <c r="E88" s="16" t="s">
        <v>192</v>
      </c>
      <c r="F88" s="13" t="e">
        <f>IF(E88&lt;&gt;"",VLOOKUP(E88,#REF!,2,FALSE),"")</f>
        <v>#REF!</v>
      </c>
      <c r="G88" s="16">
        <v>77477000</v>
      </c>
      <c r="H88" s="13" t="s">
        <v>283</v>
      </c>
      <c r="I88" s="13" t="s">
        <v>72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</row>
    <row r="89" spans="1:81" s="17" customFormat="1" ht="18" hidden="1" customHeight="1" x14ac:dyDescent="0.25">
      <c r="A89" s="3">
        <v>88</v>
      </c>
      <c r="B89" s="17">
        <v>902</v>
      </c>
      <c r="C89" s="7" t="s">
        <v>240</v>
      </c>
      <c r="D89" s="7" t="s">
        <v>241</v>
      </c>
      <c r="E89" s="18" t="s">
        <v>193</v>
      </c>
      <c r="F89" s="17" t="e">
        <f>IF(E89&lt;&gt;"",VLOOKUP(E89,#REF!,2,FALSE),"")</f>
        <v>#REF!</v>
      </c>
      <c r="G89" s="18">
        <v>40701008</v>
      </c>
      <c r="H89" s="45" t="s">
        <v>283</v>
      </c>
      <c r="I89" s="27" t="s">
        <v>283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</row>
    <row r="90" spans="1:81" s="13" customFormat="1" ht="18.75" hidden="1" customHeight="1" x14ac:dyDescent="0.25">
      <c r="A90" s="12">
        <v>89</v>
      </c>
      <c r="B90" s="13">
        <v>903</v>
      </c>
      <c r="C90" s="8" t="s">
        <v>242</v>
      </c>
      <c r="D90" s="8" t="s">
        <v>251</v>
      </c>
      <c r="E90" s="16" t="s">
        <v>193</v>
      </c>
      <c r="F90" s="13" t="e">
        <f>IF(E90&lt;&gt;"",VLOOKUP(E90,#REF!,2,FALSE),"")</f>
        <v>#REF!</v>
      </c>
      <c r="G90" s="16">
        <v>40701008</v>
      </c>
      <c r="H90" s="13" t="s">
        <v>283</v>
      </c>
      <c r="I90" s="16" t="s">
        <v>271</v>
      </c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</row>
    <row r="91" spans="1:81" s="1" customFormat="1" ht="18" hidden="1" customHeight="1" x14ac:dyDescent="0.25">
      <c r="A91" s="3">
        <v>90</v>
      </c>
      <c r="B91" s="1">
        <v>904</v>
      </c>
      <c r="C91" s="10" t="s">
        <v>243</v>
      </c>
      <c r="D91" s="10" t="s">
        <v>244</v>
      </c>
      <c r="E91" s="21" t="s">
        <v>193</v>
      </c>
      <c r="F91" s="1" t="e">
        <f>IF(E91&lt;&gt;"",VLOOKUP(E91,#REF!,2,FALSE),"")</f>
        <v>#REF!</v>
      </c>
      <c r="G91" s="18">
        <v>40701008</v>
      </c>
      <c r="H91" s="45" t="s">
        <v>283</v>
      </c>
      <c r="I91" s="45" t="s">
        <v>72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</row>
    <row r="92" spans="1:81" s="13" customFormat="1" ht="20.25" hidden="1" customHeight="1" x14ac:dyDescent="0.25">
      <c r="A92" s="12">
        <v>91</v>
      </c>
      <c r="B92" s="13">
        <v>596</v>
      </c>
      <c r="C92" s="13" t="s">
        <v>169</v>
      </c>
      <c r="D92" s="8" t="s">
        <v>170</v>
      </c>
      <c r="E92" s="16" t="s">
        <v>11</v>
      </c>
      <c r="F92" s="13" t="e">
        <f>IF(E92&lt;&gt;"",VLOOKUP(E92,#REF!,2,FALSE),"")</f>
        <v>#REF!</v>
      </c>
      <c r="G92" s="16">
        <v>116154003</v>
      </c>
      <c r="H92" s="13" t="s">
        <v>283</v>
      </c>
      <c r="I92" s="16" t="s">
        <v>271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</row>
    <row r="93" spans="1:81" hidden="1" x14ac:dyDescent="0.25">
      <c r="A93" s="3">
        <v>92</v>
      </c>
      <c r="B93" s="47"/>
      <c r="C93" s="11" t="s">
        <v>171</v>
      </c>
      <c r="D93" s="11" t="s">
        <v>172</v>
      </c>
      <c r="E93" s="34" t="s">
        <v>141</v>
      </c>
      <c r="F93" s="11" t="e">
        <f>IF(E93&lt;&gt;"",VLOOKUP(E93,#REF!,2,FALSE),"")</f>
        <v>#REF!</v>
      </c>
      <c r="G93" s="25">
        <v>399208008</v>
      </c>
      <c r="H93" s="45" t="s">
        <v>283</v>
      </c>
      <c r="I93" s="45" t="s">
        <v>72</v>
      </c>
      <c r="J93" s="4"/>
      <c r="K93" s="4"/>
      <c r="L93" s="4"/>
      <c r="M93" s="4"/>
      <c r="N93" s="4"/>
      <c r="O93" s="4"/>
      <c r="P93" s="4"/>
      <c r="Q93" s="4"/>
      <c r="R93" s="4"/>
    </row>
    <row r="94" spans="1:81" s="13" customFormat="1" ht="16.5" hidden="1" customHeight="1" x14ac:dyDescent="0.25">
      <c r="A94" s="12">
        <v>93</v>
      </c>
      <c r="B94" s="40"/>
      <c r="C94" s="13" t="s">
        <v>156</v>
      </c>
      <c r="D94" s="13" t="s">
        <v>155</v>
      </c>
      <c r="E94" s="13" t="s">
        <v>141</v>
      </c>
      <c r="F94" s="13" t="e">
        <f>IF(E94&lt;&gt;"",VLOOKUP(E94,#REF!,2,FALSE),"")</f>
        <v>#REF!</v>
      </c>
      <c r="G94" s="16">
        <v>399208008</v>
      </c>
      <c r="H94" s="13" t="s">
        <v>283</v>
      </c>
      <c r="I94" s="16" t="s">
        <v>283</v>
      </c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</row>
    <row r="95" spans="1:81" s="2" customFormat="1" hidden="1" x14ac:dyDescent="0.25">
      <c r="A95" s="3">
        <v>94</v>
      </c>
      <c r="B95" s="46"/>
      <c r="C95" s="2" t="s">
        <v>173</v>
      </c>
      <c r="D95" s="2" t="s">
        <v>174</v>
      </c>
      <c r="E95" s="2" t="s">
        <v>141</v>
      </c>
      <c r="F95" s="14" t="e">
        <f>IF(E95&lt;&gt;"",VLOOKUP(E95,#REF!,2,FALSE),"")</f>
        <v>#REF!</v>
      </c>
      <c r="G95" s="21">
        <v>79760008</v>
      </c>
      <c r="H95" s="45" t="s">
        <v>283</v>
      </c>
      <c r="I95" s="45" t="s">
        <v>72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</row>
    <row r="96" spans="1:81" s="13" customFormat="1" ht="18" hidden="1" customHeight="1" x14ac:dyDescent="0.25">
      <c r="A96" s="12">
        <v>95</v>
      </c>
      <c r="B96" s="40"/>
      <c r="C96" s="8" t="s">
        <v>157</v>
      </c>
      <c r="D96" s="23" t="s">
        <v>163</v>
      </c>
      <c r="E96" s="23" t="s">
        <v>141</v>
      </c>
      <c r="F96" s="13" t="e">
        <f>IF(E96&lt;&gt;"",VLOOKUP(E96,#REF!,2,FALSE),"")</f>
        <v>#REF!</v>
      </c>
      <c r="G96" s="16">
        <v>79760008</v>
      </c>
      <c r="H96" s="13" t="s">
        <v>283</v>
      </c>
      <c r="I96" s="16" t="s">
        <v>283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</row>
    <row r="97" spans="1:81" s="17" customFormat="1" ht="21" hidden="1" customHeight="1" x14ac:dyDescent="0.25">
      <c r="A97" s="3">
        <v>96</v>
      </c>
      <c r="B97" s="40"/>
      <c r="C97" s="26" t="s">
        <v>175</v>
      </c>
      <c r="D97" s="31" t="s">
        <v>176</v>
      </c>
      <c r="E97" s="31" t="s">
        <v>141</v>
      </c>
      <c r="F97" s="17" t="e">
        <f>IF(E97&lt;&gt;"",VLOOKUP(E97,#REF!,2,FALSE),"")</f>
        <v>#REF!</v>
      </c>
      <c r="G97" s="30">
        <v>268425006</v>
      </c>
      <c r="H97" s="45" t="s">
        <v>283</v>
      </c>
      <c r="I97" s="45" t="s">
        <v>72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</row>
    <row r="98" spans="1:81" s="13" customFormat="1" ht="18" hidden="1" customHeight="1" x14ac:dyDescent="0.25">
      <c r="A98" s="12">
        <v>97</v>
      </c>
      <c r="B98" s="40"/>
      <c r="C98" s="19" t="s">
        <v>158</v>
      </c>
      <c r="D98" s="32" t="s">
        <v>164</v>
      </c>
      <c r="E98" s="23" t="s">
        <v>141</v>
      </c>
      <c r="F98" s="13" t="e">
        <f>IF(E98&lt;&gt;"",VLOOKUP(E98,#REF!,2,FALSE),"")</f>
        <v>#REF!</v>
      </c>
      <c r="G98" s="28">
        <v>268425006</v>
      </c>
      <c r="H98" s="13" t="s">
        <v>283</v>
      </c>
      <c r="I98" s="16" t="s">
        <v>283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</row>
    <row r="99" spans="1:81" s="1" customFormat="1" ht="30" hidden="1" customHeight="1" x14ac:dyDescent="0.25">
      <c r="A99" s="3">
        <v>98</v>
      </c>
      <c r="B99" s="40"/>
      <c r="C99" s="29" t="s">
        <v>177</v>
      </c>
      <c r="D99" s="9" t="s">
        <v>178</v>
      </c>
      <c r="E99" s="9" t="s">
        <v>141</v>
      </c>
      <c r="F99" s="1" t="e">
        <f>IF(E99&lt;&gt;"",VLOOKUP(E99,#REF!,2,FALSE),"")</f>
        <v>#REF!</v>
      </c>
      <c r="G99" s="21">
        <v>168537006</v>
      </c>
      <c r="H99" s="45" t="s">
        <v>283</v>
      </c>
      <c r="I99" s="45" t="s">
        <v>72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</row>
    <row r="100" spans="1:81" s="13" customFormat="1" ht="16.5" hidden="1" customHeight="1" x14ac:dyDescent="0.25">
      <c r="A100" s="12">
        <v>99</v>
      </c>
      <c r="B100" s="40"/>
      <c r="C100" s="8" t="s">
        <v>159</v>
      </c>
      <c r="D100" s="23" t="s">
        <v>165</v>
      </c>
      <c r="E100" s="23" t="s">
        <v>141</v>
      </c>
      <c r="F100" s="13" t="e">
        <f>IF(E100&lt;&gt;"",VLOOKUP(E100,#REF!,2,FALSE),"")</f>
        <v>#REF!</v>
      </c>
      <c r="G100" s="16">
        <v>168537006</v>
      </c>
      <c r="H100" s="13" t="s">
        <v>283</v>
      </c>
      <c r="I100" s="16" t="s">
        <v>283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</row>
    <row r="101" spans="1:81" s="17" customFormat="1" ht="18.75" hidden="1" customHeight="1" x14ac:dyDescent="0.25">
      <c r="A101" s="3">
        <v>100</v>
      </c>
      <c r="B101" s="40"/>
      <c r="C101" s="26" t="s">
        <v>179</v>
      </c>
      <c r="D101" s="31" t="s">
        <v>180</v>
      </c>
      <c r="E101" s="31" t="s">
        <v>141</v>
      </c>
      <c r="F101" s="17" t="e">
        <f>IF(E101&lt;&gt;"",VLOOKUP(E101,#REF!,2,FALSE),"")</f>
        <v>#REF!</v>
      </c>
      <c r="G101" s="21">
        <v>168537006</v>
      </c>
      <c r="H101" s="45" t="s">
        <v>283</v>
      </c>
      <c r="I101" s="45" t="s">
        <v>72</v>
      </c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</row>
    <row r="102" spans="1:81" s="13" customFormat="1" hidden="1" x14ac:dyDescent="0.25">
      <c r="A102" s="12">
        <v>101</v>
      </c>
      <c r="B102" s="40"/>
      <c r="C102" s="39" t="s">
        <v>160</v>
      </c>
      <c r="D102" s="16" t="s">
        <v>166</v>
      </c>
      <c r="E102" s="23" t="s">
        <v>141</v>
      </c>
      <c r="F102" s="13" t="e">
        <f>IF(E102&lt;&gt;"",VLOOKUP(E102,#REF!,2,FALSE),"")</f>
        <v>#REF!</v>
      </c>
      <c r="G102" s="28">
        <v>168537006</v>
      </c>
      <c r="H102" s="13" t="s">
        <v>283</v>
      </c>
      <c r="I102" s="16" t="s">
        <v>283</v>
      </c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</row>
    <row r="103" spans="1:81" ht="15.75" hidden="1" customHeight="1" x14ac:dyDescent="0.25">
      <c r="A103" s="3">
        <v>102</v>
      </c>
      <c r="B103" s="46"/>
      <c r="C103" s="5" t="s">
        <v>181</v>
      </c>
      <c r="D103" s="6" t="s">
        <v>182</v>
      </c>
      <c r="E103" s="6" t="s">
        <v>145</v>
      </c>
      <c r="F103" s="11" t="e">
        <f>IF(E103&lt;&gt;"",VLOOKUP(E103,#REF!,2,FALSE),"")</f>
        <v>#REF!</v>
      </c>
      <c r="G103" s="35">
        <v>408754009</v>
      </c>
      <c r="H103" s="45" t="s">
        <v>283</v>
      </c>
      <c r="I103" s="45" t="s">
        <v>72</v>
      </c>
      <c r="J103" s="4"/>
      <c r="K103" s="4"/>
      <c r="L103" s="4"/>
      <c r="M103" s="4"/>
      <c r="N103" s="4"/>
      <c r="O103" s="4"/>
      <c r="P103" s="4"/>
      <c r="Q103" s="4"/>
      <c r="R103" s="4"/>
    </row>
    <row r="104" spans="1:81" s="13" customFormat="1" hidden="1" x14ac:dyDescent="0.25">
      <c r="A104" s="12">
        <v>103</v>
      </c>
      <c r="B104" s="40"/>
      <c r="C104" s="8" t="s">
        <v>161</v>
      </c>
      <c r="D104" s="23" t="s">
        <v>167</v>
      </c>
      <c r="E104" s="23" t="s">
        <v>142</v>
      </c>
      <c r="F104" s="13" t="e">
        <f>IF(E104&lt;&gt;"",VLOOKUP(E104,#REF!,2,FALSE),"")</f>
        <v>#REF!</v>
      </c>
      <c r="G104" s="16">
        <v>408754009</v>
      </c>
      <c r="H104" s="13" t="s">
        <v>283</v>
      </c>
      <c r="I104" s="16" t="s">
        <v>283</v>
      </c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</row>
    <row r="105" spans="1:81" s="17" customFormat="1" ht="14.25" hidden="1" customHeight="1" x14ac:dyDescent="0.25">
      <c r="A105" s="3">
        <v>104</v>
      </c>
      <c r="B105" s="40"/>
      <c r="C105" s="26" t="s">
        <v>183</v>
      </c>
      <c r="D105" s="31" t="s">
        <v>194</v>
      </c>
      <c r="E105" s="31" t="s">
        <v>73</v>
      </c>
      <c r="F105" s="17" t="e">
        <f>IF(E105&lt;&gt;"",VLOOKUP(E105,#REF!,2,FALSE),"")</f>
        <v>#REF!</v>
      </c>
      <c r="G105" s="21">
        <v>169072007</v>
      </c>
      <c r="H105" s="45" t="s">
        <v>283</v>
      </c>
      <c r="I105" s="45" t="s">
        <v>72</v>
      </c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</row>
    <row r="106" spans="1:81" s="13" customFormat="1" ht="19.5" hidden="1" customHeight="1" x14ac:dyDescent="0.25">
      <c r="A106" s="12">
        <v>105</v>
      </c>
      <c r="B106" s="40"/>
      <c r="C106" s="8" t="s">
        <v>162</v>
      </c>
      <c r="D106" s="16" t="s">
        <v>168</v>
      </c>
      <c r="E106" s="23" t="s">
        <v>73</v>
      </c>
      <c r="F106" s="13" t="e">
        <f>IF(E106&lt;&gt;"",VLOOKUP(E106,#REF!,2,FALSE),"")</f>
        <v>#REF!</v>
      </c>
      <c r="G106" s="16">
        <v>169072007</v>
      </c>
      <c r="H106" s="13" t="s">
        <v>283</v>
      </c>
      <c r="I106" s="16" t="s">
        <v>283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</row>
  </sheetData>
  <autoFilter ref="H1:I106">
    <filterColumn colId="0">
      <filters>
        <filter val="Freitext"/>
        <filter val="ToDo"/>
        <filter val="Zu Klären"/>
      </filters>
    </filterColumn>
  </autoFilter>
  <pageMargins left="0.7" right="0.7" top="0.78740157499999996" bottom="0.78740157499999996" header="0.3" footer="0.3"/>
  <pageSetup paperSize="9" orientation="portrait" r:id="rId1"/>
  <ignoredErrors>
    <ignoredError sqref="F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2015-11-13T15:36:11Z</dcterms:modified>
</cp:coreProperties>
</file>