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440" windowHeight="8085" activeTab="1"/>
  </bookViews>
  <sheets>
    <sheet name="DE-EN" sheetId="8" r:id="rId1"/>
    <sheet name="Basis" sheetId="9" r:id="rId2"/>
  </sheets>
  <externalReferences>
    <externalReference r:id="rId3"/>
  </externalReferences>
  <definedNames>
    <definedName name="_xlnm._FilterDatabase" localSheetId="1" hidden="1">Basis!$H$1:$H$478</definedName>
  </definedNames>
  <calcPr calcId="145621"/>
</workbook>
</file>

<file path=xl/calcChain.xml><?xml version="1.0" encoding="utf-8"?>
<calcChain xmlns="http://schemas.openxmlformats.org/spreadsheetml/2006/main">
  <c r="H268" i="9" l="1"/>
  <c r="H205" i="9" l="1"/>
  <c r="H453" i="9" l="1"/>
  <c r="H448" i="9"/>
  <c r="H447" i="9"/>
  <c r="H446" i="9"/>
  <c r="H410" i="9"/>
  <c r="H322" i="9" l="1"/>
  <c r="H206" i="9"/>
  <c r="H174" i="9"/>
  <c r="H49" i="9"/>
  <c r="H41" i="9"/>
  <c r="H137" i="9"/>
  <c r="H135" i="9"/>
  <c r="H134" i="9"/>
  <c r="H112" i="9"/>
  <c r="H95" i="9"/>
  <c r="H78" i="9"/>
  <c r="H80" i="9"/>
  <c r="H74" i="9"/>
  <c r="H76" i="9"/>
  <c r="H563" i="9" l="1"/>
  <c r="H562" i="9"/>
  <c r="H561" i="9"/>
  <c r="H557" i="9"/>
  <c r="H555" i="9"/>
  <c r="H554" i="9"/>
  <c r="H553" i="9"/>
  <c r="H548" i="9"/>
  <c r="H540" i="9"/>
  <c r="H530" i="9"/>
  <c r="H546" i="9"/>
  <c r="H545" i="9"/>
  <c r="H537" i="9"/>
  <c r="H536" i="9"/>
  <c r="H535" i="9"/>
  <c r="H520" i="9"/>
  <c r="H510" i="9"/>
  <c r="H507" i="9"/>
  <c r="H506" i="9"/>
  <c r="H505" i="9"/>
  <c r="H527" i="9"/>
  <c r="H526" i="9"/>
  <c r="H525" i="9"/>
  <c r="H517" i="9"/>
  <c r="H516" i="9"/>
  <c r="H500" i="9"/>
  <c r="H494" i="9"/>
  <c r="H442" i="9"/>
  <c r="H492" i="9"/>
  <c r="H478" i="9"/>
  <c r="H11" i="9"/>
  <c r="H477" i="9"/>
  <c r="H476" i="9"/>
  <c r="H460" i="9"/>
  <c r="H459" i="9"/>
  <c r="H472" i="9"/>
  <c r="H471" i="9"/>
  <c r="H470" i="9"/>
  <c r="H469" i="9"/>
  <c r="H468" i="9"/>
  <c r="H465" i="9"/>
  <c r="H464" i="9"/>
  <c r="H463" i="9"/>
  <c r="H455" i="9"/>
  <c r="H454" i="9"/>
  <c r="H452" i="9"/>
  <c r="H451" i="9"/>
  <c r="H449" i="9"/>
  <c r="H435" i="9"/>
  <c r="H434" i="9"/>
  <c r="H433" i="9"/>
  <c r="H441" i="9"/>
  <c r="H440" i="9"/>
  <c r="H439" i="9"/>
  <c r="H438" i="9"/>
  <c r="H430" i="9"/>
  <c r="H429" i="9"/>
  <c r="H425" i="9"/>
  <c r="H424" i="9"/>
  <c r="H423" i="9"/>
  <c r="H422" i="9"/>
  <c r="H421" i="9"/>
  <c r="H414" i="9"/>
  <c r="H418" i="9"/>
  <c r="H417" i="9"/>
  <c r="H416" i="9"/>
  <c r="H413" i="9"/>
  <c r="H412" i="9"/>
  <c r="H409" i="9"/>
  <c r="H408" i="9"/>
  <c r="H407" i="9"/>
  <c r="H406" i="9"/>
  <c r="H405" i="9"/>
  <c r="H402" i="9"/>
  <c r="H401" i="9"/>
  <c r="H400" i="9"/>
  <c r="H398" i="9"/>
  <c r="H397" i="9"/>
  <c r="H393" i="9"/>
  <c r="H392" i="9"/>
  <c r="H391" i="9"/>
  <c r="H390" i="9"/>
  <c r="H389" i="9"/>
  <c r="H386" i="9"/>
  <c r="H385" i="9"/>
  <c r="H384" i="9"/>
  <c r="H382" i="9"/>
  <c r="H378" i="9" l="1"/>
  <c r="H377" i="9"/>
  <c r="H376" i="9"/>
  <c r="H358" i="9"/>
  <c r="H323" i="9" l="1"/>
  <c r="H324" i="9"/>
  <c r="H325" i="9"/>
  <c r="H326" i="9"/>
  <c r="H327" i="9"/>
  <c r="H328" i="9"/>
  <c r="H329" i="9"/>
  <c r="H331" i="9"/>
  <c r="H332" i="9"/>
  <c r="H333" i="9"/>
  <c r="H334" i="9"/>
  <c r="H336" i="9"/>
  <c r="H337" i="9"/>
  <c r="H341" i="9"/>
  <c r="H343" i="9"/>
  <c r="H344" i="9"/>
  <c r="H345" i="9"/>
  <c r="H347" i="9"/>
  <c r="H348" i="9"/>
  <c r="H349" i="9"/>
  <c r="H350" i="9"/>
  <c r="H351" i="9"/>
  <c r="H352" i="9"/>
  <c r="H353" i="9"/>
  <c r="H354" i="9"/>
  <c r="H356" i="9"/>
  <c r="H360" i="9"/>
  <c r="H361" i="9"/>
  <c r="H362" i="9"/>
  <c r="H363" i="9"/>
  <c r="H365" i="9"/>
  <c r="H366" i="9"/>
  <c r="H367" i="9"/>
  <c r="H368" i="9"/>
  <c r="H369" i="9"/>
  <c r="H370" i="9"/>
  <c r="H372" i="9"/>
  <c r="H373" i="9"/>
  <c r="H374" i="9"/>
  <c r="H380" i="9"/>
  <c r="H381" i="9"/>
  <c r="H387" i="9"/>
  <c r="H394" i="9"/>
  <c r="H403" i="9"/>
  <c r="H419" i="9"/>
  <c r="H426" i="9"/>
  <c r="H431" i="9"/>
  <c r="H436" i="9"/>
  <c r="H444" i="9"/>
  <c r="H456" i="9"/>
  <c r="H461" i="9"/>
  <c r="H466" i="9"/>
  <c r="H473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3" i="9"/>
  <c r="H495" i="9"/>
  <c r="H497" i="9"/>
  <c r="H498" i="9"/>
  <c r="H499" i="9"/>
  <c r="H503" i="9"/>
  <c r="H504" i="9"/>
  <c r="H508" i="9"/>
  <c r="H509" i="9"/>
  <c r="H513" i="9"/>
  <c r="H514" i="9"/>
  <c r="H515" i="9"/>
  <c r="H518" i="9"/>
  <c r="H519" i="9"/>
  <c r="H523" i="9"/>
  <c r="H524" i="9"/>
  <c r="H528" i="9"/>
  <c r="H529" i="9"/>
  <c r="H533" i="9"/>
  <c r="H534" i="9"/>
  <c r="H538" i="9"/>
  <c r="H539" i="9"/>
  <c r="H543" i="9"/>
  <c r="H544" i="9"/>
  <c r="H551" i="9"/>
  <c r="H552" i="9"/>
  <c r="H556" i="9"/>
  <c r="H560" i="9"/>
  <c r="H547" i="9"/>
  <c r="H3" i="9" l="1"/>
  <c r="B394" i="8"/>
  <c r="B323" i="8"/>
  <c r="B292" i="8"/>
  <c r="B287" i="8"/>
  <c r="B235" i="8"/>
  <c r="B215" i="8"/>
  <c r="B213" i="8"/>
  <c r="H272" i="9"/>
  <c r="H280" i="9" l="1"/>
  <c r="H180" i="9"/>
  <c r="H152" i="9"/>
  <c r="H46" i="9"/>
  <c r="H316" i="9" l="1"/>
  <c r="H317" i="9"/>
  <c r="H319" i="9"/>
  <c r="H320" i="9"/>
  <c r="H321" i="9"/>
  <c r="H273" i="9"/>
  <c r="H274" i="9"/>
  <c r="H275" i="9"/>
  <c r="H276" i="9"/>
  <c r="H231" i="9"/>
  <c r="H232" i="9"/>
  <c r="H233" i="9"/>
  <c r="H234" i="9"/>
  <c r="H235" i="9"/>
  <c r="H236" i="9"/>
  <c r="H238" i="9"/>
  <c r="H239" i="9"/>
  <c r="H240" i="9"/>
  <c r="H241" i="9"/>
  <c r="H242" i="9"/>
  <c r="H243" i="9"/>
  <c r="H244" i="9"/>
  <c r="H245" i="9"/>
  <c r="H226" i="9"/>
  <c r="H227" i="9"/>
  <c r="H228" i="9"/>
  <c r="H229" i="9"/>
  <c r="H230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186" i="9"/>
  <c r="H187" i="9"/>
  <c r="H142" i="9"/>
  <c r="H126" i="9"/>
  <c r="H128" i="9"/>
  <c r="H113" i="9"/>
  <c r="H121" i="9"/>
  <c r="H118" i="9"/>
  <c r="H119" i="9"/>
  <c r="H116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266" i="9"/>
  <c r="H164" i="9"/>
  <c r="H165" i="9"/>
  <c r="H166" i="9"/>
  <c r="H167" i="9"/>
  <c r="H168" i="9"/>
  <c r="H158" i="9"/>
  <c r="H159" i="9"/>
  <c r="H160" i="9"/>
  <c r="H161" i="9"/>
  <c r="H148" i="9"/>
  <c r="H150" i="9"/>
  <c r="H151" i="9"/>
  <c r="H143" i="9"/>
  <c r="H141" i="9"/>
  <c r="H225" i="9" l="1"/>
  <c r="H246" i="9"/>
  <c r="H247" i="9"/>
  <c r="H248" i="9"/>
  <c r="H249" i="9"/>
  <c r="H250" i="9"/>
  <c r="H265" i="9"/>
  <c r="H284" i="9" l="1"/>
  <c r="H283" i="9"/>
  <c r="H282" i="9"/>
  <c r="H281" i="9"/>
  <c r="H279" i="9"/>
  <c r="H277" i="9"/>
  <c r="H264" i="9"/>
  <c r="H263" i="9"/>
  <c r="H262" i="9"/>
  <c r="H261" i="9"/>
  <c r="H260" i="9"/>
  <c r="H259" i="9"/>
  <c r="H258" i="9"/>
  <c r="H256" i="9"/>
  <c r="H255" i="9"/>
  <c r="H254" i="9"/>
  <c r="H253" i="9"/>
  <c r="H252" i="9"/>
  <c r="H251" i="9"/>
  <c r="H184" i="9"/>
  <c r="H183" i="9"/>
  <c r="H182" i="9"/>
  <c r="H181" i="9"/>
  <c r="H179" i="9"/>
  <c r="H178" i="9"/>
  <c r="H177" i="9"/>
  <c r="H176" i="9"/>
  <c r="H175" i="9"/>
  <c r="H173" i="9"/>
  <c r="H172" i="9"/>
  <c r="H171" i="9"/>
  <c r="H170" i="9"/>
  <c r="H169" i="9"/>
  <c r="H163" i="9"/>
  <c r="H162" i="9"/>
  <c r="H157" i="9"/>
  <c r="H156" i="9"/>
  <c r="H155" i="9"/>
  <c r="H153" i="9"/>
  <c r="H146" i="9"/>
  <c r="H145" i="9"/>
  <c r="H144" i="9"/>
  <c r="H140" i="9"/>
  <c r="H139" i="9"/>
  <c r="H138" i="9"/>
  <c r="H133" i="9"/>
  <c r="H130" i="9"/>
  <c r="H122" i="9"/>
  <c r="H111" i="9"/>
  <c r="H94" i="9"/>
  <c r="H91" i="9"/>
  <c r="H88" i="9"/>
  <c r="H84" i="9"/>
  <c r="H81" i="9"/>
  <c r="H79" i="9"/>
  <c r="H77" i="9"/>
  <c r="H75" i="9"/>
  <c r="H73" i="9"/>
  <c r="H72" i="9"/>
  <c r="H71" i="9"/>
  <c r="H63" i="9"/>
  <c r="H62" i="9"/>
  <c r="H61" i="9"/>
  <c r="H60" i="9"/>
  <c r="H59" i="9"/>
  <c r="H57" i="9"/>
  <c r="H56" i="9"/>
  <c r="H55" i="9"/>
  <c r="H54" i="9"/>
  <c r="H53" i="9"/>
  <c r="H52" i="9"/>
  <c r="H51" i="9"/>
  <c r="H50" i="9"/>
  <c r="H47" i="9"/>
  <c r="H45" i="9"/>
  <c r="H44" i="9"/>
  <c r="H43" i="9"/>
  <c r="H42" i="9"/>
  <c r="H40" i="9"/>
  <c r="H39" i="9"/>
  <c r="H38" i="9"/>
  <c r="H37" i="9"/>
  <c r="H36" i="9"/>
  <c r="H35" i="9"/>
  <c r="H34" i="9"/>
  <c r="H33" i="9"/>
  <c r="H32" i="9"/>
  <c r="H29" i="9"/>
  <c r="H28" i="9"/>
  <c r="H26" i="9"/>
  <c r="H25" i="9"/>
  <c r="H24" i="9"/>
  <c r="H22" i="9"/>
  <c r="H21" i="9"/>
  <c r="H20" i="9"/>
  <c r="H19" i="9"/>
  <c r="H18" i="9"/>
  <c r="H17" i="9"/>
  <c r="H16" i="9"/>
  <c r="H15" i="9"/>
  <c r="H14" i="9"/>
  <c r="H13" i="9"/>
  <c r="H12" i="9"/>
  <c r="H10" i="9"/>
  <c r="H9" i="9"/>
  <c r="H8" i="9"/>
  <c r="H6" i="9"/>
  <c r="H5" i="9"/>
  <c r="H4" i="9"/>
</calcChain>
</file>

<file path=xl/sharedStrings.xml><?xml version="1.0" encoding="utf-8"?>
<sst xmlns="http://schemas.openxmlformats.org/spreadsheetml/2006/main" count="4667" uniqueCount="2106">
  <si>
    <t>Feldnr.</t>
  </si>
  <si>
    <t xml:space="preserve">Feldname </t>
  </si>
  <si>
    <t xml:space="preserve">Werte </t>
  </si>
  <si>
    <t xml:space="preserve">Beschreibung </t>
  </si>
  <si>
    <t>Differenzierung</t>
  </si>
  <si>
    <t>Übersetzung DE-EN</t>
  </si>
  <si>
    <t>SNOMED   CT</t>
  </si>
  <si>
    <t>HL7</t>
  </si>
  <si>
    <t>Postkoordination</t>
  </si>
  <si>
    <t>Concept -ID</t>
  </si>
  <si>
    <t xml:space="preserve">SNOMED CT Concept  </t>
  </si>
  <si>
    <t xml:space="preserve">Typ </t>
  </si>
  <si>
    <t xml:space="preserve">Rating </t>
  </si>
  <si>
    <t xml:space="preserve">T-Name </t>
  </si>
  <si>
    <t xml:space="preserve">Concept-ID </t>
  </si>
  <si>
    <t xml:space="preserve">Concept-Bezeichung </t>
  </si>
  <si>
    <t>Datentyp</t>
  </si>
  <si>
    <t xml:space="preserve">Entry-Name </t>
  </si>
  <si>
    <t xml:space="preserve">Term-Info </t>
  </si>
  <si>
    <t xml:space="preserve">Bemerkung </t>
  </si>
  <si>
    <t xml:space="preserve">Qualitätssicherung </t>
  </si>
  <si>
    <t xml:space="preserve">Weitere Terminologien </t>
  </si>
  <si>
    <t xml:space="preserve">Notaufnahmeprotokoll </t>
  </si>
  <si>
    <t>ID des Krankenhauses</t>
  </si>
  <si>
    <t>CCCPPPPPNN</t>
  </si>
  <si>
    <t>ID</t>
  </si>
  <si>
    <t>Krankenhaus</t>
  </si>
  <si>
    <t xml:space="preserve">ID der Notaufnahme </t>
  </si>
  <si>
    <t xml:space="preserve">Länderkennzeichen des KH </t>
  </si>
  <si>
    <t>Notaufnahme</t>
  </si>
  <si>
    <t>Patienten ID im Basismodul</t>
  </si>
  <si>
    <t>Eindeutige Patienten ID im KIS des</t>
  </si>
  <si>
    <t>xxxx.xxxxx</t>
  </si>
  <si>
    <t>Krankenhauses</t>
  </si>
  <si>
    <t>Patient</t>
  </si>
  <si>
    <t>Versicherungsträger</t>
  </si>
  <si>
    <t>Versierungsstatus</t>
  </si>
  <si>
    <t>1 = selbst</t>
  </si>
  <si>
    <t>selbst</t>
  </si>
  <si>
    <t>2 = gesetzliche Krankenversicherung</t>
  </si>
  <si>
    <t>gesetzliche Krankenversicherung</t>
  </si>
  <si>
    <t>3 = private Krankenversicherung</t>
  </si>
  <si>
    <t>private Krankenversicherung</t>
  </si>
  <si>
    <t>4 = Berufsgenossenschaft</t>
  </si>
  <si>
    <t>Berufsgenossenschaft</t>
  </si>
  <si>
    <t>5 = unentgeltliche truppenärztliche Versorgung</t>
  </si>
  <si>
    <t>truppenärtliche Versorgung</t>
  </si>
  <si>
    <t xml:space="preserve">Versicherungsname </t>
  </si>
  <si>
    <t xml:space="preserve">Name der Versicherung </t>
  </si>
  <si>
    <t>Freitext</t>
  </si>
  <si>
    <t>Versicherung</t>
  </si>
  <si>
    <t>Name</t>
  </si>
  <si>
    <t xml:space="preserve">Patientenname </t>
  </si>
  <si>
    <t>Patientenadresse (Straße)</t>
  </si>
  <si>
    <t xml:space="preserve">Adresse des Pat. /Straße incl. Hausnummer </t>
  </si>
  <si>
    <t>Patientenadresse</t>
  </si>
  <si>
    <t>Straße</t>
  </si>
  <si>
    <t xml:space="preserve">Patientenaddresse (PLZ) </t>
  </si>
  <si>
    <t>Adresse des Pat./Postleitzahl</t>
  </si>
  <si>
    <t>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</si>
  <si>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</si>
  <si>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</si>
  <si>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</si>
  <si>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</si>
  <si>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</si>
  <si>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>Telefonnummer</t>
  </si>
  <si>
    <t xml:space="preserve">Geburtsdatum des Pat. </t>
  </si>
  <si>
    <t>tt.mm.jjjj</t>
  </si>
  <si>
    <t>Geburtstag</t>
  </si>
  <si>
    <t xml:space="preserve">Rankin Skala Score </t>
  </si>
  <si>
    <t xml:space="preserve">Funktionelle Einschränkung Pat. </t>
  </si>
  <si>
    <t>Rankin Skala Score</t>
  </si>
  <si>
    <t>0 = Rankin 0</t>
  </si>
  <si>
    <t>Rankin 0</t>
  </si>
  <si>
    <t>1 = Rankin 1</t>
  </si>
  <si>
    <t>Rankin 1</t>
  </si>
  <si>
    <t>2 = Rankin 2</t>
  </si>
  <si>
    <t>Rankin 2</t>
  </si>
  <si>
    <t>3 = Rankin 3</t>
  </si>
  <si>
    <t>Rankin 3</t>
  </si>
  <si>
    <t>4 = Rankin 4</t>
  </si>
  <si>
    <t>Rankin 4</t>
  </si>
  <si>
    <t>5 = Rankin 5</t>
  </si>
  <si>
    <t>Rankin 5</t>
  </si>
  <si>
    <t>6 = Rankin 6</t>
  </si>
  <si>
    <t>Rankin 6</t>
  </si>
  <si>
    <t xml:space="preserve">Patientengeschlecht </t>
  </si>
  <si>
    <t xml:space="preserve">Geschlecht des Pat. </t>
  </si>
  <si>
    <t>Geschlecht</t>
  </si>
  <si>
    <t xml:space="preserve">1=männlich </t>
  </si>
  <si>
    <t xml:space="preserve">Männlich </t>
  </si>
  <si>
    <t xml:space="preserve">2=weiBLich </t>
  </si>
  <si>
    <t>Weiblich</t>
  </si>
  <si>
    <t xml:space="preserve">Aufnahmedatum </t>
  </si>
  <si>
    <t xml:space="preserve">Datum der Aufnahme </t>
  </si>
  <si>
    <t>Datum</t>
  </si>
  <si>
    <t xml:space="preserve">Aufnahmezeitpunkt </t>
  </si>
  <si>
    <t>Uhrzeit des ersten Kontaktes mit der</t>
  </si>
  <si>
    <t>hh:mm</t>
  </si>
  <si>
    <t>Person welche die administrative Aufnahme durchgeführt hat</t>
  </si>
  <si>
    <t>Uhrzeit</t>
  </si>
  <si>
    <t>Schwanger</t>
  </si>
  <si>
    <t>Patient ist schwanger, bzw.  die Möglichkeit einer Schwangerschaft kann nicht ausgeschlossen werden.</t>
  </si>
  <si>
    <t>1= Patientin ist schwanger</t>
  </si>
  <si>
    <t>schwanger</t>
  </si>
  <si>
    <t xml:space="preserve">2= Patientin ist nicht schwanger </t>
  </si>
  <si>
    <t>nicht schwanger</t>
  </si>
  <si>
    <t xml:space="preserve">3 = Information nicht erhhebbar </t>
  </si>
  <si>
    <t>Information nicht erhebbar</t>
  </si>
  <si>
    <t>Tetanusschutz</t>
  </si>
  <si>
    <t>Status des Tetanusschutz</t>
  </si>
  <si>
    <t>Tetanus Status</t>
  </si>
  <si>
    <t>1 = Patient hat Tetanusschutz</t>
  </si>
  <si>
    <t>Tetanus Schutz</t>
  </si>
  <si>
    <t>2 = Patient hat keinen Tetanusschutz</t>
  </si>
  <si>
    <t>kein Tetanusschutz</t>
  </si>
  <si>
    <t>0 = Information nicht erhebbar</t>
  </si>
  <si>
    <t>Isolation</t>
  </si>
  <si>
    <t>Patient muss aufgrund einer (z.B. möglicherweise übertragbaren Erkrankung) isoliert werden.</t>
  </si>
  <si>
    <t>1 = Patient muss isoliert werden</t>
  </si>
  <si>
    <t>Isolation notwendig</t>
  </si>
  <si>
    <t xml:space="preserve">2 = Patient muss nicht isoliert werden </t>
  </si>
  <si>
    <t>Isolation nicht notwendig</t>
  </si>
  <si>
    <t>Isolation Begründung</t>
  </si>
  <si>
    <t>Begründung und Beschreibung der Hintergründe der Patientenisolation</t>
  </si>
  <si>
    <t xml:space="preserve">Isolation </t>
  </si>
  <si>
    <t>Begründung</t>
  </si>
  <si>
    <t>Atemfrequenz</t>
  </si>
  <si>
    <t>Atemzüge des Patienten pro Minute bei Erstkontakt in der Notaufnahme</t>
  </si>
  <si>
    <t>0-99</t>
  </si>
  <si>
    <t>Initial</t>
  </si>
  <si>
    <t>Sauerstoffsättigung</t>
  </si>
  <si>
    <t>Initiale Sauerstoffsättigung des Patienten bei Aufnahme in der Notaufnahme in Prozent (pulsxymetrisch bestimmt) [%]</t>
  </si>
  <si>
    <t>0-100</t>
  </si>
  <si>
    <t>Erster systolischer BLutdruck des Patienten in der Notaufnahme [mmHg]</t>
  </si>
  <si>
    <t>0-300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</si>
  <si>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</si>
  <si>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</si>
  <si>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</si>
  <si>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</si>
  <si>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</si>
  <si>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</si>
  <si>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>1= keine</t>
  </si>
  <si>
    <t>keine</t>
  </si>
  <si>
    <t>2= auf Schmerzreiz</t>
  </si>
  <si>
    <t>Schmerzreiz</t>
  </si>
  <si>
    <t>3=auf Aufforderung</t>
  </si>
  <si>
    <t>Aufforderung</t>
  </si>
  <si>
    <t xml:space="preserve">4=spontan </t>
  </si>
  <si>
    <t>spontan</t>
  </si>
  <si>
    <t xml:space="preserve">GCS Verbale Antwort </t>
  </si>
  <si>
    <t>Initialer Parameter "verbale Antwort" der GCS bei Aufnahme des Patienten in die Notaufnahme</t>
  </si>
  <si>
    <t>GCS Verbale Antwort</t>
  </si>
  <si>
    <t xml:space="preserve">1= keine </t>
  </si>
  <si>
    <t>2=unverständlich</t>
  </si>
  <si>
    <t>unverständlich</t>
  </si>
  <si>
    <t>3=inadäquat</t>
  </si>
  <si>
    <t>inadäquat</t>
  </si>
  <si>
    <t xml:space="preserve">4=verwirrt </t>
  </si>
  <si>
    <t>verwirrt</t>
  </si>
  <si>
    <t xml:space="preserve">5=orientiert </t>
  </si>
  <si>
    <t>orientiert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</si>
  <si>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</si>
  <si>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</si>
  <si>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</si>
  <si>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1 = keine 
</t>
  </si>
  <si>
    <t>2=Streckbewegungen auf Reize</t>
  </si>
  <si>
    <t xml:space="preserve">Streckbewegung </t>
  </si>
  <si>
    <t>auf Reize</t>
  </si>
  <si>
    <t>3=Beugebewegungen auf Reize</t>
  </si>
  <si>
    <t>4=ungezielte Bewegungen auf Schmerzreiz</t>
  </si>
  <si>
    <t xml:space="preserve">ungezielte Bewegung </t>
  </si>
  <si>
    <t>auf Schmerzreiz</t>
  </si>
  <si>
    <t xml:space="preserve">5= gezielte Bewegung auf Schmerzreiz </t>
  </si>
  <si>
    <t>gezielte Bewegung</t>
  </si>
  <si>
    <t xml:space="preserve">6=Aufforderung </t>
  </si>
  <si>
    <t xml:space="preserve">GCS Summe </t>
  </si>
  <si>
    <t>Summe der GCS bei Aufnahme des Patienten</t>
  </si>
  <si>
    <t>3-15</t>
  </si>
  <si>
    <t>GCS Summe</t>
  </si>
  <si>
    <t xml:space="preserve"> </t>
  </si>
  <si>
    <t>Krankenhausinterne</t>
  </si>
  <si>
    <t>Fachrichtung</t>
  </si>
  <si>
    <t>Konsil</t>
  </si>
  <si>
    <t>Anforderung</t>
  </si>
  <si>
    <t>Zeitpunkt</t>
  </si>
  <si>
    <t>Beschreibung</t>
  </si>
  <si>
    <t>Anordnung</t>
  </si>
  <si>
    <t>Empfehlung</t>
  </si>
  <si>
    <t>erste</t>
  </si>
  <si>
    <t>Handzeichen</t>
  </si>
  <si>
    <t>durchgeführt</t>
  </si>
  <si>
    <t>zweite</t>
  </si>
  <si>
    <t>dritte</t>
  </si>
  <si>
    <t>Intoxikation</t>
  </si>
  <si>
    <t>Quickwert</t>
  </si>
  <si>
    <t>erste Ziffer (rechtes Auge):</t>
  </si>
  <si>
    <t>0 = nicht ausgefüllt</t>
  </si>
  <si>
    <t>1 = weit</t>
  </si>
  <si>
    <t>2 = mittel</t>
  </si>
  <si>
    <t>3 = eng</t>
  </si>
  <si>
    <t>zweite Ziffer (linkes Auge):</t>
  </si>
  <si>
    <t>1 = prompt</t>
  </si>
  <si>
    <t>2 = träge</t>
  </si>
  <si>
    <t xml:space="preserve">3 = keine </t>
  </si>
  <si>
    <t>Numerische Rating Skala</t>
  </si>
  <si>
    <t xml:space="preserve">0 = kein Schmerz </t>
  </si>
  <si>
    <t xml:space="preserve">2 = leichter Schmez </t>
  </si>
  <si>
    <t xml:space="preserve">4 = mäßiger Schmerz </t>
  </si>
  <si>
    <t xml:space="preserve">6 = starker Schmerz </t>
  </si>
  <si>
    <t>8 = sehr starker Schmerz</t>
  </si>
  <si>
    <t xml:space="preserve">10 = stärkster Schmerz </t>
  </si>
  <si>
    <t>pattern of injury</t>
  </si>
  <si>
    <t>estimated</t>
  </si>
  <si>
    <t>ASA classification</t>
  </si>
  <si>
    <t>cause of injury</t>
  </si>
  <si>
    <t>accident</t>
  </si>
  <si>
    <t>suspected</t>
  </si>
  <si>
    <t xml:space="preserve">violent crime </t>
  </si>
  <si>
    <t>suicide</t>
  </si>
  <si>
    <t xml:space="preserve">injury mechanism </t>
  </si>
  <si>
    <t>car occupant</t>
  </si>
  <si>
    <t>motor cyclist</t>
  </si>
  <si>
    <t>pedal cyclist</t>
  </si>
  <si>
    <t>pedestrian</t>
  </si>
  <si>
    <t>road traffic accident</t>
  </si>
  <si>
    <t>other</t>
  </si>
  <si>
    <t xml:space="preserve">bruise </t>
  </si>
  <si>
    <t xml:space="preserve">stab wound </t>
  </si>
  <si>
    <t>accident type</t>
  </si>
  <si>
    <t>type of passive safety system</t>
  </si>
  <si>
    <t xml:space="preserve">helmet has been worn </t>
  </si>
  <si>
    <t xml:space="preserve">saftety belt has been belt worn </t>
  </si>
  <si>
    <t>airbag has been released</t>
  </si>
  <si>
    <t xml:space="preserve">description of the accident </t>
  </si>
  <si>
    <t xml:space="preserve">respiratory rate </t>
  </si>
  <si>
    <t xml:space="preserve">initial  </t>
  </si>
  <si>
    <t>oxygen saturation</t>
  </si>
  <si>
    <t xml:space="preserve">systolic blood pressure </t>
  </si>
  <si>
    <t xml:space="preserve">heart rate </t>
  </si>
  <si>
    <t xml:space="preserve">none </t>
  </si>
  <si>
    <t>pain stimulus</t>
  </si>
  <si>
    <t>amount</t>
  </si>
  <si>
    <t>pupil width</t>
  </si>
  <si>
    <t>prompt</t>
  </si>
  <si>
    <t xml:space="preserve">Not suspected of </t>
  </si>
  <si>
    <t>intoxication</t>
  </si>
  <si>
    <t>core body temperature</t>
  </si>
  <si>
    <t>pain</t>
  </si>
  <si>
    <t xml:space="preserve">pain intensity rating scale </t>
  </si>
  <si>
    <t>no pain</t>
  </si>
  <si>
    <t xml:space="preserve">mild pain </t>
  </si>
  <si>
    <t>moderate pain</t>
  </si>
  <si>
    <t>sharp pain</t>
  </si>
  <si>
    <t xml:space="preserve">severe pain </t>
  </si>
  <si>
    <t>laryngeal mask</t>
  </si>
  <si>
    <t>percutaneous tracheostomy</t>
  </si>
  <si>
    <t>oxygen application</t>
  </si>
  <si>
    <t>peripher  venous access</t>
  </si>
  <si>
    <t xml:space="preserve">intraosseous access </t>
  </si>
  <si>
    <t>crystalloid application</t>
  </si>
  <si>
    <t>colloid application</t>
  </si>
  <si>
    <t>Small volume application</t>
  </si>
  <si>
    <t xml:space="preserve">external cardiac massage </t>
  </si>
  <si>
    <t>defibrillation</t>
  </si>
  <si>
    <t xml:space="preserve">catecholamines </t>
  </si>
  <si>
    <t>vasopressors</t>
  </si>
  <si>
    <t xml:space="preserve">hemostasis </t>
  </si>
  <si>
    <t>hemostyptics</t>
  </si>
  <si>
    <t xml:space="preserve">pressure dressing </t>
  </si>
  <si>
    <t>treatment of fracture</t>
  </si>
  <si>
    <t>immobilization</t>
  </si>
  <si>
    <t xml:space="preserve">repositioning </t>
  </si>
  <si>
    <t xml:space="preserve">tourniquet </t>
  </si>
  <si>
    <t>treatment of dislocation</t>
  </si>
  <si>
    <t>focused assessment with sonography for trauma (FAST)</t>
  </si>
  <si>
    <t xml:space="preserve">finding </t>
  </si>
  <si>
    <t>analgosedation</t>
  </si>
  <si>
    <t>heat insulation</t>
  </si>
  <si>
    <t>injury</t>
  </si>
  <si>
    <t xml:space="preserve">mild </t>
  </si>
  <si>
    <t xml:space="preserve">severe </t>
  </si>
  <si>
    <t xml:space="preserve">critical </t>
  </si>
  <si>
    <t>upper extremity injury</t>
  </si>
  <si>
    <t>lower extremity injury</t>
  </si>
  <si>
    <t>soft tissue injury</t>
  </si>
  <si>
    <t xml:space="preserve">severity rating </t>
  </si>
  <si>
    <t>note</t>
  </si>
  <si>
    <t>tracheal intubation</t>
  </si>
  <si>
    <t xml:space="preserve">arterial access </t>
  </si>
  <si>
    <t xml:space="preserve">femoral artery </t>
  </si>
  <si>
    <t xml:space="preserve">radial artery </t>
  </si>
  <si>
    <t xml:space="preserve">right </t>
  </si>
  <si>
    <t xml:space="preserve">central venous access </t>
  </si>
  <si>
    <t>femoral vein</t>
  </si>
  <si>
    <t xml:space="preserve">internal jugular vein </t>
  </si>
  <si>
    <t>subclavian vein</t>
  </si>
  <si>
    <t xml:space="preserve">colloidal infusion solution </t>
  </si>
  <si>
    <t>hyperoncotic</t>
  </si>
  <si>
    <t>hyperosmolar</t>
  </si>
  <si>
    <t>infusion solution</t>
  </si>
  <si>
    <t xml:space="preserve">vasopressin </t>
  </si>
  <si>
    <t xml:space="preserve">hemostyptics </t>
  </si>
  <si>
    <t>disloccation</t>
  </si>
  <si>
    <t>End-tidal CO2</t>
  </si>
  <si>
    <t>spine X-ray</t>
  </si>
  <si>
    <t>pelvis X-ray</t>
  </si>
  <si>
    <t>X-ray</t>
  </si>
  <si>
    <t xml:space="preserve">other </t>
  </si>
  <si>
    <t>CT of head</t>
  </si>
  <si>
    <t>Traumascan</t>
  </si>
  <si>
    <t xml:space="preserve">radiologic finding </t>
  </si>
  <si>
    <t xml:space="preserve">result </t>
  </si>
  <si>
    <t>laboratory test</t>
  </si>
  <si>
    <t xml:space="preserve">base excess </t>
  </si>
  <si>
    <t>prothrombin time</t>
  </si>
  <si>
    <t xml:space="preserve">hemoglobine </t>
  </si>
  <si>
    <t>thromboelastography</t>
  </si>
  <si>
    <t xml:space="preserve">pH </t>
  </si>
  <si>
    <t xml:space="preserve">temperature-corrected </t>
  </si>
  <si>
    <t xml:space="preserve">relevant </t>
  </si>
  <si>
    <t xml:space="preserve">final diagnosis </t>
  </si>
  <si>
    <t>physical examination</t>
  </si>
  <si>
    <t xml:space="preserve">diagnostics </t>
  </si>
  <si>
    <t xml:space="preserve">regularly </t>
  </si>
  <si>
    <t xml:space="preserve">ended </t>
  </si>
  <si>
    <t>procedure of</t>
  </si>
  <si>
    <t xml:space="preserve">intensive care unit </t>
  </si>
  <si>
    <t>pre-admission</t>
  </si>
  <si>
    <t xml:space="preserve">complete </t>
  </si>
  <si>
    <t>laparotomy</t>
  </si>
  <si>
    <t>revascularisation</t>
  </si>
  <si>
    <t>embolisation</t>
  </si>
  <si>
    <t>craniotomy</t>
  </si>
  <si>
    <t>stabilisation</t>
  </si>
  <si>
    <t>all extremities</t>
  </si>
  <si>
    <t>pelvis</t>
  </si>
  <si>
    <t>thoracotomy</t>
  </si>
  <si>
    <t>other operative procedure</t>
  </si>
  <si>
    <t>x</t>
  </si>
  <si>
    <t>dull</t>
  </si>
  <si>
    <t>respiratory rate</t>
  </si>
  <si>
    <t xml:space="preserve">GCS eye opening subscore </t>
  </si>
  <si>
    <t>none</t>
  </si>
  <si>
    <t>spontaneous</t>
  </si>
  <si>
    <t>GCS verbal response subscore</t>
  </si>
  <si>
    <t xml:space="preserve">GCS motor response subscore </t>
  </si>
  <si>
    <t xml:space="preserve">Glasgow Coma Scale </t>
  </si>
  <si>
    <t xml:space="preserve">amount </t>
  </si>
  <si>
    <t xml:space="preserve">condition of pupil </t>
  </si>
  <si>
    <t xml:space="preserve">right eye </t>
  </si>
  <si>
    <t xml:space="preserve">left eye </t>
  </si>
  <si>
    <t xml:space="preserve">pupil reaction </t>
  </si>
  <si>
    <t xml:space="preserve">no value </t>
  </si>
  <si>
    <t>no</t>
  </si>
  <si>
    <t xml:space="preserve">core body temperature </t>
  </si>
  <si>
    <t>application</t>
  </si>
  <si>
    <t>severity</t>
  </si>
  <si>
    <t>face injury</t>
  </si>
  <si>
    <t>right</t>
  </si>
  <si>
    <t>computerised axial tomography scan - whole body</t>
  </si>
  <si>
    <t>result</t>
  </si>
  <si>
    <t xml:space="preserve">laboratory test </t>
  </si>
  <si>
    <t xml:space="preserve">on admission </t>
  </si>
  <si>
    <t>pH</t>
  </si>
  <si>
    <t xml:space="preserve">final diagnosis (discharge) </t>
  </si>
  <si>
    <t>diagnostic</t>
  </si>
  <si>
    <t>procedure</t>
  </si>
  <si>
    <t>operating room</t>
  </si>
  <si>
    <t>first</t>
  </si>
  <si>
    <t>observable entity</t>
  </si>
  <si>
    <t xml:space="preserve">qualifier value </t>
  </si>
  <si>
    <t>staging and scales</t>
  </si>
  <si>
    <t>qualifier value</t>
  </si>
  <si>
    <t xml:space="preserve">event </t>
  </si>
  <si>
    <t xml:space="preserve">clinical finding </t>
  </si>
  <si>
    <t xml:space="preserve">linkage concept </t>
  </si>
  <si>
    <t>social context</t>
  </si>
  <si>
    <t>body structure</t>
  </si>
  <si>
    <t xml:space="preserve">body structure </t>
  </si>
  <si>
    <t>observable entitiy</t>
  </si>
  <si>
    <t>situation with explicit context</t>
  </si>
  <si>
    <t xml:space="preserve">staging and scales </t>
  </si>
  <si>
    <t xml:space="preserve">situation with e. c. </t>
  </si>
  <si>
    <t xml:space="preserve">physical object </t>
  </si>
  <si>
    <t>linkage concept</t>
  </si>
  <si>
    <t xml:space="preserve">procedure </t>
  </si>
  <si>
    <t xml:space="preserve">special concept </t>
  </si>
  <si>
    <t>LOINC</t>
  </si>
  <si>
    <t xml:space="preserve">Alpha-ID </t>
  </si>
  <si>
    <t xml:space="preserve">kein passendes Konzept </t>
  </si>
  <si>
    <t>Glasgow coma score eye opening at First encounter</t>
  </si>
  <si>
    <t>Glasgow coma score verbal at First encounter</t>
  </si>
  <si>
    <t>Glasgow coma score motor at First encounter</t>
  </si>
  <si>
    <t>Glasgow coma score total</t>
  </si>
  <si>
    <t>Pupil motoric Eye - right</t>
  </si>
  <si>
    <t>Pupil motoric Eye - left</t>
  </si>
  <si>
    <t>Alkoholintoxikation</t>
  </si>
  <si>
    <t>Pain severity - 0-10 verbal numeric rating [#] - Reported</t>
  </si>
  <si>
    <t>Vasopressin</t>
  </si>
  <si>
    <t>Spine Cervical and Thoracic and Lumbar X-ray</t>
  </si>
  <si>
    <t xml:space="preserve">Pelvis X-ray </t>
  </si>
  <si>
    <t>Extremity X-ray</t>
  </si>
  <si>
    <t>Unspecified body region X-ray</t>
  </si>
  <si>
    <t xml:space="preserve">Head CT </t>
  </si>
  <si>
    <t>11326-6 </t>
  </si>
  <si>
    <t>11325-8 </t>
  </si>
  <si>
    <t>38008-9 </t>
  </si>
  <si>
    <t>28561-9 </t>
  </si>
  <si>
    <t>37637-6 </t>
  </si>
  <si>
    <t>43468-8 </t>
  </si>
  <si>
    <t>24725-4 </t>
  </si>
  <si>
    <t>Patientengewicht</t>
  </si>
  <si>
    <t>Kilogramm</t>
  </si>
  <si>
    <t>Patientengröße</t>
  </si>
  <si>
    <t>Centimeter</t>
  </si>
  <si>
    <t>Freitext/Memo</t>
  </si>
  <si>
    <t>Bemerkung</t>
  </si>
  <si>
    <t>Notitzen</t>
  </si>
  <si>
    <t>Verlauf</t>
  </si>
  <si>
    <t>1 = ja</t>
  </si>
  <si>
    <t>Gefäßzugang</t>
  </si>
  <si>
    <t xml:space="preserve">2 = nein </t>
  </si>
  <si>
    <t>Periphervenös</t>
  </si>
  <si>
    <t>vorhanden</t>
  </si>
  <si>
    <t>Arteriell</t>
  </si>
  <si>
    <t>Zentralvenös</t>
  </si>
  <si>
    <t>Intraossär</t>
  </si>
  <si>
    <t>Blasenkatheter</t>
  </si>
  <si>
    <t>Fibrinogen</t>
  </si>
  <si>
    <t>Gabe</t>
  </si>
  <si>
    <t>Prothrombinkonzentrat</t>
  </si>
  <si>
    <t>Erythrozytenkonzentrat</t>
  </si>
  <si>
    <t>Anzahl</t>
  </si>
  <si>
    <t>Gefrorenes Frischplasma</t>
  </si>
  <si>
    <t>Thrombozytenkonzentrat</t>
  </si>
  <si>
    <t>Maßnahme</t>
  </si>
  <si>
    <t>Pflege</t>
  </si>
  <si>
    <t>Arzt</t>
  </si>
  <si>
    <t>Anordung</t>
  </si>
  <si>
    <t>Durchführung</t>
  </si>
  <si>
    <t>Ausführung</t>
  </si>
  <si>
    <t>Deutsch</t>
  </si>
  <si>
    <t>Englisch</t>
  </si>
  <si>
    <t>Emergency Department</t>
  </si>
  <si>
    <t>Pupillenweite</t>
  </si>
  <si>
    <t>Pupillenweite bei Aufnahme in die Notaufnahme</t>
  </si>
  <si>
    <t>Aufnahme</t>
  </si>
  <si>
    <t>nicht ausgefüllt</t>
  </si>
  <si>
    <t>weit</t>
  </si>
  <si>
    <t>mittel</t>
  </si>
  <si>
    <t>eng</t>
  </si>
  <si>
    <t xml:space="preserve">Pupillenreaktion </t>
  </si>
  <si>
    <t>Pupillenreaktion bei Aufnahme in der Notaufnahme</t>
  </si>
  <si>
    <t>Pupillenreaktion</t>
  </si>
  <si>
    <t>träge</t>
  </si>
  <si>
    <t xml:space="preserve">Körperkerntemperatur </t>
  </si>
  <si>
    <t>Gemessene Körperkerntemperatur bei Aufnahme in die Notaufnahme [°C]</t>
  </si>
  <si>
    <t xml:space="preserve">0,0 - 45,0 </t>
  </si>
  <si>
    <t>Körperkerntemperatur</t>
  </si>
  <si>
    <t>Schmerz</t>
  </si>
  <si>
    <t xml:space="preserve">Schmerz des Patienten bei Aufnahme  </t>
  </si>
  <si>
    <t>kein Schmerz</t>
  </si>
  <si>
    <t>mäßiger Schmerz</t>
  </si>
  <si>
    <t>starker Schmerz</t>
  </si>
  <si>
    <t>sehr starker Schmerz</t>
  </si>
  <si>
    <t>stärkster Schmerz</t>
  </si>
  <si>
    <t xml:space="preserve">Zuweisung </t>
  </si>
  <si>
    <t>Art der Zuweisung des Patienten</t>
  </si>
  <si>
    <t xml:space="preserve">Art der Zuweisung </t>
  </si>
  <si>
    <t>2 = Hausarzt</t>
  </si>
  <si>
    <t>Hausarzt</t>
  </si>
  <si>
    <t>andere Klinik</t>
  </si>
  <si>
    <t xml:space="preserve">nichtärztlich besetztes </t>
  </si>
  <si>
    <t>Rettungsmittel</t>
  </si>
  <si>
    <t>Zuweiser (Nähere Beschreibung)</t>
  </si>
  <si>
    <t>Triage</t>
  </si>
  <si>
    <t>Manchester Triage Score</t>
  </si>
  <si>
    <t xml:space="preserve">Diagnostik </t>
  </si>
  <si>
    <t>Durchgeführte Diagnostik als Schnellübersicht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</si>
  <si>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</si>
  <si>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</si>
  <si>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</si>
  <si>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</si>
  <si>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</si>
  <si>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</si>
  <si>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</si>
  <si>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</si>
  <si>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</si>
  <si>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</si>
  <si>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</si>
  <si>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</si>
  <si>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</si>
  <si>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</si>
  <si>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</si>
  <si>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</si>
  <si>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</si>
  <si>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</si>
  <si>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</si>
  <si>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</si>
  <si>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</si>
  <si>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</si>
  <si>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Sonstige </t>
  </si>
  <si>
    <t>Leitsymptom</t>
  </si>
  <si>
    <t>MTS Liste</t>
  </si>
  <si>
    <t xml:space="preserve">Syptomdauer </t>
  </si>
  <si>
    <t xml:space="preserve">Zeitdauer des Hauptsymptoms </t>
  </si>
  <si>
    <t>0-98 Stunden
99 soll bei längerdauerenden Symptomen erfasst werden</t>
  </si>
  <si>
    <t>Hauptsymptom</t>
  </si>
  <si>
    <t>Zeitdauer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</si>
  <si>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</si>
  <si>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</si>
  <si>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</si>
  <si>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</si>
  <si>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</si>
  <si>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</si>
  <si>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</si>
  <si>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</si>
  <si>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</si>
  <si>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>Durchgeführte Therapie</t>
  </si>
  <si>
    <t xml:space="preserve">Patient entlassen </t>
  </si>
  <si>
    <t>Patient wurde aus der Behandlung in der Notaufnahme entlassen</t>
  </si>
  <si>
    <t>entlassen</t>
  </si>
  <si>
    <t xml:space="preserve">Patient nach Hause entlassen </t>
  </si>
  <si>
    <t xml:space="preserve">Patient wurde nach Hause entlassen </t>
  </si>
  <si>
    <t>nach Hause</t>
  </si>
  <si>
    <t xml:space="preserve">Patient stationär aufgenommen </t>
  </si>
  <si>
    <t>Patient wurde im Krankenhaus stationär aufgenommen</t>
  </si>
  <si>
    <t>aufgenommen</t>
  </si>
  <si>
    <t>Name der Station auf die der Patient stationär aufgenommen wurde</t>
  </si>
  <si>
    <t>Station</t>
  </si>
  <si>
    <t>Patient zu weiterbehandelndem Arzt entlassen</t>
  </si>
  <si>
    <t>Der Patient wurde zur Weiterbehandlung an einen anderern Kollegen (z.B. Hausarzt / Facharzt) entlassen.</t>
  </si>
  <si>
    <t>Weiterbehandlung</t>
  </si>
  <si>
    <t>anderer Arzt</t>
  </si>
  <si>
    <t>Patient zu weiterbehandelndem Kollegen entlassen</t>
  </si>
  <si>
    <t xml:space="preserve">Procedere </t>
  </si>
  <si>
    <t>Freitext für weiteres Procedere / Therapieempfehlung an den Weiterbehandler</t>
  </si>
  <si>
    <t>Procedere</t>
  </si>
  <si>
    <t>Therapieempfehlung</t>
  </si>
  <si>
    <t xml:space="preserve">Abschlussdiagnose </t>
  </si>
  <si>
    <t>Abschlussdiagnose</t>
  </si>
  <si>
    <t>X00.00</t>
  </si>
  <si>
    <t xml:space="preserve">Zeitpunkt Übergabe </t>
  </si>
  <si>
    <t>Ende der Behandlung in der Notaufnahme</t>
  </si>
  <si>
    <t>Ende</t>
  </si>
  <si>
    <t>Behandlung</t>
  </si>
  <si>
    <t>II</t>
  </si>
  <si>
    <t>II.de</t>
  </si>
  <si>
    <t>name</t>
  </si>
  <si>
    <t>AD.de</t>
  </si>
  <si>
    <t>addr</t>
  </si>
  <si>
    <t>telecom</t>
  </si>
  <si>
    <t>TEL</t>
  </si>
  <si>
    <t>birthtime</t>
  </si>
  <si>
    <t>CO</t>
  </si>
  <si>
    <t>CE/CWE</t>
  </si>
  <si>
    <t>administrativeGenderCode</t>
  </si>
  <si>
    <t>male</t>
  </si>
  <si>
    <t>female</t>
  </si>
  <si>
    <t>act:Aufnahme</t>
  </si>
  <si>
    <t>NI</t>
  </si>
  <si>
    <t>Null Flavor</t>
  </si>
  <si>
    <t>11458-7 </t>
  </si>
  <si>
    <t>Clostridium tetani immunization status</t>
  </si>
  <si>
    <t>CD</t>
  </si>
  <si>
    <t>Z29.0</t>
  </si>
  <si>
    <t>Isolierung als prophylaktische Maßnahme</t>
  </si>
  <si>
    <t>ED</t>
  </si>
  <si>
    <t>67098-4</t>
  </si>
  <si>
    <t>Reason for test or procedure</t>
  </si>
  <si>
    <t>18686-6</t>
  </si>
  <si>
    <t>First Respiration rate Set</t>
  </si>
  <si>
    <t>Eventuell LONC 9279-1 mit dem Intialwert als erster gemessener Wert in der Notaufnahme</t>
  </si>
  <si>
    <t>59408-5</t>
  </si>
  <si>
    <t>Oxygen saturation in Arterial BLood by Pulse oximetry</t>
  </si>
  <si>
    <t>18684-1</t>
  </si>
  <si>
    <t>First Blood pressure Set</t>
  </si>
  <si>
    <t>Eventuell LOINC 8480-6  mit dem Intialwert als erster gemessener Wert in der Notaufnahme</t>
  </si>
  <si>
    <t>18708-8</t>
  </si>
  <si>
    <t>First Heart rate Set</t>
  </si>
  <si>
    <t>Eventuell LOINC 8867-4 mit dem Intialwert als erster gemessener Wert in der Notaufnahme</t>
  </si>
  <si>
    <t>11324-1</t>
  </si>
  <si>
    <t>None </t>
  </si>
  <si>
    <t>Opens eyes in response to painful stimulation</t>
  </si>
  <si>
    <t>Opens eyes in response to verbal stimulation  </t>
  </si>
  <si>
    <t>Opens eyes spontaneously  </t>
  </si>
  <si>
    <t>None    </t>
  </si>
  <si>
    <t>Nonspecific sounds    </t>
  </si>
  <si>
    <t>non-infant: Inappropriate words; non-verbal infant: Cries to pain, screams to pain    </t>
  </si>
  <si>
    <t>non-infant: Confused conversation or speech; non-verbal infant: Irritable cries  </t>
  </si>
  <si>
    <t>non-infant: Oriented and appropriate speech; non-verbal infant: Coos and babbles </t>
  </si>
  <si>
    <t>None  </t>
  </si>
  <si>
    <t>Adult: Extensor posturing in response to painful stimulation; infant or child: Abnormal extension (decerebrate)</t>
  </si>
  <si>
    <t>Adult: Flexor posturing in response to painful stimulation; infant or child: Abnormal flexion (decorticate)   </t>
  </si>
  <si>
    <t>Adult: General withdrawal in response to painful stimulation; infant or child: Withdraws to pain    </t>
  </si>
  <si>
    <t>Adult: Localization of painful stimulation; infant or child: Withdraws to touch</t>
  </si>
  <si>
    <t>Adult: Obeys commands with appropriate motor response; infant or child: Normal spontaneous movement</t>
  </si>
  <si>
    <t>9269-2 </t>
  </si>
  <si>
    <t>8641-3 </t>
  </si>
  <si>
    <t>Pupil diameter Eye - left Manual</t>
  </si>
  <si>
    <t>8643-9 </t>
  </si>
  <si>
    <t>Pupil diameter Eye - right Manual</t>
  </si>
  <si>
    <t>CD / TS</t>
  </si>
  <si>
    <t>52455-3</t>
  </si>
  <si>
    <t>Admission date</t>
  </si>
  <si>
    <t xml:space="preserve">CD </t>
  </si>
  <si>
    <t>21112-8</t>
  </si>
  <si>
    <t>Birth date</t>
  </si>
  <si>
    <t>X</t>
  </si>
  <si>
    <t>56799-0</t>
  </si>
  <si>
    <t>Address</t>
  </si>
  <si>
    <t>42077-8</t>
  </si>
  <si>
    <t>Telephone</t>
  </si>
  <si>
    <t>45965-1</t>
  </si>
  <si>
    <t>Name Set</t>
  </si>
  <si>
    <t>Ja</t>
  </si>
  <si>
    <t>Nein</t>
  </si>
  <si>
    <t>präklinische</t>
  </si>
  <si>
    <t>Dokumentation</t>
  </si>
  <si>
    <t>Neurologie</t>
  </si>
  <si>
    <t>Modul</t>
  </si>
  <si>
    <t>angelegt</t>
  </si>
  <si>
    <t>Trauma</t>
  </si>
  <si>
    <t>Anästhesie</t>
  </si>
  <si>
    <t>Überwachung</t>
  </si>
  <si>
    <t>46098-0</t>
  </si>
  <si>
    <t>Gender</t>
  </si>
  <si>
    <t>LL1-9 SEQ#1</t>
  </si>
  <si>
    <t>LL1-9 SEQ#2</t>
  </si>
  <si>
    <t>Male</t>
  </si>
  <si>
    <t>Female</t>
  </si>
  <si>
    <t>29081-7</t>
  </si>
  <si>
    <t>Auge</t>
  </si>
  <si>
    <t>Rechts</t>
  </si>
  <si>
    <t>Links</t>
  </si>
  <si>
    <t>29082-5</t>
  </si>
  <si>
    <t>8310-5</t>
  </si>
  <si>
    <t>Body temperature</t>
  </si>
  <si>
    <t>72514-3</t>
  </si>
  <si>
    <t>MTS 1 (ROT)</t>
  </si>
  <si>
    <t>MTS 2 (Orange)</t>
  </si>
  <si>
    <t>MTS 3 (Gelb)</t>
  </si>
  <si>
    <t>MTS 4 (Grün)</t>
  </si>
  <si>
    <t>MTS 5 (Blau)</t>
  </si>
  <si>
    <t>18703-9</t>
  </si>
  <si>
    <t>ED diagnostic procedure results Set</t>
  </si>
  <si>
    <t>54094-8 </t>
  </si>
  <si>
    <t>Emergency department Triage note</t>
  </si>
  <si>
    <t>Unklar, welche Allergien gemeint sind.  --&gt; siehe OID 1.2.276.0.76.11.12 Allergien und Intoleranzen</t>
  </si>
  <si>
    <t>45675-6 </t>
  </si>
  <si>
    <t>Allergies [Minimum Data Set]</t>
  </si>
  <si>
    <t>10155-0</t>
  </si>
  <si>
    <t>History of allergies, reported</t>
  </si>
  <si>
    <t xml:space="preserve">Z88.1 </t>
  </si>
  <si>
    <t>Allergie gegenüber anderen Antibiotika in der Eigenanamnese</t>
  </si>
  <si>
    <t>Z88.8</t>
  </si>
  <si>
    <t xml:space="preserve">Allergie gegenüber sonstigen Arzneimitteln, Drogen  oder biologisch aktiven Substanzen in der  Eigenanamnese </t>
  </si>
  <si>
    <t>Yes</t>
  </si>
  <si>
    <t>No</t>
  </si>
  <si>
    <t>67774-0 </t>
  </si>
  <si>
    <t>Primary sign and symptom NEMSIS</t>
  </si>
  <si>
    <t>56827-9</t>
  </si>
  <si>
    <t>Symptom duration during occurrences or episodes</t>
  </si>
  <si>
    <t>Bezeichung "Symptomdauer" ist nicht eindeutig? --&gt; Zeitpunkt Symptombeginn?</t>
  </si>
  <si>
    <t>Zeitpunkt des Symptombeginns mittels HL7</t>
  </si>
  <si>
    <t>67842-5 </t>
  </si>
  <si>
    <t>EMS past medical history Narrative NEMSIS</t>
  </si>
  <si>
    <t>29554-3</t>
  </si>
  <si>
    <t>Procedure Narrative</t>
  </si>
  <si>
    <t xml:space="preserve">Identification code </t>
  </si>
  <si>
    <t xml:space="preserve">hospital </t>
  </si>
  <si>
    <t xml:space="preserve">environmental or geographical location  </t>
  </si>
  <si>
    <t xml:space="preserve">accident and emergency department </t>
  </si>
  <si>
    <t xml:space="preserve">patient </t>
  </si>
  <si>
    <t>private health insurance held</t>
  </si>
  <si>
    <t xml:space="preserve">primary insurer </t>
  </si>
  <si>
    <t xml:space="preserve">patient name </t>
  </si>
  <si>
    <t>patient address</t>
  </si>
  <si>
    <t xml:space="preserve">street address </t>
  </si>
  <si>
    <t xml:space="preserve">patient postal code </t>
  </si>
  <si>
    <t xml:space="preserve">city of residence </t>
  </si>
  <si>
    <t xml:space="preserve">patient telephone number </t>
  </si>
  <si>
    <t xml:space="preserve">date of birth </t>
  </si>
  <si>
    <t>1</t>
  </si>
  <si>
    <t xml:space="preserve">rankin scale </t>
  </si>
  <si>
    <t>null</t>
  </si>
  <si>
    <t>one</t>
  </si>
  <si>
    <t>two</t>
  </si>
  <si>
    <t>three</t>
  </si>
  <si>
    <t xml:space="preserve">four </t>
  </si>
  <si>
    <t>five</t>
  </si>
  <si>
    <t>six</t>
  </si>
  <si>
    <t>patient sex</t>
  </si>
  <si>
    <t xml:space="preserve">female </t>
  </si>
  <si>
    <t>date of admission</t>
  </si>
  <si>
    <t xml:space="preserve">admission procedure </t>
  </si>
  <si>
    <t xml:space="preserve">time </t>
  </si>
  <si>
    <t>pregnant</t>
  </si>
  <si>
    <t>patient currently pregnant</t>
  </si>
  <si>
    <t xml:space="preserve">not pregnant </t>
  </si>
  <si>
    <t xml:space="preserve">patient not given information </t>
  </si>
  <si>
    <t>tetanus vaccination</t>
  </si>
  <si>
    <t xml:space="preserve">present </t>
  </si>
  <si>
    <t xml:space="preserve">lacking </t>
  </si>
  <si>
    <t xml:space="preserve">isolation procedure </t>
  </si>
  <si>
    <t xml:space="preserve">not needed </t>
  </si>
  <si>
    <t xml:space="preserve">reason for </t>
  </si>
  <si>
    <t xml:space="preserve">O2-oxygen saturation </t>
  </si>
  <si>
    <t>Intial ggf. via time stamp</t>
  </si>
  <si>
    <t>eye</t>
  </si>
  <si>
    <t xml:space="preserve">opening </t>
  </si>
  <si>
    <t xml:space="preserve">pain </t>
  </si>
  <si>
    <t xml:space="preserve">stimulus </t>
  </si>
  <si>
    <t xml:space="preserve">request for </t>
  </si>
  <si>
    <t xml:space="preserve">verbal </t>
  </si>
  <si>
    <t xml:space="preserve">response to stimulus </t>
  </si>
  <si>
    <t xml:space="preserve">inability to understand </t>
  </si>
  <si>
    <t xml:space="preserve">inadequate </t>
  </si>
  <si>
    <t>confused</t>
  </si>
  <si>
    <t>orientated</t>
  </si>
  <si>
    <t xml:space="preserve">movement </t>
  </si>
  <si>
    <t xml:space="preserve">stretching </t>
  </si>
  <si>
    <t xml:space="preserve">does bend </t>
  </si>
  <si>
    <t>disorientated</t>
  </si>
  <si>
    <t xml:space="preserve">as directed for </t>
  </si>
  <si>
    <t xml:space="preserve">wide pupil </t>
  </si>
  <si>
    <t xml:space="preserve">medium size pupil </t>
  </si>
  <si>
    <t xml:space="preserve">small pupil </t>
  </si>
  <si>
    <t xml:space="preserve">pupil reactions normal  </t>
  </si>
  <si>
    <t xml:space="preserve">delayed pupil near reaction </t>
  </si>
  <si>
    <t xml:space="preserve">no pupil reaction </t>
  </si>
  <si>
    <t xml:space="preserve">maximal </t>
  </si>
  <si>
    <t xml:space="preserve">admission from </t>
  </si>
  <si>
    <t>ambulance</t>
  </si>
  <si>
    <t xml:space="preserve">emergency </t>
  </si>
  <si>
    <t>krankenhausintern</t>
  </si>
  <si>
    <t>time</t>
  </si>
  <si>
    <t xml:space="preserve">triage index </t>
  </si>
  <si>
    <t xml:space="preserve">document section </t>
  </si>
  <si>
    <t>record artifact</t>
  </si>
  <si>
    <t xml:space="preserve">active monitoring </t>
  </si>
  <si>
    <t>yes</t>
  </si>
  <si>
    <t xml:space="preserve">trauma </t>
  </si>
  <si>
    <t xml:space="preserve">anaesthesia </t>
  </si>
  <si>
    <t>consultation</t>
  </si>
  <si>
    <t xml:space="preserve">neurology </t>
  </si>
  <si>
    <t xml:space="preserve">allergy </t>
  </si>
  <si>
    <t>antibiotic</t>
  </si>
  <si>
    <t>pharmaceutical/biological product</t>
  </si>
  <si>
    <t xml:space="preserve">contrast media allergy </t>
  </si>
  <si>
    <t xml:space="preserve">general symptom </t>
  </si>
  <si>
    <t>duration</t>
  </si>
  <si>
    <t xml:space="preserve">physician contact </t>
  </si>
  <si>
    <t>date treatment startet</t>
  </si>
  <si>
    <t>past medical history</t>
  </si>
  <si>
    <t xml:space="preserve">medical examinations/reports </t>
  </si>
  <si>
    <t>ward</t>
  </si>
  <si>
    <t>date treatment stopped</t>
  </si>
  <si>
    <t>Ungenau</t>
  </si>
  <si>
    <t>Ist schwanger</t>
  </si>
  <si>
    <t>Ist nicht schwanger</t>
  </si>
  <si>
    <t xml:space="preserve">Hat Tetanusschutz </t>
  </si>
  <si>
    <t>Hat keinen Tetanusschutz</t>
  </si>
  <si>
    <t>verbal</t>
  </si>
  <si>
    <t>Antwort</t>
  </si>
  <si>
    <t>Beugebewegungen</t>
  </si>
  <si>
    <t xml:space="preserve"> Weit, Mittel, Eng, nicht codierbar aber mm Angabe über HL7</t>
  </si>
  <si>
    <t>bodengebundenes Rettungsmittel</t>
  </si>
  <si>
    <t>ärztlich besetzt</t>
  </si>
  <si>
    <t>Lufttransport Rettungsmittel</t>
  </si>
  <si>
    <t>Notfall</t>
  </si>
  <si>
    <t>Krankenhausintern</t>
  </si>
  <si>
    <t>Chargen</t>
  </si>
  <si>
    <t>Arztkontakt</t>
  </si>
  <si>
    <t>Anamnese</t>
  </si>
  <si>
    <t>stationär</t>
  </si>
  <si>
    <t>boolean</t>
  </si>
  <si>
    <t>kilogram</t>
  </si>
  <si>
    <t>remark</t>
  </si>
  <si>
    <t>notes</t>
  </si>
  <si>
    <t>course</t>
  </si>
  <si>
    <t>vascular access</t>
  </si>
  <si>
    <t>peripheral-venous</t>
  </si>
  <si>
    <t>description</t>
  </si>
  <si>
    <t>arterial</t>
  </si>
  <si>
    <t>central venous</t>
  </si>
  <si>
    <t>intraosseous</t>
  </si>
  <si>
    <t>urinal catheter</t>
  </si>
  <si>
    <t>fibrinogen</t>
  </si>
  <si>
    <t>hand signal</t>
  </si>
  <si>
    <t>care</t>
  </si>
  <si>
    <t>physician</t>
  </si>
  <si>
    <t>arrangement</t>
  </si>
  <si>
    <t>recommendation</t>
  </si>
  <si>
    <t>execution</t>
  </si>
  <si>
    <t>insurance status</t>
  </si>
  <si>
    <t>itself</t>
  </si>
  <si>
    <t>statutory health insurance</t>
  </si>
  <si>
    <t>private health insurance</t>
  </si>
  <si>
    <t>professional association</t>
  </si>
  <si>
    <t>troops medical care</t>
  </si>
  <si>
    <t xml:space="preserve">insurance  </t>
  </si>
  <si>
    <t>street</t>
  </si>
  <si>
    <t>zipcode</t>
  </si>
  <si>
    <t>telephone number</t>
  </si>
  <si>
    <t>birthday</t>
  </si>
  <si>
    <t>gender</t>
  </si>
  <si>
    <t>admission</t>
  </si>
  <si>
    <t>date</t>
  </si>
  <si>
    <t>not pregnant</t>
  </si>
  <si>
    <t>information not leviable</t>
  </si>
  <si>
    <t>tetanus status</t>
  </si>
  <si>
    <t>anti-tetanus vaccination</t>
  </si>
  <si>
    <t>no anti-tetanus vaccination</t>
  </si>
  <si>
    <t>Isolation necessary</t>
  </si>
  <si>
    <t>Isolation not necessary</t>
  </si>
  <si>
    <t>isolation</t>
  </si>
  <si>
    <t>reason</t>
  </si>
  <si>
    <t>respiratory frequency</t>
  </si>
  <si>
    <t>inital</t>
  </si>
  <si>
    <t>systolic blood pressure</t>
  </si>
  <si>
    <t>herzfrequenz</t>
  </si>
  <si>
    <t>heart rate</t>
  </si>
  <si>
    <t>GCS eyes open</t>
  </si>
  <si>
    <t>request</t>
  </si>
  <si>
    <t>spontaneously</t>
  </si>
  <si>
    <t>GCS verbal answer</t>
  </si>
  <si>
    <t>incomprehensible</t>
  </si>
  <si>
    <t>inadequate</t>
  </si>
  <si>
    <t>oriented</t>
  </si>
  <si>
    <t>GCS motor response</t>
  </si>
  <si>
    <t>stretching movement</t>
  </si>
  <si>
    <t>to stimuli</t>
  </si>
  <si>
    <t>Beugebewegung</t>
  </si>
  <si>
    <t>bending movement</t>
  </si>
  <si>
    <t>untargeted movement</t>
  </si>
  <si>
    <t>to pain stimuli</t>
  </si>
  <si>
    <t>targeted movement</t>
  </si>
  <si>
    <t>GCS sum</t>
  </si>
  <si>
    <t>not filled out</t>
  </si>
  <si>
    <t>wide</t>
  </si>
  <si>
    <t>middle</t>
  </si>
  <si>
    <t>pupillary reflex</t>
  </si>
  <si>
    <t>lethargic</t>
  </si>
  <si>
    <t xml:space="preserve">pain  </t>
  </si>
  <si>
    <t>numerical rating scale</t>
  </si>
  <si>
    <t>leichter Schmerz</t>
  </si>
  <si>
    <t>violent pain</t>
  </si>
  <si>
    <t>type of assignment</t>
  </si>
  <si>
    <t>family physician</t>
  </si>
  <si>
    <t>bodengebunden</t>
  </si>
  <si>
    <t>internal hospital</t>
  </si>
  <si>
    <t>Notfallpatient</t>
  </si>
  <si>
    <t>emergency patient</t>
  </si>
  <si>
    <t>Zuweiser</t>
  </si>
  <si>
    <t>referrer</t>
  </si>
  <si>
    <t>triage</t>
  </si>
  <si>
    <t>allergy</t>
  </si>
  <si>
    <t>allergy to antibiotics</t>
  </si>
  <si>
    <t>allergic to contrast medium</t>
  </si>
  <si>
    <t>principal symptom</t>
  </si>
  <si>
    <t>MTS list</t>
  </si>
  <si>
    <t>main symptom</t>
  </si>
  <si>
    <t>beginning of treatment</t>
  </si>
  <si>
    <t>Klinik</t>
  </si>
  <si>
    <t>emergency anamnesis</t>
  </si>
  <si>
    <t>results</t>
  </si>
  <si>
    <t>therapy performed</t>
  </si>
  <si>
    <t>homeward</t>
  </si>
  <si>
    <t>admitted</t>
  </si>
  <si>
    <t>other physician</t>
  </si>
  <si>
    <t>treatment recommendation</t>
  </si>
  <si>
    <t>concluding diagnosis</t>
  </si>
  <si>
    <t>end</t>
  </si>
  <si>
    <t xml:space="preserve">treatment  </t>
  </si>
  <si>
    <t>Rankin Scale Score</t>
  </si>
  <si>
    <t>Is pregnant</t>
  </si>
  <si>
    <t>is not pregnant</t>
  </si>
  <si>
    <t>active tetanus vaccination</t>
  </si>
  <si>
    <t>no tetanus vaccination</t>
  </si>
  <si>
    <t>response</t>
  </si>
  <si>
    <t>bend movement</t>
  </si>
  <si>
    <t>left</t>
  </si>
  <si>
    <t>mild pain</t>
  </si>
  <si>
    <t>maximum pain</t>
  </si>
  <si>
    <t>ground</t>
  </si>
  <si>
    <t>ground-based ambulance</t>
  </si>
  <si>
    <t>without physician</t>
  </si>
  <si>
    <t>with physican</t>
  </si>
  <si>
    <t>air transport ambulance</t>
  </si>
  <si>
    <t>emergency</t>
  </si>
  <si>
    <t>Red</t>
  </si>
  <si>
    <t>Orange</t>
  </si>
  <si>
    <t>Yello</t>
  </si>
  <si>
    <t>Green</t>
  </si>
  <si>
    <t>Blue</t>
  </si>
  <si>
    <t>Diagnostik</t>
  </si>
  <si>
    <t>performed</t>
  </si>
  <si>
    <t>module</t>
  </si>
  <si>
    <t>trauma</t>
  </si>
  <si>
    <t>monitoring</t>
  </si>
  <si>
    <t>created</t>
  </si>
  <si>
    <t>pre hospital</t>
  </si>
  <si>
    <t>documentation</t>
  </si>
  <si>
    <t>batch</t>
  </si>
  <si>
    <t>neurology</t>
  </si>
  <si>
    <t>anamnesis</t>
  </si>
  <si>
    <t>inpatient</t>
  </si>
  <si>
    <t>erster</t>
  </si>
  <si>
    <t>physician contact</t>
  </si>
  <si>
    <t>needed</t>
  </si>
  <si>
    <t xml:space="preserve">prompt, träge, keine nicht codierbar </t>
  </si>
  <si>
    <t>CD / CO</t>
  </si>
  <si>
    <t>CD/TS</t>
  </si>
  <si>
    <t>46608-6</t>
  </si>
  <si>
    <t>Primary referring physician ID Provider</t>
  </si>
  <si>
    <t>48768-6</t>
  </si>
  <si>
    <t>Payment sources Document</t>
  </si>
  <si>
    <t>further treatment</t>
  </si>
  <si>
    <t>34905-0</t>
  </si>
  <si>
    <t>Neurology Note</t>
  </si>
  <si>
    <t>11488-4</t>
  </si>
  <si>
    <t>Consult note</t>
  </si>
  <si>
    <t>34750-0</t>
  </si>
  <si>
    <t>Anesthesiology Note</t>
  </si>
  <si>
    <t>quantity</t>
  </si>
  <si>
    <t>Prothrombin complex concentrate</t>
  </si>
  <si>
    <t>Packed red blood cells</t>
  </si>
  <si>
    <t>Patient size</t>
  </si>
  <si>
    <t>centimeter</t>
  </si>
  <si>
    <t>platelet concentrate</t>
  </si>
  <si>
    <t>measure</t>
  </si>
  <si>
    <t>Gewicht</t>
  </si>
  <si>
    <t>existing</t>
  </si>
  <si>
    <t>Verletzungsmuster</t>
  </si>
  <si>
    <t>vermutet</t>
  </si>
  <si>
    <t>ASA Score</t>
  </si>
  <si>
    <t>ASA 1</t>
  </si>
  <si>
    <t>ASA 2</t>
  </si>
  <si>
    <t>ASA 3</t>
  </si>
  <si>
    <t>ASA 4</t>
  </si>
  <si>
    <t>ASA 5</t>
  </si>
  <si>
    <t>Unfall</t>
  </si>
  <si>
    <t>Verletzungsursache</t>
  </si>
  <si>
    <t>Verdacht</t>
  </si>
  <si>
    <t>Gewaltverbrechen</t>
  </si>
  <si>
    <t>Suizid</t>
  </si>
  <si>
    <t>Stumpf</t>
  </si>
  <si>
    <t>penetrierend</t>
  </si>
  <si>
    <t xml:space="preserve">PKW/LKW Insasse  </t>
  </si>
  <si>
    <t xml:space="preserve">Motorradfahrer  </t>
  </si>
  <si>
    <t xml:space="preserve">Fußgänger  </t>
  </si>
  <si>
    <t>Verkehrsunfall</t>
  </si>
  <si>
    <t>sonstiger</t>
  </si>
  <si>
    <t xml:space="preserve">Sturz mit Fallhöhe &lt; 3m  </t>
  </si>
  <si>
    <t xml:space="preserve">Sturz mit Fallhöhe &gt;= 3m  </t>
  </si>
  <si>
    <t xml:space="preserve">Schußverletzung  </t>
  </si>
  <si>
    <t xml:space="preserve">Stichverletzung  </t>
  </si>
  <si>
    <t>Unfallart</t>
  </si>
  <si>
    <t>Art des passiven Sicherheitssystems</t>
  </si>
  <si>
    <t>Helm getragen</t>
  </si>
  <si>
    <t>Sicherheitsgurt getragen</t>
  </si>
  <si>
    <t>Airbag ausgelöst</t>
  </si>
  <si>
    <t xml:space="preserve">oxygen saturation </t>
  </si>
  <si>
    <t>pulsxymetrisch bestimmt</t>
  </si>
  <si>
    <t>Systolischer Blutdruck</t>
  </si>
  <si>
    <t>act:Qualifier R</t>
  </si>
  <si>
    <t>Null Flavor NI</t>
  </si>
  <si>
    <t>act:Qualifier L</t>
  </si>
  <si>
    <t>Kein Verdacht auf</t>
  </si>
  <si>
    <t>Drogenintoxikation</t>
  </si>
  <si>
    <t>Immobilisation</t>
  </si>
  <si>
    <t>HWS</t>
  </si>
  <si>
    <t>1= Ja</t>
  </si>
  <si>
    <t>2= Nein</t>
  </si>
  <si>
    <t>Intubation</t>
  </si>
  <si>
    <t>larynxmaske</t>
  </si>
  <si>
    <t xml:space="preserve">Supraglottische   </t>
  </si>
  <si>
    <t xml:space="preserve">Atemwegshilfe </t>
  </si>
  <si>
    <t>Präklinik</t>
  </si>
  <si>
    <t>Atemwegssicherung</t>
  </si>
  <si>
    <t>Chirugische</t>
  </si>
  <si>
    <t>Punktionstracheotomie</t>
  </si>
  <si>
    <t>Thoraxdrainage</t>
  </si>
  <si>
    <t>rechts</t>
  </si>
  <si>
    <t>gelegt</t>
  </si>
  <si>
    <t>periphervenöser Zugang</t>
  </si>
  <si>
    <t>Sauerstofgabe</t>
  </si>
  <si>
    <t>Intaossärer Zugang</t>
  </si>
  <si>
    <t>Kolloidgabe</t>
  </si>
  <si>
    <t>Small Volume Gabe</t>
  </si>
  <si>
    <t xml:space="preserve">Herzdruckmassage </t>
  </si>
  <si>
    <t>Kardioversion</t>
  </si>
  <si>
    <t>Katecholamine</t>
  </si>
  <si>
    <t>Präklinisch</t>
  </si>
  <si>
    <t>Frakturbehandlung</t>
  </si>
  <si>
    <t>achsengerechte Lagerung</t>
  </si>
  <si>
    <t>Druckverband</t>
  </si>
  <si>
    <t>Hämopstypika</t>
  </si>
  <si>
    <t>Reposition</t>
  </si>
  <si>
    <t>Tourniquet</t>
  </si>
  <si>
    <t>Luxationsbehandlung</t>
  </si>
  <si>
    <t>FAST</t>
  </si>
  <si>
    <t>Befund</t>
  </si>
  <si>
    <t>Analgosedierung</t>
  </si>
  <si>
    <t>Wärmeerhalt</t>
  </si>
  <si>
    <t>Schweregrad</t>
  </si>
  <si>
    <t xml:space="preserve"> traumatic brain injury</t>
  </si>
  <si>
    <t>Schädel-Hirn-Trauma</t>
  </si>
  <si>
    <t>Keine</t>
  </si>
  <si>
    <t>leichte</t>
  </si>
  <si>
    <t>Verletzung</t>
  </si>
  <si>
    <t>schwere</t>
  </si>
  <si>
    <t>kritische</t>
  </si>
  <si>
    <t>Geschichtsverlerzung</t>
  </si>
  <si>
    <t>untere Extremität</t>
  </si>
  <si>
    <t>obere Extremität</t>
  </si>
  <si>
    <t>Weichteilverletzung</t>
  </si>
  <si>
    <t>NACA 2</t>
  </si>
  <si>
    <t>NACA 1</t>
  </si>
  <si>
    <t>NACA 3</t>
  </si>
  <si>
    <t>NACA 4</t>
  </si>
  <si>
    <t>NACA 5</t>
  </si>
  <si>
    <t>NACA 6</t>
  </si>
  <si>
    <t>NACA 7</t>
  </si>
  <si>
    <t>Anmerkung</t>
  </si>
  <si>
    <t>Schweregradeinschätzung</t>
  </si>
  <si>
    <t>arterieller Zugang</t>
  </si>
  <si>
    <t>Anlage</t>
  </si>
  <si>
    <t>sonstige Lokalisation</t>
  </si>
  <si>
    <t>Femoralaterie</t>
  </si>
  <si>
    <t>Radialaterie</t>
  </si>
  <si>
    <t>zentralvenöser Zugang</t>
  </si>
  <si>
    <t>Vena femorails</t>
  </si>
  <si>
    <t>vena jugularis interna</t>
  </si>
  <si>
    <t>Vena Subclavia</t>
  </si>
  <si>
    <t>intraossärer Zugang</t>
  </si>
  <si>
    <t>Flüssigkeitsersatz</t>
  </si>
  <si>
    <t>Kristalloider</t>
  </si>
  <si>
    <t>Kolloidaler</t>
  </si>
  <si>
    <t>Volumenersatz</t>
  </si>
  <si>
    <t>hyperonoktisch</t>
  </si>
  <si>
    <t xml:space="preserve">hyperosmolare </t>
  </si>
  <si>
    <t>Infusionslösungen</t>
  </si>
  <si>
    <t>Defibritallation</t>
  </si>
  <si>
    <t>Blutstillung</t>
  </si>
  <si>
    <t>Luxation</t>
  </si>
  <si>
    <t>Entidal</t>
  </si>
  <si>
    <t>Bildgebung</t>
  </si>
  <si>
    <t>ohne pathologischen Befund</t>
  </si>
  <si>
    <t>Röntgen</t>
  </si>
  <si>
    <t>Thorax</t>
  </si>
  <si>
    <t>Wirbelsäule</t>
  </si>
  <si>
    <t>Becken</t>
  </si>
  <si>
    <t>Sonstige</t>
  </si>
  <si>
    <t>Extremitäten</t>
  </si>
  <si>
    <t>CT</t>
  </si>
  <si>
    <t>Kopf</t>
  </si>
  <si>
    <t>Ergebnisse</t>
  </si>
  <si>
    <t>Aufnahmelabor</t>
  </si>
  <si>
    <t>Base Exess</t>
  </si>
  <si>
    <t>Hämoglobin</t>
  </si>
  <si>
    <t>temperaturkorrigiert</t>
  </si>
  <si>
    <t>geschätzter</t>
  </si>
  <si>
    <t>Blutverlust</t>
  </si>
  <si>
    <t>relevant</t>
  </si>
  <si>
    <t>Köprtliche Untersuchung</t>
  </si>
  <si>
    <t>Versorgung</t>
  </si>
  <si>
    <t>regulär</t>
  </si>
  <si>
    <t>beended</t>
  </si>
  <si>
    <t>Operrations Saal</t>
  </si>
  <si>
    <t>Intensivstation</t>
  </si>
  <si>
    <t>anderer Versorgungspfad</t>
  </si>
  <si>
    <t>abbruch</t>
  </si>
  <si>
    <t>Not-OP</t>
  </si>
  <si>
    <t>Verstorben</t>
  </si>
  <si>
    <t>sonstige</t>
  </si>
  <si>
    <t>Intenisve Care Unit</t>
  </si>
  <si>
    <t>vor Aufnahme</t>
  </si>
  <si>
    <t>komplett</t>
  </si>
  <si>
    <t>Laparotomie</t>
  </si>
  <si>
    <t>Revaskularisation</t>
  </si>
  <si>
    <t>Craniotomi</t>
  </si>
  <si>
    <t>Stabilisierung</t>
  </si>
  <si>
    <t>Thorakotomie</t>
  </si>
  <si>
    <t>ohne</t>
  </si>
  <si>
    <t>Operativer Eingriff</t>
  </si>
  <si>
    <t xml:space="preserve">Fahrradfahrer  </t>
  </si>
  <si>
    <t xml:space="preserve">Embolisation </t>
  </si>
  <si>
    <t xml:space="preserve">Kristalloidgabe  </t>
  </si>
  <si>
    <t xml:space="preserve">Schlagverletzung  </t>
  </si>
  <si>
    <t xml:space="preserve">Thrombelastogramm  </t>
  </si>
  <si>
    <r>
      <rPr>
        <sz val="7.9"/>
        <rFont val="Arial"/>
        <family val="2"/>
      </rPr>
      <t xml:space="preserve">Unfallmechanismus </t>
    </r>
    <r>
      <rPr>
        <sz val="10"/>
        <rFont val="Arial"/>
        <family val="2"/>
      </rPr>
      <t xml:space="preserve"> </t>
    </r>
  </si>
  <si>
    <t>Vasopressoren</t>
  </si>
  <si>
    <t>abort</t>
  </si>
  <si>
    <r>
      <t>correct</t>
    </r>
    <r>
      <rPr>
        <sz val="9"/>
        <color rgb="FF242424"/>
        <rFont val="Arial"/>
        <family val="2"/>
      </rPr>
      <t> axia</t>
    </r>
    <r>
      <rPr>
        <sz val="9"/>
        <color rgb="FF303030"/>
        <rFont val="Arial"/>
        <family val="2"/>
      </rPr>
      <t>l </t>
    </r>
    <r>
      <rPr>
        <sz val="9"/>
        <color rgb="FF3C3C3C"/>
        <rFont val="Arial"/>
        <family val="2"/>
      </rPr>
      <t>alignmen</t>
    </r>
  </si>
  <si>
    <t xml:space="preserve"> alcohol intoxication</t>
  </si>
  <si>
    <t>other clinical pathway</t>
  </si>
  <si>
    <t>insertion</t>
  </si>
  <si>
    <t>airway device</t>
  </si>
  <si>
    <t xml:space="preserve">supraglottic </t>
  </si>
  <si>
    <t>airway management</t>
  </si>
  <si>
    <t>blood losss</t>
  </si>
  <si>
    <t>CO2</t>
  </si>
  <si>
    <t xml:space="preserve">surgical </t>
  </si>
  <si>
    <t>drug intoxication</t>
  </si>
  <si>
    <t>done</t>
  </si>
  <si>
    <t>cervical spine</t>
  </si>
  <si>
    <t>Head</t>
  </si>
  <si>
    <t>Kristalloide</t>
  </si>
  <si>
    <t>crystalloid</t>
  </si>
  <si>
    <t>Emergency operation</t>
  </si>
  <si>
    <t>without</t>
  </si>
  <si>
    <t xml:space="preserve">without pathologic finding </t>
  </si>
  <si>
    <t>operatingroom</t>
  </si>
  <si>
    <t>by pulse  oxymetry</t>
  </si>
  <si>
    <t xml:space="preserve">X-Ray </t>
  </si>
  <si>
    <t>bullet wound</t>
  </si>
  <si>
    <t>other location</t>
  </si>
  <si>
    <t>fall from height &lt;3 m</t>
  </si>
  <si>
    <t>fall from height &gt;3 m</t>
  </si>
  <si>
    <t>Chest</t>
  </si>
  <si>
    <t>chest-drain</t>
  </si>
  <si>
    <t>spine</t>
  </si>
  <si>
    <t>volume replacement</t>
  </si>
  <si>
    <t xml:space="preserve">Hämostyptika  </t>
  </si>
  <si>
    <t>extremities</t>
  </si>
  <si>
    <t>died</t>
  </si>
  <si>
    <t>Diagnose</t>
  </si>
  <si>
    <t>neurologisch</t>
  </si>
  <si>
    <t>Neurologe</t>
  </si>
  <si>
    <t>Dauer</t>
  </si>
  <si>
    <t>Eintreffen</t>
  </si>
  <si>
    <t>Schlüsselsymptome</t>
  </si>
  <si>
    <t>Status</t>
  </si>
  <si>
    <t>örtlich</t>
  </si>
  <si>
    <t>Person</t>
  </si>
  <si>
    <t>Situation</t>
  </si>
  <si>
    <t>zeitlich</t>
  </si>
  <si>
    <t>Amnesie</t>
  </si>
  <si>
    <t>anterograd</t>
  </si>
  <si>
    <t>retrograd</t>
  </si>
  <si>
    <t>Altgedächtnis</t>
  </si>
  <si>
    <t>Neugedächtnis</t>
  </si>
  <si>
    <t>Subarachnoidal</t>
  </si>
  <si>
    <t>Blutung</t>
  </si>
  <si>
    <t>Subdural</t>
  </si>
  <si>
    <t>Hämatom</t>
  </si>
  <si>
    <t>ICB</t>
  </si>
  <si>
    <t>zerebrale ischämie</t>
  </si>
  <si>
    <t>Epidural</t>
  </si>
  <si>
    <t>Cephalgie</t>
  </si>
  <si>
    <t>besteht</t>
  </si>
  <si>
    <t>Rückenschmerzen</t>
  </si>
  <si>
    <t>Schwindel</t>
  </si>
  <si>
    <t>Symptomatik</t>
  </si>
  <si>
    <t>Kopfschmerzen</t>
  </si>
  <si>
    <t>Myasthenie</t>
  </si>
  <si>
    <t>Versorgungssituation</t>
  </si>
  <si>
    <t>Guillain-Barré</t>
  </si>
  <si>
    <t>Syndrom</t>
  </si>
  <si>
    <t>Besinger Score</t>
  </si>
  <si>
    <t>komplex</t>
  </si>
  <si>
    <t>partieller</t>
  </si>
  <si>
    <t>epileptischer Anfall</t>
  </si>
  <si>
    <t>generalisiert</t>
  </si>
  <si>
    <t>epileptisch</t>
  </si>
  <si>
    <t>Anfall</t>
  </si>
  <si>
    <t>Status epilepticus</t>
  </si>
  <si>
    <t>erfolgreich</t>
  </si>
  <si>
    <t>medikamentös</t>
  </si>
  <si>
    <t>durchbrochen</t>
  </si>
  <si>
    <t>Wirkstoff</t>
  </si>
  <si>
    <t xml:space="preserve">Medikament </t>
  </si>
  <si>
    <t>Renal</t>
  </si>
  <si>
    <t>Gründe</t>
  </si>
  <si>
    <t>Ursache</t>
  </si>
  <si>
    <t>Enzephalopathie</t>
  </si>
  <si>
    <t>Hepatisch</t>
  </si>
  <si>
    <t>Septisch</t>
  </si>
  <si>
    <t>bedingt</t>
  </si>
  <si>
    <t>Chronisch</t>
  </si>
  <si>
    <t>Alkoholabusus</t>
  </si>
  <si>
    <t>Andere</t>
  </si>
  <si>
    <t>Infektion</t>
  </si>
  <si>
    <t>Komorbidität</t>
  </si>
  <si>
    <t>Störung</t>
  </si>
  <si>
    <t>Serum</t>
  </si>
  <si>
    <t>CRP</t>
  </si>
  <si>
    <t>Leukozyten</t>
  </si>
  <si>
    <t>Diabetes Melitus</t>
  </si>
  <si>
    <t>Arteriel</t>
  </si>
  <si>
    <t>Hypertonus</t>
  </si>
  <si>
    <t>Koronar</t>
  </si>
  <si>
    <t>Herzerkrankung</t>
  </si>
  <si>
    <t>Demenz</t>
  </si>
  <si>
    <t>Anamnestisch</t>
  </si>
  <si>
    <t>Schlaganfall</t>
  </si>
  <si>
    <t>Tumorleiden</t>
  </si>
  <si>
    <t>klar</t>
  </si>
  <si>
    <t>flüssig</t>
  </si>
  <si>
    <t>Sprache</t>
  </si>
  <si>
    <t>verwaschen</t>
  </si>
  <si>
    <t>Wortfindungsstörung</t>
  </si>
  <si>
    <t>motorisch</t>
  </si>
  <si>
    <t>Aphasie</t>
  </si>
  <si>
    <t>sensorisch</t>
  </si>
  <si>
    <t>global</t>
  </si>
  <si>
    <t>Apraxie</t>
  </si>
  <si>
    <t xml:space="preserve">Kopf </t>
  </si>
  <si>
    <t>frei</t>
  </si>
  <si>
    <t>beweglich</t>
  </si>
  <si>
    <t>Meningismus</t>
  </si>
  <si>
    <t>Endgradig</t>
  </si>
  <si>
    <t>Nacken</t>
  </si>
  <si>
    <t>Rigor</t>
  </si>
  <si>
    <t>Druckdolenz</t>
  </si>
  <si>
    <t>Kopfbereich</t>
  </si>
  <si>
    <t>Geruch</t>
  </si>
  <si>
    <t>empfinden</t>
  </si>
  <si>
    <t>intakt</t>
  </si>
  <si>
    <t>Visus</t>
  </si>
  <si>
    <t>Verlust</t>
  </si>
  <si>
    <t>Gesichtsfeld</t>
  </si>
  <si>
    <t>fingerperimetrisch</t>
  </si>
  <si>
    <t>Okkulomotorik</t>
  </si>
  <si>
    <t>Ptosis</t>
  </si>
  <si>
    <t>Augenlied</t>
  </si>
  <si>
    <t>hat</t>
  </si>
  <si>
    <t>Nystagmus</t>
  </si>
  <si>
    <t>Hornersyndrom</t>
  </si>
  <si>
    <t>bestehend</t>
  </si>
  <si>
    <t>Konvergenz</t>
  </si>
  <si>
    <t>Gesichtsensibilität</t>
  </si>
  <si>
    <t>Occulocephal</t>
  </si>
  <si>
    <t>Reflex</t>
  </si>
  <si>
    <t>mimisch</t>
  </si>
  <si>
    <t>Gesichtshälfte</t>
  </si>
  <si>
    <t>Lidschluß</t>
  </si>
  <si>
    <t>gestört</t>
  </si>
  <si>
    <t>subjektiv</t>
  </si>
  <si>
    <t>Gaumensegel</t>
  </si>
  <si>
    <t>Schluckakt</t>
  </si>
  <si>
    <t>unbehindert</t>
  </si>
  <si>
    <t>Zunge</t>
  </si>
  <si>
    <t>Biceps</t>
  </si>
  <si>
    <t>Sehne</t>
  </si>
  <si>
    <t>Trizeps</t>
  </si>
  <si>
    <t>Patella</t>
  </si>
  <si>
    <t>Zeichen</t>
  </si>
  <si>
    <t>Adduktor</t>
  </si>
  <si>
    <t>Bauchhaut</t>
  </si>
  <si>
    <t>Achilles</t>
  </si>
  <si>
    <t>Grad</t>
  </si>
  <si>
    <t>Laségue</t>
  </si>
  <si>
    <t>positiv</t>
  </si>
  <si>
    <t>Lokalisation</t>
  </si>
  <si>
    <t>beobachtet</t>
  </si>
  <si>
    <t>erhöht</t>
  </si>
  <si>
    <t>Muskeltonie</t>
  </si>
  <si>
    <t>klinisch</t>
  </si>
  <si>
    <t>Spinal</t>
  </si>
  <si>
    <t>Höhe</t>
  </si>
  <si>
    <t>Paraparese</t>
  </si>
  <si>
    <t>Faszikulation</t>
  </si>
  <si>
    <t>isoliert</t>
  </si>
  <si>
    <t>Muskelatrophie</t>
  </si>
  <si>
    <t>Erkennbar</t>
  </si>
  <si>
    <t>Bein</t>
  </si>
  <si>
    <t>betont</t>
  </si>
  <si>
    <t>Hemiparese</t>
  </si>
  <si>
    <t>Arm</t>
  </si>
  <si>
    <t>Pronation</t>
  </si>
  <si>
    <t>Trendelenburg</t>
  </si>
  <si>
    <t>rechtsseitig</t>
  </si>
  <si>
    <t>Tremor</t>
  </si>
  <si>
    <t>linksseitig</t>
  </si>
  <si>
    <t>Bewegung</t>
  </si>
  <si>
    <t>Ataktisch</t>
  </si>
  <si>
    <t>Gangbild</t>
  </si>
  <si>
    <t>spastisch</t>
  </si>
  <si>
    <t>Seite</t>
  </si>
  <si>
    <t>Fallneigung</t>
  </si>
  <si>
    <t>Rombergversuch</t>
  </si>
  <si>
    <t>Finger</t>
  </si>
  <si>
    <t>Nase</t>
  </si>
  <si>
    <t>Versuch</t>
  </si>
  <si>
    <t>Abweichung</t>
  </si>
  <si>
    <t>Unterberger</t>
  </si>
  <si>
    <t>Tretversuch</t>
  </si>
  <si>
    <t>seitig</t>
  </si>
  <si>
    <t>Hyperpathie</t>
  </si>
  <si>
    <t>Hypästhesie</t>
  </si>
  <si>
    <t>Allodynie</t>
  </si>
  <si>
    <t>Neglect</t>
  </si>
  <si>
    <t>Vibration</t>
  </si>
  <si>
    <t>medialis</t>
  </si>
  <si>
    <t>Reithosen</t>
  </si>
  <si>
    <t>Areal</t>
  </si>
  <si>
    <t>unauffällig</t>
  </si>
  <si>
    <t>Berührung</t>
  </si>
  <si>
    <t>Handgelenk</t>
  </si>
  <si>
    <t>kraniel</t>
  </si>
  <si>
    <t>MRT</t>
  </si>
  <si>
    <t>DAS</t>
  </si>
  <si>
    <t>Zeit</t>
  </si>
  <si>
    <t>Labor</t>
  </si>
  <si>
    <t>Ultraschall</t>
  </si>
  <si>
    <t>Doppler</t>
  </si>
  <si>
    <t>EEG</t>
  </si>
  <si>
    <t>Ergebnis</t>
  </si>
  <si>
    <t>Ventrikel</t>
  </si>
  <si>
    <t>Einbruch</t>
  </si>
  <si>
    <t>Seiten</t>
  </si>
  <si>
    <t>GRAEB</t>
  </si>
  <si>
    <t>Score</t>
  </si>
  <si>
    <t>Punktwert</t>
  </si>
  <si>
    <t>Intra</t>
  </si>
  <si>
    <t>Aneurysma</t>
  </si>
  <si>
    <t>AVM</t>
  </si>
  <si>
    <t>neurochirurgisch</t>
  </si>
  <si>
    <t>Intervention</t>
  </si>
  <si>
    <t>Zerebral</t>
  </si>
  <si>
    <t>Hypodensität</t>
  </si>
  <si>
    <t>Frühzeichen</t>
  </si>
  <si>
    <t>Ischämie</t>
  </si>
  <si>
    <t>CCT</t>
  </si>
  <si>
    <t>Ausmaß</t>
  </si>
  <si>
    <t>Thrombolyse</t>
  </si>
  <si>
    <t>Intervall</t>
  </si>
  <si>
    <t>Beginn</t>
  </si>
  <si>
    <t>Lyse</t>
  </si>
  <si>
    <t>Apoplex</t>
  </si>
  <si>
    <t>Thrombolytikum</t>
  </si>
  <si>
    <t>Gesamt</t>
  </si>
  <si>
    <t>Dosis</t>
  </si>
  <si>
    <t>Device</t>
  </si>
  <si>
    <t>bis</t>
  </si>
  <si>
    <t>mehr als</t>
  </si>
  <si>
    <t>Stunden</t>
  </si>
  <si>
    <t>4.5</t>
  </si>
  <si>
    <t>kürzer</t>
  </si>
  <si>
    <t>anhaltend</t>
  </si>
  <si>
    <t>Kontakt</t>
  </si>
  <si>
    <t>wach</t>
  </si>
  <si>
    <t>somnolent</t>
  </si>
  <si>
    <t>soporös</t>
  </si>
  <si>
    <t>komatös</t>
  </si>
  <si>
    <t>Doppelbilder</t>
  </si>
  <si>
    <t>nicht vorhanden</t>
  </si>
  <si>
    <t>fehlt</t>
  </si>
  <si>
    <t>vermindert</t>
  </si>
  <si>
    <t>normal</t>
  </si>
  <si>
    <t>gesteigert</t>
  </si>
  <si>
    <t>negativ</t>
  </si>
  <si>
    <t>nicht beurteilt</t>
  </si>
  <si>
    <t>Tonus</t>
  </si>
  <si>
    <t>Unsicher</t>
  </si>
  <si>
    <t>dysmetrisch</t>
  </si>
  <si>
    <t>auffällig</t>
  </si>
  <si>
    <t>Sensbilität</t>
  </si>
  <si>
    <t>weniger</t>
  </si>
  <si>
    <t>Stunde</t>
  </si>
  <si>
    <t>dritten</t>
  </si>
  <si>
    <t>vierten</t>
  </si>
  <si>
    <t>0 ml</t>
  </si>
  <si>
    <t>15 ml</t>
  </si>
  <si>
    <t>30 ml</t>
  </si>
  <si>
    <t>eins</t>
  </si>
  <si>
    <t>zwei</t>
  </si>
  <si>
    <t>drei</t>
  </si>
  <si>
    <t>fünf</t>
  </si>
  <si>
    <t>vier</t>
  </si>
  <si>
    <t>INR</t>
  </si>
  <si>
    <t>Thrombozyten</t>
  </si>
  <si>
    <t>bis zu</t>
  </si>
  <si>
    <t>1/3</t>
  </si>
  <si>
    <t>MCA</t>
  </si>
  <si>
    <t>Tentorium</t>
  </si>
  <si>
    <t xml:space="preserve"> HCMAS</t>
  </si>
  <si>
    <t>Minuten</t>
  </si>
  <si>
    <t>unbekannt</t>
  </si>
  <si>
    <t>unabhängig</t>
  </si>
  <si>
    <t>zu hause</t>
  </si>
  <si>
    <t>in Institution</t>
  </si>
  <si>
    <t>patient</t>
  </si>
  <si>
    <t>emergency medical services</t>
  </si>
  <si>
    <t>weight</t>
  </si>
  <si>
    <t>status</t>
  </si>
  <si>
    <t>chronic</t>
  </si>
  <si>
    <t>intravenous</t>
  </si>
  <si>
    <t>consciousness</t>
  </si>
  <si>
    <t xml:space="preserve">Patient </t>
  </si>
  <si>
    <t>unknown</t>
  </si>
  <si>
    <t>Sonstiges</t>
  </si>
  <si>
    <t>laboratory</t>
  </si>
  <si>
    <t>ischemia</t>
  </si>
  <si>
    <t>seizure</t>
  </si>
  <si>
    <t>caused</t>
  </si>
  <si>
    <t>total</t>
  </si>
  <si>
    <t>device</t>
  </si>
  <si>
    <t>reasons</t>
  </si>
  <si>
    <t>Tod</t>
  </si>
  <si>
    <t>death</t>
  </si>
  <si>
    <t>OP</t>
  </si>
  <si>
    <t>order</t>
  </si>
  <si>
    <t>prescription</t>
  </si>
  <si>
    <t>in-hospital</t>
  </si>
  <si>
    <t>medical speciality</t>
  </si>
  <si>
    <t>consultant physician</t>
  </si>
  <si>
    <t>Konsiliarius</t>
  </si>
  <si>
    <t>signature</t>
  </si>
  <si>
    <t>second</t>
  </si>
  <si>
    <t>third</t>
  </si>
  <si>
    <t>transfer</t>
  </si>
  <si>
    <t xml:space="preserve">death </t>
  </si>
  <si>
    <t>Änderung NAP Version 1/Version 2015V1</t>
  </si>
  <si>
    <t xml:space="preserve">Feld von Freitext in
Auswahlfeld
umgeändert und
mögliche Werte vorgegeben </t>
  </si>
  <si>
    <t>Multiresistenter Keim</t>
  </si>
  <si>
    <t>Gastroenteritis</t>
  </si>
  <si>
    <t xml:space="preserve">Tuberkulose </t>
  </si>
  <si>
    <t xml:space="preserve">Meningitis </t>
  </si>
  <si>
    <t>Umkehrisolierung</t>
  </si>
  <si>
    <t xml:space="preserve">Andere </t>
  </si>
  <si>
    <t>multi-resistant</t>
  </si>
  <si>
    <t xml:space="preserve">infectious agent </t>
  </si>
  <si>
    <t>infectious agent</t>
  </si>
  <si>
    <t>special concept</t>
  </si>
  <si>
    <t>gastroenteritis</t>
  </si>
  <si>
    <t>tuberculosis</t>
  </si>
  <si>
    <t>meningitis</t>
  </si>
  <si>
    <t>Mögliche Werte</t>
  </si>
  <si>
    <t>geändert, vorher:</t>
  </si>
  <si>
    <t>3 = andere Klinik</t>
  </si>
  <si>
    <t>4 = nichtärztlich</t>
  </si>
  <si>
    <t>besetztes</t>
  </si>
  <si>
    <t>5 = ärztlich</t>
  </si>
  <si>
    <t>6 = ärztlich</t>
  </si>
  <si>
    <t>Lufttransport</t>
  </si>
  <si>
    <t>7 =</t>
  </si>
  <si>
    <t>1 = ohne</t>
  </si>
  <si>
    <t>2 = Vertragsarzt/Praxis</t>
  </si>
  <si>
    <t>3 = KV-Notfallpraxis am Krankenhaus</t>
  </si>
  <si>
    <t>4 = KV-Notdienst ausserhalb des</t>
  </si>
  <si>
    <t>5 = Rettungsdienst</t>
  </si>
  <si>
    <t>6 = Notarzt</t>
  </si>
  <si>
    <t>7 = Klinik/Verlegung</t>
  </si>
  <si>
    <t>8 = Andere</t>
  </si>
  <si>
    <t>general medical practice</t>
  </si>
  <si>
    <t xml:space="preserve">panel physician/practice </t>
  </si>
  <si>
    <t>kein passendes Konzept</t>
  </si>
  <si>
    <t>hospital admission, transfer from other hospital or health care facility</t>
  </si>
  <si>
    <t xml:space="preserve">Verwendetes Ersteinschätzungssystem </t>
  </si>
  <si>
    <t xml:space="preserve">Feld neu </t>
  </si>
  <si>
    <t>1 = MTS</t>
  </si>
  <si>
    <t>2 = ESI</t>
  </si>
  <si>
    <t>3 = sonstige</t>
  </si>
  <si>
    <t>4 = keines</t>
  </si>
  <si>
    <t>ESI</t>
  </si>
  <si>
    <t xml:space="preserve">Ersteinschätzung </t>
  </si>
  <si>
    <t>MTS in</t>
  </si>
  <si>
    <t>Ersteinschätzung</t>
  </si>
  <si>
    <t xml:space="preserve">Zeitpunkt Ersteinschätzung </t>
  </si>
  <si>
    <t>in Datumsfeld</t>
  </si>
  <si>
    <t xml:space="preserve">Umbenennung Feldname von </t>
  </si>
  <si>
    <t xml:space="preserve">Triagezeitpunkt in Zeitpunkt </t>
  </si>
  <si>
    <t xml:space="preserve">Ersteinschätzung, Änderung Uhrzeit </t>
  </si>
  <si>
    <t xml:space="preserve">Beschwerden bei Vorstellung </t>
  </si>
  <si>
    <t>Freitextfeld</t>
  </si>
  <si>
    <t xml:space="preserve">Umbenennung von Feldname </t>
  </si>
  <si>
    <t xml:space="preserve">Leitsymptom in Beschwerden bei </t>
  </si>
  <si>
    <t xml:space="preserve">Vorstellung. Feld wurde vorher mit </t>
  </si>
  <si>
    <t xml:space="preserve">MTS-Leitsymptom gefüllt, jetzt </t>
  </si>
  <si>
    <t xml:space="preserve">Freitext aus MTS Liste </t>
  </si>
  <si>
    <t>Beschwerden</t>
  </si>
  <si>
    <t>health problems</t>
  </si>
  <si>
    <t xml:space="preserve">physical health problems </t>
  </si>
  <si>
    <t xml:space="preserve">Feld gelöscht, Daten werden jetzt </t>
  </si>
  <si>
    <t xml:space="preserve">in Patient verlegt / entlassen </t>
  </si>
  <si>
    <t>nacherhoben</t>
  </si>
  <si>
    <t>Tuberkulose</t>
  </si>
  <si>
    <t>I22433</t>
  </si>
  <si>
    <t>Meningitis</t>
  </si>
  <si>
    <t>I18310</t>
  </si>
  <si>
    <t>Geburtsdatum</t>
  </si>
  <si>
    <t>Feldname von Geburtstag auf Geburtsdatum geändert</t>
  </si>
  <si>
    <t xml:space="preserve">birth date </t>
  </si>
  <si>
    <t>Welches Ersteinschätzungssystem findet
Verwendung in der Notaufnahme</t>
  </si>
  <si>
    <t>Feld neu</t>
  </si>
  <si>
    <t xml:space="preserve"> Röntgen Thorax in der Notaufnahme  </t>
  </si>
  <si>
    <t>chest X-ray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</si>
  <si>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</si>
  <si>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</si>
  <si>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</si>
  <si>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</si>
  <si>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</si>
  <si>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</si>
  <si>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</si>
  <si>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Feld verschoben und umbenannt</t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</si>
  <si>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</si>
  <si>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</si>
  <si>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</si>
  <si>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</si>
  <si>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</si>
  <si>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</si>
  <si>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</si>
  <si>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</si>
  <si>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- intern: * OP / Intervention (z.B. Herzkatheter, Endoskopie, ...)
- intern: * Überwachung (ICU / IMC / Chest-Pain-Unit / Stroke)
- intern: * Normalstation
- extern: * OP / Intervention (z.B. Herzkatheter, Endoskopie, ...)
- extern: * Überwachung (ICU / IMC / Chest-Pain-Unit / Stroke)
- extern: * Normalstation
- Tod
- Entlassung gegen ärztlichen Rat
- Behandlung durch Pat. abgebrochen
- Entlassung nach Hause
- Entlassung zu weiterbehandelnden Arzt
- kein Arztkontakt
- Sonstiges</t>
  </si>
  <si>
    <t>Zeitpunkt Röntgen Thorax</t>
  </si>
  <si>
    <t>Zeitpunkt der konventionellen Röntgendiagnostik des Thorax in der Notaufnahme (Dokumentation wann das erste Bild angefertigt wird)</t>
  </si>
  <si>
    <t>tt.mm.jjjj hh:mm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</si>
  <si>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</si>
  <si>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</si>
  <si>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</si>
  <si>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</si>
  <si>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</si>
  <si>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</si>
  <si>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</si>
  <si>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</si>
  <si>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</si>
  <si>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</si>
  <si>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</si>
  <si>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</si>
  <si>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Vorstellung</t>
  </si>
  <si>
    <t>CEDIS</t>
  </si>
  <si>
    <t>multiresistente Erreger</t>
  </si>
  <si>
    <t>Erreger</t>
  </si>
  <si>
    <t>MRSA</t>
  </si>
  <si>
    <t>3-MRGN</t>
  </si>
  <si>
    <t>4-MRGN VRE</t>
  </si>
  <si>
    <t>andere</t>
  </si>
  <si>
    <t>Versicherungsnummer</t>
  </si>
  <si>
    <t>Verlegung</t>
  </si>
  <si>
    <t>Entlassung</t>
  </si>
  <si>
    <t>Transportmittel</t>
  </si>
  <si>
    <t>KTW</t>
  </si>
  <si>
    <t>RTW</t>
  </si>
  <si>
    <t>NAW</t>
  </si>
  <si>
    <t>NEF</t>
  </si>
  <si>
    <t>RTH</t>
  </si>
  <si>
    <t>ITH</t>
  </si>
  <si>
    <t>anderes</t>
  </si>
  <si>
    <t>Laboruntersuchung</t>
  </si>
  <si>
    <t>BGA</t>
  </si>
  <si>
    <t>Urinstix-Untersuchung</t>
  </si>
  <si>
    <t>12-Kanal EKG</t>
  </si>
  <si>
    <t>angefertigt</t>
  </si>
  <si>
    <t>Sonographie</t>
  </si>
  <si>
    <t>CT-Untersuchung</t>
  </si>
  <si>
    <t>Echokardiographie</t>
  </si>
  <si>
    <t>verlegt</t>
  </si>
  <si>
    <t>intern</t>
  </si>
  <si>
    <t>kein</t>
  </si>
  <si>
    <t>Entlassung zu weiterbehandelndem Arzt</t>
  </si>
  <si>
    <t>Entlassung nach Hause</t>
  </si>
  <si>
    <t>Behandlung durch Patient abgebrochen</t>
  </si>
  <si>
    <t>Entlassung gegen ärztlichen Rat</t>
  </si>
  <si>
    <t>Normalstation</t>
  </si>
  <si>
    <t>extern</t>
  </si>
  <si>
    <t>Zeitpunkt der Traumascan in der Notaufnahme (Dokumentation wann das erste
Bild angefertigt wird)
Bild angefertigt wird)</t>
  </si>
  <si>
    <t>Arbeitsdiagnose</t>
  </si>
  <si>
    <t>working diagnosis</t>
  </si>
  <si>
    <t>neurological</t>
  </si>
  <si>
    <t xml:space="preserve">Neurologiemodul </t>
  </si>
  <si>
    <t>neurology module</t>
  </si>
  <si>
    <t>bearbeitet</t>
  </si>
  <si>
    <t>processed</t>
  </si>
  <si>
    <t>neurologist</t>
  </si>
  <si>
    <t>arrival</t>
  </si>
  <si>
    <t>till</t>
  </si>
  <si>
    <t>more than</t>
  </si>
  <si>
    <t>hours</t>
  </si>
  <si>
    <t>zero</t>
  </si>
  <si>
    <t>four point five</t>
  </si>
  <si>
    <t>twelve</t>
  </si>
  <si>
    <t>twenty four</t>
  </si>
  <si>
    <t>seventy two</t>
  </si>
  <si>
    <t>key symptoms</t>
  </si>
  <si>
    <t>shorter</t>
  </si>
  <si>
    <t>persistent</t>
  </si>
  <si>
    <t>contact</t>
  </si>
  <si>
    <t>Bewusstsein</t>
  </si>
  <si>
    <t>awake</t>
  </si>
  <si>
    <t>soporific</t>
  </si>
  <si>
    <t>comatose</t>
  </si>
  <si>
    <t>locally</t>
  </si>
  <si>
    <t>person</t>
  </si>
  <si>
    <t>situation</t>
  </si>
  <si>
    <t>temporally</t>
  </si>
  <si>
    <t>amnesia</t>
  </si>
  <si>
    <t xml:space="preserve">anterograde </t>
  </si>
  <si>
    <t>retrograde</t>
  </si>
  <si>
    <t>long term memory</t>
  </si>
  <si>
    <t>short term memory</t>
  </si>
  <si>
    <t>subarachnoid</t>
  </si>
  <si>
    <t>bleeding</t>
  </si>
  <si>
    <t>subdural</t>
  </si>
  <si>
    <t>haematoma</t>
  </si>
  <si>
    <t>intracranial bleeding</t>
  </si>
  <si>
    <t>cerebral ischemia</t>
  </si>
  <si>
    <t>epidural</t>
  </si>
  <si>
    <t>cephalgia</t>
  </si>
  <si>
    <t>consist</t>
  </si>
  <si>
    <t>backache</t>
  </si>
  <si>
    <t>vertigo</t>
  </si>
  <si>
    <t>symptoms</t>
  </si>
  <si>
    <t>headaches</t>
  </si>
  <si>
    <t>myasthenia</t>
  </si>
  <si>
    <t>care situation</t>
  </si>
  <si>
    <t>indipendent</t>
  </si>
  <si>
    <t>at home</t>
  </si>
  <si>
    <t>in an institution</t>
  </si>
  <si>
    <t>syndrome</t>
  </si>
  <si>
    <t>besinger score</t>
  </si>
  <si>
    <t>complex</t>
  </si>
  <si>
    <t>more partial</t>
  </si>
  <si>
    <t>epileptic seizure</t>
  </si>
  <si>
    <t>generalised</t>
  </si>
  <si>
    <t xml:space="preserve">epileptic  </t>
  </si>
  <si>
    <t>status epilepticus</t>
  </si>
  <si>
    <t xml:space="preserve">successfully </t>
  </si>
  <si>
    <t>medicamentous</t>
  </si>
  <si>
    <t>was broken</t>
  </si>
  <si>
    <t>active ingredient</t>
  </si>
  <si>
    <t>drug</t>
  </si>
  <si>
    <t>renal</t>
  </si>
  <si>
    <t>cause</t>
  </si>
  <si>
    <t>encephalopathy</t>
  </si>
  <si>
    <t>hepatic</t>
  </si>
  <si>
    <t>septic</t>
  </si>
  <si>
    <t>alcohol abuse</t>
  </si>
  <si>
    <t>others</t>
  </si>
  <si>
    <t>infection</t>
  </si>
  <si>
    <t>comorbidity</t>
  </si>
  <si>
    <t>disturbance</t>
  </si>
  <si>
    <t>serum</t>
  </si>
  <si>
    <t>c-reactive protein</t>
  </si>
  <si>
    <t>leukocytes</t>
  </si>
  <si>
    <t>diabetes melitus</t>
  </si>
  <si>
    <t xml:space="preserve">hypertension </t>
  </si>
  <si>
    <t>coronary</t>
  </si>
  <si>
    <t>heart disease</t>
  </si>
  <si>
    <t>dementia</t>
  </si>
  <si>
    <t xml:space="preserve">anamnestic </t>
  </si>
  <si>
    <t>stroke</t>
  </si>
  <si>
    <t>suffering from a tumour</t>
  </si>
  <si>
    <t>clear</t>
  </si>
  <si>
    <t>fluent</t>
  </si>
  <si>
    <t>language</t>
  </si>
  <si>
    <t>washed out</t>
  </si>
  <si>
    <r>
      <t>word finding d</t>
    </r>
    <r>
      <rPr>
        <sz val="11"/>
        <color theme="1"/>
        <rFont val="Calibri"/>
        <family val="2"/>
        <scheme val="minor"/>
      </rPr>
      <t>isorder</t>
    </r>
  </si>
  <si>
    <t>motor</t>
  </si>
  <si>
    <t>aphasia</t>
  </si>
  <si>
    <t>sensory</t>
  </si>
  <si>
    <t>apraxia</t>
  </si>
  <si>
    <t>head</t>
  </si>
  <si>
    <t>free</t>
  </si>
  <si>
    <t>movable</t>
  </si>
  <si>
    <t>meningism</t>
  </si>
  <si>
    <t>slightly limited</t>
  </si>
  <si>
    <t>neck</t>
  </si>
  <si>
    <t>rigor</t>
  </si>
  <si>
    <r>
      <t>pain on</t>
    </r>
    <r>
      <rPr>
        <sz val="11"/>
        <color theme="1"/>
        <rFont val="Calibri"/>
        <family val="2"/>
        <scheme val="minor"/>
      </rPr>
      <t xml:space="preserve"> palpation</t>
    </r>
  </si>
  <si>
    <r>
      <t xml:space="preserve">the area of the </t>
    </r>
    <r>
      <rPr>
        <sz val="11"/>
        <color theme="1"/>
        <rFont val="Calibri"/>
        <family val="2"/>
        <scheme val="minor"/>
      </rPr>
      <t>head</t>
    </r>
  </si>
  <si>
    <t>smell</t>
  </si>
  <si>
    <t>sensation</t>
  </si>
  <si>
    <t>intact</t>
  </si>
  <si>
    <t>visual acuity</t>
  </si>
  <si>
    <t>lost</t>
  </si>
  <si>
    <t>visual field</t>
  </si>
  <si>
    <t>finger perimetric</t>
  </si>
  <si>
    <r>
      <t>oculomotor s</t>
    </r>
    <r>
      <rPr>
        <sz val="11"/>
        <color theme="1"/>
        <rFont val="Calibri"/>
        <family val="2"/>
        <scheme val="minor"/>
      </rPr>
      <t>ystem</t>
    </r>
  </si>
  <si>
    <t>double image</t>
  </si>
  <si>
    <t>nonexisitend</t>
  </si>
  <si>
    <t>ptosis</t>
  </si>
  <si>
    <t>eyelid</t>
  </si>
  <si>
    <t>nystagmus</t>
  </si>
  <si>
    <t>have</t>
  </si>
  <si>
    <t>Hornersyndrome</t>
  </si>
  <si>
    <t>convergence</t>
  </si>
  <si>
    <t>sensibility of the face</t>
  </si>
  <si>
    <t>refelx</t>
  </si>
  <si>
    <t>oculocephalic</t>
  </si>
  <si>
    <t>mimic</t>
  </si>
  <si>
    <t>Muskulatur</t>
  </si>
  <si>
    <t>musculature</t>
  </si>
  <si>
    <t>side of the face</t>
  </si>
  <si>
    <t>shutting of the eyelid</t>
  </si>
  <si>
    <t>disturbed</t>
  </si>
  <si>
    <t>subjective</t>
  </si>
  <si>
    <t>Hörvermögen</t>
  </si>
  <si>
    <t>hearing</t>
  </si>
  <si>
    <t>soft palate</t>
  </si>
  <si>
    <t>symmetrisch</t>
  </si>
  <si>
    <t xml:space="preserve">symmetrical </t>
  </si>
  <si>
    <t>swallowing</t>
  </si>
  <si>
    <t>unhindered</t>
  </si>
  <si>
    <t>tongue</t>
  </si>
  <si>
    <t>biceps</t>
  </si>
  <si>
    <t>tendon</t>
  </si>
  <si>
    <t>missing</t>
  </si>
  <si>
    <t>reduced</t>
  </si>
  <si>
    <t>increased</t>
  </si>
  <si>
    <t>triceps</t>
  </si>
  <si>
    <t>patella</t>
  </si>
  <si>
    <t>Trömnerzeichen</t>
  </si>
  <si>
    <t>Trömner signs</t>
  </si>
  <si>
    <t>adductor</t>
  </si>
  <si>
    <t>abdominal skin</t>
  </si>
  <si>
    <t>Babinskizeichen</t>
  </si>
  <si>
    <t>Babinski signs</t>
  </si>
  <si>
    <t>negative</t>
  </si>
  <si>
    <t>positive</t>
  </si>
  <si>
    <t>not assessed</t>
  </si>
  <si>
    <t>degree</t>
  </si>
  <si>
    <t>Laséguetest</t>
  </si>
  <si>
    <t>Laségue trial</t>
  </si>
  <si>
    <t>localization</t>
  </si>
  <si>
    <t>observed</t>
  </si>
  <si>
    <t>clincal</t>
  </si>
  <si>
    <t>spinal</t>
  </si>
  <si>
    <t>height</t>
  </si>
  <si>
    <t>paraparesis</t>
  </si>
  <si>
    <t>fasciculation</t>
  </si>
  <si>
    <t>isolated</t>
  </si>
  <si>
    <t>muscular atrophy</t>
  </si>
  <si>
    <t>visible</t>
  </si>
  <si>
    <t>leg</t>
  </si>
  <si>
    <t>emphasized</t>
  </si>
  <si>
    <t>hemiparesis</t>
  </si>
  <si>
    <t>arm</t>
  </si>
  <si>
    <t>pronation</t>
  </si>
  <si>
    <t>tone</t>
  </si>
  <si>
    <t>inconspicuous</t>
  </si>
  <si>
    <t>Romberg-Stehversuch</t>
  </si>
  <si>
    <t>Romberg try to stand up</t>
  </si>
  <si>
    <t>Sicher</t>
  </si>
  <si>
    <t>safe</t>
  </si>
  <si>
    <t>unsure</t>
  </si>
  <si>
    <t>Trendelenburg Zeichen</t>
  </si>
  <si>
    <t>Trendelenburg sings</t>
  </si>
  <si>
    <t>right sided</t>
  </si>
  <si>
    <t>tremor</t>
  </si>
  <si>
    <t>left sided</t>
  </si>
  <si>
    <t>unwillkürlich</t>
  </si>
  <si>
    <t>involuntary</t>
  </si>
  <si>
    <t>movement</t>
  </si>
  <si>
    <t xml:space="preserve">atactic </t>
  </si>
  <si>
    <t>gait</t>
  </si>
  <si>
    <t xml:space="preserve">spastic </t>
  </si>
  <si>
    <t xml:space="preserve">side  </t>
  </si>
  <si>
    <t>tendency to fall</t>
  </si>
  <si>
    <t xml:space="preserve">Trendelenburg  </t>
  </si>
  <si>
    <t>signs</t>
  </si>
  <si>
    <t>finger</t>
  </si>
  <si>
    <t>nose</t>
  </si>
  <si>
    <t>try</t>
  </si>
  <si>
    <t>dysmetric</t>
  </si>
  <si>
    <t>deviation</t>
  </si>
  <si>
    <t>Unterbergertest</t>
  </si>
  <si>
    <t>Unterberger trial</t>
  </si>
  <si>
    <t>step test</t>
  </si>
  <si>
    <t>conspicuous</t>
  </si>
  <si>
    <t xml:space="preserve">neurosurgical </t>
  </si>
  <si>
    <t>intervention</t>
  </si>
  <si>
    <t xml:space="preserve">cerebral  </t>
  </si>
  <si>
    <t xml:space="preserve">Blutucker </t>
  </si>
  <si>
    <t>blood sugar</t>
  </si>
  <si>
    <t>International Normalized Ratio</t>
  </si>
  <si>
    <t>thrombocytes</t>
  </si>
  <si>
    <t>Hypodensity</t>
  </si>
  <si>
    <t>early signs</t>
  </si>
  <si>
    <t>cranial computer tomography</t>
  </si>
  <si>
    <t>extent</t>
  </si>
  <si>
    <t>up to</t>
  </si>
  <si>
    <t>one third</t>
  </si>
  <si>
    <t>Mucin-like-cancer-associated-antigen</t>
  </si>
  <si>
    <t>hyperdens middle zerebral artery sign</t>
  </si>
  <si>
    <t>thrombolysis</t>
  </si>
  <si>
    <t>intraarteriell</t>
  </si>
  <si>
    <t>intraarterial</t>
  </si>
  <si>
    <t>intravenös</t>
  </si>
  <si>
    <t>interval</t>
  </si>
  <si>
    <t>beginning</t>
  </si>
  <si>
    <t>apoplex</t>
  </si>
  <si>
    <t>minutes</t>
  </si>
  <si>
    <t>thirty one</t>
  </si>
  <si>
    <t>sixty</t>
  </si>
  <si>
    <t>sixty one</t>
  </si>
  <si>
    <t>one hundert and twenty</t>
  </si>
  <si>
    <t>thrombolytic</t>
  </si>
  <si>
    <t>dose</t>
  </si>
  <si>
    <t>diagnosis</t>
  </si>
  <si>
    <t>sided</t>
  </si>
  <si>
    <t>hyperpathia</t>
  </si>
  <si>
    <t>Hyperthesia</t>
  </si>
  <si>
    <t>allodynia</t>
  </si>
  <si>
    <t>neglect</t>
  </si>
  <si>
    <t>vibration</t>
  </si>
  <si>
    <t>malleolus</t>
  </si>
  <si>
    <t>???</t>
  </si>
  <si>
    <t>area</t>
  </si>
  <si>
    <t>pathological </t>
  </si>
  <si>
    <t>sensitivity</t>
  </si>
  <si>
    <t>wrist</t>
  </si>
  <si>
    <t>cranial</t>
  </si>
  <si>
    <t>Angiografie</t>
  </si>
  <si>
    <t>Angiography</t>
  </si>
  <si>
    <t>Magnetresonanztomographie</t>
  </si>
  <si>
    <t>Magnetic resonance imaging</t>
  </si>
  <si>
    <t>Time</t>
  </si>
  <si>
    <t>less</t>
  </si>
  <si>
    <t>hour</t>
  </si>
  <si>
    <t>ultrasound</t>
  </si>
  <si>
    <t>doppler</t>
  </si>
  <si>
    <t>electroencephalography </t>
  </si>
  <si>
    <t>Liquor Punktion</t>
  </si>
  <si>
    <t>spinal tap</t>
  </si>
  <si>
    <t>thrid</t>
  </si>
  <si>
    <t>fourth</t>
  </si>
  <si>
    <t>Kein</t>
  </si>
  <si>
    <t>Emergency Severity Index</t>
  </si>
  <si>
    <t>complaints</t>
  </si>
  <si>
    <t>Canadian Emergency Department Information Systems </t>
  </si>
  <si>
    <t>agent</t>
  </si>
  <si>
    <t>discharge</t>
  </si>
  <si>
    <t>emergency doctor's car</t>
  </si>
  <si>
    <t>patient transport ambulance</t>
  </si>
  <si>
    <t>emergency ambulance</t>
  </si>
  <si>
    <t>intensive care helicopter</t>
  </si>
  <si>
    <t>medevac helicopter</t>
  </si>
  <si>
    <t>transport vehicle</t>
  </si>
  <si>
    <t>CT-Scan</t>
  </si>
  <si>
    <t>echocardiography</t>
  </si>
  <si>
    <t>external</t>
  </si>
  <si>
    <t>discharge against medical advice</t>
  </si>
  <si>
    <t>therapy discontinuation by patient</t>
  </si>
  <si>
    <t>discharge to referring physician</t>
  </si>
  <si>
    <t>complaint</t>
  </si>
  <si>
    <t>multi-resistent</t>
  </si>
  <si>
    <t xml:space="preserve">multi-resistant </t>
  </si>
  <si>
    <t xml:space="preserve">organism </t>
  </si>
  <si>
    <t>vancomycin-resistant enterococcus</t>
  </si>
  <si>
    <t>vancomycin resistant enterococcus</t>
  </si>
  <si>
    <t xml:space="preserve">3MRGN </t>
  </si>
  <si>
    <t xml:space="preserve">insurance number </t>
  </si>
  <si>
    <t xml:space="preserve">patient discharge 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</si>
  <si>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</si>
  <si>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</si>
  <si>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XXX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</si>
  <si>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</si>
  <si>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</si>
  <si>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</si>
  <si>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MRSA
3-MRGN
4-MRGN VRE
andere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</si>
  <si>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</si>
  <si>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</si>
  <si>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0-100000000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</si>
  <si>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</si>
  <si>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</si>
  <si>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</si>
  <si>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</si>
  <si>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</si>
  <si>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</si>
  <si>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- ohne
- KTW
- RTW
- NAW/NEF/ITW
- RTH/ITH
- Anderes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</si>
  <si>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</si>
  <si>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</si>
  <si>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ja/nein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</si>
  <si>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</si>
  <si>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</si>
  <si>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</si>
  <si>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tt.mm.jjjj hh:mm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</si>
  <si>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</si>
  <si>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</si>
  <si>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1 = ja
2 = nein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</si>
  <si>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</si>
  <si>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</si>
  <si>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</si>
  <si>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</si>
  <si>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</si>
  <si>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</si>
  <si>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</si>
  <si>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</si>
  <si>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</si>
  <si>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</si>
  <si>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</si>
  <si>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</si>
  <si>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</si>
  <si>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</si>
  <si>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</si>
  <si>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</si>
  <si>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</si>
  <si>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</si>
  <si>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</si>
  <si>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</si>
  <si>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</si>
  <si>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</si>
  <si>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</si>
  <si>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</si>
  <si>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</si>
  <si>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</si>
  <si>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</si>
  <si>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</si>
  <si>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</si>
  <si>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 xml:space="preserve">transport vehicle </t>
  </si>
  <si>
    <t>medical helicopter</t>
  </si>
  <si>
    <t xml:space="preserve">diagnostic </t>
  </si>
  <si>
    <t xml:space="preserve">pathological </t>
  </si>
  <si>
    <t xml:space="preserve">first </t>
  </si>
  <si>
    <t>magnetic resonance imaging</t>
  </si>
  <si>
    <t>blood gas analysis</t>
  </si>
  <si>
    <t xml:space="preserve">blood gas analysis </t>
  </si>
  <si>
    <t xml:space="preserve">erste </t>
  </si>
  <si>
    <t>urine rapid test</t>
  </si>
  <si>
    <t>12 lead ECG</t>
  </si>
  <si>
    <t>pathologischen</t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</si>
  <si>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</si>
  <si>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</si>
  <si>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</si>
  <si>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</si>
  <si>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</si>
  <si>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</si>
  <si>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</si>
  <si>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>sonography</t>
  </si>
  <si>
    <t xml:space="preserve">ultrasonography </t>
  </si>
  <si>
    <t>computerized tomograph scan</t>
  </si>
  <si>
    <t>internal</t>
  </si>
  <si>
    <r>
      <t>environment or geographical location</t>
    </r>
    <r>
      <rPr>
        <sz val="11"/>
        <color rgb="FF808080"/>
        <rFont val="Calibri"/>
        <family val="2"/>
        <scheme val="minor"/>
      </rPr>
      <t>)</t>
    </r>
  </si>
  <si>
    <t>procedure/intervention</t>
  </si>
  <si>
    <t xml:space="preserve">ward </t>
  </si>
  <si>
    <t>patient discharge against medical advice</t>
  </si>
  <si>
    <t xml:space="preserve">stopped by patient  </t>
  </si>
  <si>
    <t>discharge to home</t>
  </si>
  <si>
    <t xml:space="preserve">discharge to home </t>
  </si>
  <si>
    <t>erstes</t>
  </si>
  <si>
    <t xml:space="preserve">Bild </t>
  </si>
  <si>
    <t>image</t>
  </si>
  <si>
    <t xml:space="preserve">erstes </t>
  </si>
  <si>
    <t xml:space="preserve">image </t>
  </si>
  <si>
    <t xml:space="preserve">chest imaging </t>
  </si>
  <si>
    <t xml:space="preserve">imaging of spine </t>
  </si>
  <si>
    <t xml:space="preserve">imaging of head </t>
  </si>
  <si>
    <t>Verschobene Feldnamen aus Traumamodul</t>
  </si>
  <si>
    <t>Neue Feldnamen</t>
  </si>
  <si>
    <t>hospital</t>
  </si>
  <si>
    <t xml:space="preserve">Länderkennzeichen </t>
  </si>
  <si>
    <t xml:space="preserve">country code </t>
  </si>
  <si>
    <t>military medicine</t>
  </si>
  <si>
    <t xml:space="preserve">Hausnummer </t>
  </si>
  <si>
    <t xml:space="preserve">house number </t>
  </si>
  <si>
    <t xml:space="preserve">place of residence </t>
  </si>
  <si>
    <t xml:space="preserve">Wohnort </t>
  </si>
  <si>
    <t xml:space="preserve">Schwangerschaft </t>
  </si>
  <si>
    <t xml:space="preserve">pregnancy </t>
  </si>
  <si>
    <t>initial</t>
  </si>
  <si>
    <t>emergency department</t>
  </si>
  <si>
    <t>patient weight</t>
  </si>
  <si>
    <t>fresh frozen plasma</t>
  </si>
  <si>
    <t xml:space="preserve">initial assessment </t>
  </si>
  <si>
    <t xml:space="preserve">assessment </t>
  </si>
  <si>
    <t>Zeitpunkt der Triage gem. MTS</t>
  </si>
  <si>
    <t xml:space="preserve">existiert/liegt vor </t>
  </si>
  <si>
    <t xml:space="preserve">existing </t>
  </si>
  <si>
    <t xml:space="preserve">pre-hospital care </t>
  </si>
  <si>
    <t>other hospital</t>
  </si>
  <si>
    <t>pre clinical</t>
  </si>
  <si>
    <t xml:space="preserve">Therapieempfehlung </t>
  </si>
  <si>
    <t xml:space="preserve">Weiterbehandler </t>
  </si>
  <si>
    <t>recommendation to perform treatment</t>
  </si>
  <si>
    <t xml:space="preserve">referral to physician </t>
  </si>
  <si>
    <t xml:space="preserve">emergency physician </t>
  </si>
  <si>
    <t xml:space="preserve">hospital/transfer </t>
  </si>
  <si>
    <t xml:space="preserve">emergency services/outpatient </t>
  </si>
  <si>
    <t>emergency practice/hospital</t>
  </si>
  <si>
    <t>67774-0</t>
  </si>
  <si>
    <t>Microorganism or agent identified in Unspecified specimen</t>
  </si>
  <si>
    <t>41852-5</t>
  </si>
  <si>
    <t>U80.-!</t>
  </si>
  <si>
    <t>Erreger mit bestimmten Antibiotikaresistenzen, die besondere therapeutische oder hygienische Maßnahmen erfordern</t>
  </si>
  <si>
    <t>52525-3 </t>
  </si>
  <si>
    <t>Discharge date</t>
  </si>
  <si>
    <t>56870-9</t>
  </si>
  <si>
    <t>ED facility ID</t>
  </si>
  <si>
    <t>52482-7 </t>
  </si>
  <si>
    <t>Laboratory</t>
  </si>
  <si>
    <t>18767-4</t>
  </si>
  <si>
    <t>Blood gas studies (set)</t>
  </si>
  <si>
    <t>Reason for intervention refusal</t>
  </si>
  <si>
    <t>71801-5 - SEQ#2</t>
  </si>
  <si>
    <t>58333-6</t>
  </si>
  <si>
    <t>Death witnessed</t>
  </si>
  <si>
    <t>QS 1</t>
  </si>
  <si>
    <t xml:space="preserve">QS 2 </t>
  </si>
  <si>
    <t>OK</t>
  </si>
  <si>
    <t xml:space="preserve">Gastroenteritis </t>
  </si>
  <si>
    <t>I14014</t>
  </si>
  <si>
    <t>ICD-10-GM</t>
  </si>
  <si>
    <t>Eventuell mittels ICD-10-GM T88.7 Nicht näher bezeichnete unerwünschte Nebenwirkung eines Arzneimittels oder einer Droge</t>
  </si>
  <si>
    <t>Emergency department triage note</t>
  </si>
  <si>
    <t>34104-0</t>
  </si>
  <si>
    <t xml:space="preserve">Hospital Consult note </t>
  </si>
  <si>
    <t>Kein passendes Konzept</t>
  </si>
  <si>
    <t>Alpha-ID</t>
  </si>
  <si>
    <t>I112043</t>
  </si>
  <si>
    <t>MRSA-Infektion</t>
  </si>
  <si>
    <t>75321-0 </t>
  </si>
  <si>
    <t>Ok</t>
  </si>
  <si>
    <r>
      <rPr>
        <sz val="11"/>
        <rFont val="Calibri"/>
        <family val="2"/>
        <scheme val="minor"/>
      </rPr>
      <t>Ja Verdacht Nein</t>
    </r>
  </si>
  <si>
    <t>Urinalysis dipstick panel - Urine by Automated test strip</t>
  </si>
  <si>
    <t>50556-0 </t>
  </si>
  <si>
    <t>34534-8 </t>
  </si>
  <si>
    <t>EKG 12 channel panel</t>
  </si>
  <si>
    <t>Diverse spezifische LOINC-Codes zu US-Untersuchungen (ultrasound), kein Code zu "sonography"</t>
  </si>
  <si>
    <t>Diagnostik: CT Zeitpunkt</t>
  </si>
  <si>
    <t>intervention synopsis</t>
  </si>
  <si>
    <t xml:space="preserve">LOINC </t>
  </si>
  <si>
    <t>57198-4 </t>
  </si>
  <si>
    <t>Chest X-ray</t>
  </si>
  <si>
    <t>30745-4</t>
  </si>
  <si>
    <t xml:space="preserve">CT whole body </t>
  </si>
  <si>
    <t>46305-9 </t>
  </si>
  <si>
    <t xml:space="preserve">Länderkennzeichen der NA </t>
  </si>
  <si>
    <t>Patient ID.hospital</t>
  </si>
  <si>
    <t>21866-9</t>
  </si>
  <si>
    <t>Versicherungsstatus des Patienten</t>
  </si>
  <si>
    <t>PN.de</t>
  </si>
  <si>
    <t>Current street name [Location] [PhenX]</t>
  </si>
  <si>
    <t>63498-0 </t>
  </si>
  <si>
    <t>Current street number [Location] [PhenX]</t>
  </si>
  <si>
    <t>63497-2 </t>
  </si>
  <si>
    <t xml:space="preserve">ZIP code </t>
  </si>
  <si>
    <t>45401-7 </t>
  </si>
  <si>
    <t>Modified rankin scale</t>
  </si>
  <si>
    <t>75859-9 </t>
  </si>
  <si>
    <t>LA6111-4</t>
  </si>
  <si>
    <t xml:space="preserve">Answer List </t>
  </si>
  <si>
    <t>LL3112-1</t>
  </si>
  <si>
    <t>LA6112-2</t>
  </si>
  <si>
    <t>LA6113-0</t>
  </si>
  <si>
    <t>LA6114-8</t>
  </si>
  <si>
    <t>LA6115-5</t>
  </si>
  <si>
    <t>LA10137-0</t>
  </si>
  <si>
    <t>LA10138-8</t>
  </si>
  <si>
    <t>Pregnancy</t>
  </si>
  <si>
    <t xml:space="preserve">67471-3 </t>
  </si>
  <si>
    <t>Respiratory rate</t>
  </si>
  <si>
    <t xml:space="preserve">9279-1 </t>
  </si>
  <si>
    <t xml:space="preserve">8480-6 </t>
  </si>
  <si>
    <t>Systolic blood pressure</t>
  </si>
  <si>
    <t>8867-4</t>
  </si>
  <si>
    <t xml:space="preserve">Heart rate </t>
  </si>
  <si>
    <t>LA137-2</t>
  </si>
  <si>
    <t>LA9345-5</t>
  </si>
  <si>
    <t>LA9346-3</t>
  </si>
  <si>
    <t>LA9347-1</t>
  </si>
  <si>
    <t>LA9350-5</t>
  </si>
  <si>
    <t>LA9352-1</t>
  </si>
  <si>
    <t xml:space="preserve"> LA9353-9</t>
  </si>
  <si>
    <t>LA9351-3</t>
  </si>
  <si>
    <t xml:space="preserve">  LA137-2</t>
  </si>
  <si>
    <t xml:space="preserve">  LA9355-4</t>
  </si>
  <si>
    <t xml:space="preserve">  LA9356-2</t>
  </si>
  <si>
    <t xml:space="preserve">  LA9357-0</t>
  </si>
  <si>
    <t xml:space="preserve">  LA9358-8</t>
  </si>
  <si>
    <t xml:space="preserve">  LA9359-6</t>
  </si>
  <si>
    <t>Physical findings of Pupil</t>
  </si>
  <si>
    <t>32466-5 </t>
  </si>
  <si>
    <t>small</t>
  </si>
  <si>
    <t>slow</t>
  </si>
  <si>
    <t>ggf. Alpha-ID</t>
  </si>
  <si>
    <t>LL2335-9</t>
  </si>
  <si>
    <t>LA10140-4</t>
  </si>
  <si>
    <t>LA13942-0</t>
  </si>
  <si>
    <t xml:space="preserve">Freitextfeld für den Zuweiser </t>
  </si>
  <si>
    <t xml:space="preserve">Zuweiser </t>
  </si>
  <si>
    <t>LA32-8</t>
  </si>
  <si>
    <t>LA33-6</t>
  </si>
  <si>
    <t>Answer list</t>
  </si>
  <si>
    <t xml:space="preserve">(LL50-6) </t>
  </si>
  <si>
    <t>75321-0</t>
  </si>
  <si>
    <t xml:space="preserve">referrer </t>
  </si>
  <si>
    <t>Diagnosis</t>
  </si>
  <si>
    <t>29308-4 </t>
  </si>
  <si>
    <t xml:space="preserve">ICD-10-GM-Code </t>
  </si>
  <si>
    <t xml:space="preserve">ICD10 </t>
  </si>
  <si>
    <t xml:space="preserve">4MRGN: Kein passendes Konzept! </t>
  </si>
  <si>
    <t>rescue helicopter</t>
  </si>
  <si>
    <t>Vorschlag: Definition "Diagnostik" als section</t>
  </si>
  <si>
    <t xml:space="preserve">Ggf. "record of" 57646009 für "Aufzeichnung" </t>
  </si>
  <si>
    <t xml:space="preserve"> Ggf. "imaging of musculoskeletal system" zu überlegen</t>
  </si>
  <si>
    <t xml:space="preserve">Ggf: Diagnostic or Staging procedure [PhenX] erwägen </t>
  </si>
  <si>
    <t xml:space="preserve">on pain stimulus </t>
  </si>
  <si>
    <t>Rating (ISO DTR 12300)</t>
  </si>
  <si>
    <t>Redundanz Feld 70</t>
  </si>
  <si>
    <t>Gff. Other MRI scan [PhenX]</t>
  </si>
  <si>
    <t>Ggf. Other CT scan [PhenX]</t>
  </si>
  <si>
    <t>Ggf. Heart US</t>
  </si>
  <si>
    <t xml:space="preserve">LOINC-Codes für die radiologischen Untersuchungen (z.B. Chest X-ray und weitere) beziehen sich lt. LOINC-Achsen auf doc., Verwendbarkeit der Codes an dieser Stelle fraglich  </t>
  </si>
  <si>
    <t>Ggf. Transfer [OASIS-C]</t>
  </si>
  <si>
    <t>Ggf. Discharge [MDSv3]</t>
  </si>
  <si>
    <t>Ggf. Discharge location [CARE]</t>
  </si>
  <si>
    <t>TS</t>
  </si>
  <si>
    <t>Org. Feld ID</t>
  </si>
  <si>
    <t>Datensatz erlaubt 5 Diagnosen</t>
  </si>
  <si>
    <t>MRT opB</t>
  </si>
  <si>
    <t>Diagnostik: Sono Zeitpunkt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</si>
</sst>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i/>
      <u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181818"/>
      <name val="Arial"/>
      <family val="2"/>
    </font>
    <font>
      <sz val="9"/>
      <color rgb="FF242424"/>
      <name val="Arial"/>
      <family val="2"/>
    </font>
    <font>
      <sz val="9"/>
      <color rgb="FF303030"/>
      <name val="Arial"/>
      <family val="2"/>
    </font>
    <font>
      <sz val="9"/>
      <color rgb="FF3C3C3C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25252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7" borderId="0" xfId="0" applyFill="1"/>
    <xf numFmtId="0" fontId="1" fillId="0" borderId="0" xfId="0" applyFont="1" applyFill="1"/>
    <xf numFmtId="0" fontId="0" fillId="8" borderId="0" xfId="0" applyFont="1" applyFill="1" applyAlignment="1">
      <alignment vertical="top"/>
    </xf>
    <xf numFmtId="0" fontId="0" fillId="8" borderId="0" xfId="0" applyFont="1" applyFill="1"/>
    <xf numFmtId="0" fontId="3" fillId="0" borderId="0" xfId="0" applyFont="1"/>
    <xf numFmtId="0" fontId="3" fillId="7" borderId="0" xfId="0" applyFont="1" applyFill="1"/>
    <xf numFmtId="0" fontId="6" fillId="0" borderId="0" xfId="0" applyFont="1"/>
    <xf numFmtId="0" fontId="0" fillId="0" borderId="0" xfId="0" applyFont="1"/>
    <xf numFmtId="0" fontId="0" fillId="9" borderId="0" xfId="0" applyFont="1" applyFill="1"/>
    <xf numFmtId="0" fontId="0" fillId="7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/>
    <xf numFmtId="0" fontId="10" fillId="0" borderId="0" xfId="0" applyFont="1" applyFill="1" applyBorder="1"/>
    <xf numFmtId="0" fontId="3" fillId="0" borderId="0" xfId="2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/>
    <xf numFmtId="0" fontId="15" fillId="0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0" xfId="0" applyFill="1"/>
    <xf numFmtId="0" fontId="0" fillId="0" borderId="0" xfId="0" applyFont="1" applyAlignment="1">
      <alignment vertical="center"/>
    </xf>
    <xf numFmtId="0" fontId="3" fillId="6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3" fillId="10" borderId="0" xfId="0" applyFont="1" applyFill="1"/>
    <xf numFmtId="0" fontId="0" fillId="10" borderId="0" xfId="0" applyFill="1" applyBorder="1"/>
    <xf numFmtId="0" fontId="0" fillId="10" borderId="0" xfId="0" applyFill="1" applyAlignment="1">
      <alignment vertical="center" wrapText="1"/>
    </xf>
    <xf numFmtId="0" fontId="17" fillId="0" borderId="0" xfId="0" applyFont="1"/>
    <xf numFmtId="0" fontId="15" fillId="0" borderId="0" xfId="0" applyFont="1"/>
    <xf numFmtId="0" fontId="15" fillId="5" borderId="0" xfId="0" applyFont="1" applyFill="1"/>
    <xf numFmtId="0" fontId="0" fillId="0" borderId="0" xfId="0" applyFont="1" applyAlignment="1">
      <alignment vertical="top" wrapText="1"/>
    </xf>
    <xf numFmtId="0" fontId="0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0" fontId="0" fillId="0" borderId="0" xfId="0" applyFont="1" applyAlignment="1"/>
    <xf numFmtId="0" fontId="0" fillId="6" borderId="0" xfId="0" applyFont="1" applyFill="1"/>
    <xf numFmtId="0" fontId="0" fillId="9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0" fillId="9" borderId="0" xfId="0" applyFont="1" applyFill="1" applyAlignment="1">
      <alignment wrapText="1"/>
    </xf>
    <xf numFmtId="0" fontId="0" fillId="7" borderId="0" xfId="0" applyFont="1" applyFill="1" applyAlignment="1">
      <alignment horizontal="left" vertical="center"/>
    </xf>
    <xf numFmtId="0" fontId="0" fillId="8" borderId="0" xfId="0" applyFont="1" applyFill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left" vertical="top"/>
    </xf>
    <xf numFmtId="0" fontId="0" fillId="6" borderId="0" xfId="0" applyFont="1" applyFill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3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center" vertical="top"/>
    </xf>
    <xf numFmtId="0" fontId="0" fillId="0" borderId="0" xfId="0" applyFont="1" applyAlignment="1">
      <alignment horizontal="left"/>
    </xf>
    <xf numFmtId="0" fontId="0" fillId="7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 wrapText="1"/>
    </xf>
    <xf numFmtId="0" fontId="0" fillId="6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center"/>
    </xf>
    <xf numFmtId="0" fontId="0" fillId="6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4" fillId="6" borderId="0" xfId="0" applyFont="1" applyFill="1"/>
    <xf numFmtId="0" fontId="0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top"/>
    </xf>
    <xf numFmtId="0" fontId="3" fillId="8" borderId="0" xfId="0" applyFont="1" applyFill="1" applyAlignment="1">
      <alignment vertical="top" wrapText="1"/>
    </xf>
    <xf numFmtId="0" fontId="3" fillId="8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0" fontId="0" fillId="9" borderId="0" xfId="0" applyFont="1" applyFill="1" applyAlignment="1"/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8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6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6" borderId="0" xfId="0" applyFill="1"/>
    <xf numFmtId="0" fontId="3" fillId="8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0" borderId="0" xfId="0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/>
    <xf numFmtId="0" fontId="0" fillId="6" borderId="0" xfId="0" applyFont="1" applyFill="1" applyAlignment="1">
      <alignment vertical="center"/>
    </xf>
    <xf numFmtId="0" fontId="7" fillId="0" borderId="0" xfId="2"/>
    <xf numFmtId="0" fontId="7" fillId="6" borderId="0" xfId="2" applyFill="1"/>
    <xf numFmtId="0" fontId="0" fillId="0" borderId="0" xfId="0" applyFont="1" applyAlignment="1">
      <alignment horizontal="right"/>
    </xf>
    <xf numFmtId="0" fontId="0" fillId="6" borderId="0" xfId="0" applyFont="1" applyFill="1" applyAlignment="1">
      <alignment horizontal="left" vertical="center"/>
    </xf>
    <xf numFmtId="0" fontId="16" fillId="6" borderId="0" xfId="0" applyFont="1" applyFill="1" applyAlignment="1">
      <alignment vertical="top" wrapText="1"/>
    </xf>
    <xf numFmtId="0" fontId="3" fillId="8" borderId="0" xfId="0" applyFont="1" applyFill="1"/>
    <xf numFmtId="0" fontId="0" fillId="8" borderId="0" xfId="0" applyFill="1"/>
    <xf numFmtId="0" fontId="0" fillId="8" borderId="0" xfId="0" applyFont="1" applyFill="1" applyAlignment="1">
      <alignment vertical="center" wrapText="1"/>
    </xf>
    <xf numFmtId="0" fontId="0" fillId="6" borderId="0" xfId="0" applyFill="1" applyAlignment="1">
      <alignment horizontal="center" vertical="top"/>
    </xf>
    <xf numFmtId="0" fontId="0" fillId="6" borderId="0" xfId="0" applyFont="1" applyFill="1" applyAlignment="1"/>
    <xf numFmtId="0" fontId="0" fillId="7" borderId="0" xfId="0" applyFont="1" applyFill="1"/>
    <xf numFmtId="0" fontId="0" fillId="7" borderId="0" xfId="0" applyFont="1" applyFill="1" applyAlignment="1">
      <alignment vertical="top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center" vertical="top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0" borderId="0" xfId="0" applyFont="1" applyFill="1" applyAlignment="1">
      <alignment vertical="center"/>
    </xf>
    <xf numFmtId="0" fontId="0" fillId="5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vertical="center" wrapText="1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</cellXfs>
  <cellStyles count="3">
    <cellStyle name="Hyperlink" xfId="2" builtinId="8"/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ropbox\Masterversion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EN"/>
      <sheetName val="Tabelle2"/>
      <sheetName val="Überwachung "/>
      <sheetName val="Basis"/>
      <sheetName val="Trauma"/>
      <sheetName val="Trauma (2)"/>
      <sheetName val="Konsil"/>
      <sheetName val="Neurologie "/>
      <sheetName val="Anästhesie "/>
    </sheetNames>
    <sheetDataSet>
      <sheetData sheetId="0">
        <row r="2">
          <cell r="A2" t="str">
            <v>Patient</v>
          </cell>
          <cell r="B2" t="str">
            <v>Patient</v>
          </cell>
        </row>
        <row r="3">
          <cell r="A3" t="str">
            <v>Notaufnahme</v>
          </cell>
          <cell r="B3" t="str">
            <v>Emergency Department</v>
          </cell>
        </row>
        <row r="4">
          <cell r="A4" t="str">
            <v>Krankenhaus</v>
          </cell>
          <cell r="B4" t="str">
            <v>Clinic</v>
          </cell>
        </row>
        <row r="5">
          <cell r="A5" t="str">
            <v>Gefrorenes Frischplasma</v>
          </cell>
          <cell r="B5" t="str">
            <v>Fresh Frozen Plasma</v>
          </cell>
        </row>
        <row r="6">
          <cell r="A6" t="str">
            <v>Patientengewicht</v>
          </cell>
          <cell r="B6" t="str">
            <v>Patient weight</v>
          </cell>
        </row>
        <row r="7">
          <cell r="A7" t="str">
            <v>ID</v>
          </cell>
          <cell r="B7" t="str">
            <v>ID</v>
          </cell>
        </row>
        <row r="8">
          <cell r="A8" t="str">
            <v>Kilogramm</v>
          </cell>
          <cell r="B8" t="str">
            <v>kilogram</v>
          </cell>
        </row>
        <row r="9">
          <cell r="A9" t="str">
            <v>Bemerkung</v>
          </cell>
          <cell r="B9" t="str">
            <v>note</v>
          </cell>
        </row>
        <row r="10">
          <cell r="A10" t="str">
            <v>Notitzen</v>
          </cell>
          <cell r="B10" t="str">
            <v>notes</v>
          </cell>
        </row>
        <row r="11">
          <cell r="A11" t="str">
            <v>Verlauf</v>
          </cell>
          <cell r="B11" t="str">
            <v>course</v>
          </cell>
        </row>
        <row r="12">
          <cell r="A12" t="str">
            <v>Gefäßzugang</v>
          </cell>
          <cell r="B12" t="str">
            <v>vascular access</v>
          </cell>
        </row>
        <row r="13">
          <cell r="A13" t="str">
            <v>Periphervenös</v>
          </cell>
          <cell r="B13" t="str">
            <v>peripheral-venous</v>
          </cell>
        </row>
        <row r="14">
          <cell r="A14" t="str">
            <v>vorhanden</v>
          </cell>
          <cell r="B14" t="str">
            <v>existing</v>
          </cell>
        </row>
        <row r="15">
          <cell r="A15" t="str">
            <v>Beschreibung</v>
          </cell>
          <cell r="B15" t="str">
            <v>description</v>
          </cell>
        </row>
        <row r="16">
          <cell r="A16" t="str">
            <v>Arteriell</v>
          </cell>
          <cell r="B16" t="str">
            <v>arterial</v>
          </cell>
        </row>
        <row r="17">
          <cell r="A17" t="str">
            <v>Zentralvenös</v>
          </cell>
          <cell r="B17" t="str">
            <v>central venous</v>
          </cell>
        </row>
        <row r="18">
          <cell r="A18" t="str">
            <v>Intraossär</v>
          </cell>
          <cell r="B18" t="str">
            <v>intraosseous</v>
          </cell>
        </row>
        <row r="19">
          <cell r="A19" t="str">
            <v>Blasenkatheter</v>
          </cell>
          <cell r="B19" t="str">
            <v>urinal catheter</v>
          </cell>
        </row>
        <row r="20">
          <cell r="A20" t="str">
            <v>Fibrinogen</v>
          </cell>
          <cell r="B20" t="str">
            <v>fibrinogen</v>
          </cell>
        </row>
        <row r="21">
          <cell r="A21" t="str">
            <v>Gabe</v>
          </cell>
          <cell r="B21" t="str">
            <v>application</v>
          </cell>
        </row>
        <row r="22">
          <cell r="A22" t="str">
            <v>Anzahl</v>
          </cell>
          <cell r="B22" t="str">
            <v>quantity</v>
          </cell>
        </row>
        <row r="23">
          <cell r="A23" t="str">
            <v>Handzeichen</v>
          </cell>
          <cell r="B23" t="str">
            <v>signature</v>
          </cell>
        </row>
        <row r="24">
          <cell r="A24" t="str">
            <v>Pflege</v>
          </cell>
          <cell r="B24" t="str">
            <v>care</v>
          </cell>
        </row>
        <row r="25">
          <cell r="A25" t="str">
            <v>Arzt</v>
          </cell>
          <cell r="B25" t="str">
            <v>physician</v>
          </cell>
        </row>
        <row r="26">
          <cell r="A26" t="str">
            <v>Anordung</v>
          </cell>
          <cell r="B26" t="str">
            <v>arrangement</v>
          </cell>
        </row>
        <row r="27">
          <cell r="A27" t="str">
            <v>Zeitpunkt</v>
          </cell>
          <cell r="B27" t="str">
            <v>time</v>
          </cell>
        </row>
        <row r="28">
          <cell r="A28" t="str">
            <v>Empfehlung</v>
          </cell>
          <cell r="B28" t="str">
            <v>recommendation</v>
          </cell>
        </row>
        <row r="29">
          <cell r="A29" t="str">
            <v>Anordnung</v>
          </cell>
          <cell r="B29" t="str">
            <v>prescription</v>
          </cell>
        </row>
        <row r="30">
          <cell r="A30" t="str">
            <v>Handzeichen</v>
          </cell>
          <cell r="B30" t="str">
            <v>hand signal</v>
          </cell>
        </row>
        <row r="31">
          <cell r="A31" t="str">
            <v>Durchführung</v>
          </cell>
          <cell r="B31" t="str">
            <v>execution</v>
          </cell>
        </row>
        <row r="32">
          <cell r="A32" t="str">
            <v>Ausführung</v>
          </cell>
          <cell r="B32" t="str">
            <v>execution</v>
          </cell>
        </row>
        <row r="33">
          <cell r="A33" t="str">
            <v>Versierungsstatus</v>
          </cell>
          <cell r="B33" t="str">
            <v>insurance status</v>
          </cell>
        </row>
        <row r="34">
          <cell r="A34" t="str">
            <v>selbst</v>
          </cell>
          <cell r="B34" t="str">
            <v>itself</v>
          </cell>
        </row>
        <row r="35">
          <cell r="A35" t="str">
            <v>gesetzliche Krankenversicherung</v>
          </cell>
          <cell r="B35" t="str">
            <v>statutory health insurance</v>
          </cell>
        </row>
        <row r="36">
          <cell r="A36" t="str">
            <v>private Krankenversicherung</v>
          </cell>
          <cell r="B36" t="str">
            <v>private health insurance</v>
          </cell>
        </row>
        <row r="37">
          <cell r="A37" t="str">
            <v>Berufsgenossenschaft</v>
          </cell>
          <cell r="B37" t="str">
            <v>professional association</v>
          </cell>
        </row>
        <row r="38">
          <cell r="A38" t="str">
            <v>truppenärtliche Versorgung</v>
          </cell>
          <cell r="B38" t="str">
            <v>troops medical care</v>
          </cell>
        </row>
        <row r="39">
          <cell r="A39" t="str">
            <v>Versicherung</v>
          </cell>
          <cell r="B39" t="str">
            <v xml:space="preserve">insurance  </v>
          </cell>
        </row>
        <row r="40">
          <cell r="A40" t="str">
            <v>Name</v>
          </cell>
          <cell r="B40" t="str">
            <v>name</v>
          </cell>
        </row>
        <row r="41">
          <cell r="A41" t="str">
            <v>Patientenadresse</v>
          </cell>
          <cell r="B41" t="str">
            <v>patient address</v>
          </cell>
        </row>
        <row r="42">
          <cell r="A42" t="str">
            <v>Straße</v>
          </cell>
          <cell r="B42" t="str">
            <v>street</v>
          </cell>
        </row>
        <row r="43">
          <cell r="A43" t="str">
            <v>Postleitzahl</v>
          </cell>
          <cell r="B43" t="str">
            <v>zipcode</v>
          </cell>
        </row>
        <row r="44">
          <cell r="A44" t="str">
            <v>Telefonnummer</v>
          </cell>
          <cell r="B44" t="str">
            <v>telephone number</v>
          </cell>
        </row>
        <row r="45">
          <cell r="A45" t="str">
            <v>Geburtstag</v>
          </cell>
          <cell r="B45" t="str">
            <v>birthday</v>
          </cell>
        </row>
        <row r="46">
          <cell r="A46" t="str">
            <v>Geschlecht</v>
          </cell>
          <cell r="B46" t="str">
            <v>gender</v>
          </cell>
        </row>
        <row r="47">
          <cell r="A47" t="str">
            <v xml:space="preserve">Männlich </v>
          </cell>
          <cell r="B47" t="str">
            <v>male</v>
          </cell>
        </row>
        <row r="48">
          <cell r="A48" t="str">
            <v>Weiblich</v>
          </cell>
          <cell r="B48" t="str">
            <v>female</v>
          </cell>
        </row>
        <row r="49">
          <cell r="A49" t="str">
            <v>Aufnahme</v>
          </cell>
          <cell r="B49" t="str">
            <v>admission</v>
          </cell>
        </row>
        <row r="50">
          <cell r="A50" t="str">
            <v>Datum</v>
          </cell>
          <cell r="B50" t="str">
            <v>date</v>
          </cell>
        </row>
        <row r="51">
          <cell r="A51" t="str">
            <v>Uhrzeit</v>
          </cell>
          <cell r="B51" t="str">
            <v>time</v>
          </cell>
        </row>
        <row r="52">
          <cell r="A52" t="str">
            <v>schwanger</v>
          </cell>
          <cell r="B52" t="str">
            <v>pregnant</v>
          </cell>
        </row>
        <row r="53">
          <cell r="A53" t="str">
            <v>nicht schwanger</v>
          </cell>
          <cell r="B53" t="str">
            <v>not pregnant</v>
          </cell>
        </row>
        <row r="54">
          <cell r="A54" t="str">
            <v>Information nicht erhebbar</v>
          </cell>
          <cell r="B54" t="str">
            <v>information not leviable</v>
          </cell>
        </row>
        <row r="55">
          <cell r="A55" t="str">
            <v>Tetanus Status</v>
          </cell>
          <cell r="B55" t="str">
            <v>tetanus status</v>
          </cell>
        </row>
        <row r="56">
          <cell r="A56" t="str">
            <v>Tetanus Schutz</v>
          </cell>
          <cell r="B56" t="str">
            <v>anti-tetanus vaccination</v>
          </cell>
        </row>
        <row r="57">
          <cell r="A57" t="str">
            <v>kein Tetanusschutz</v>
          </cell>
          <cell r="B57" t="str">
            <v>no anti-tetanus vaccination</v>
          </cell>
        </row>
        <row r="58">
          <cell r="A58" t="str">
            <v>Isolation notwendig</v>
          </cell>
          <cell r="B58" t="str">
            <v>Isolation necessary</v>
          </cell>
        </row>
        <row r="59">
          <cell r="A59" t="str">
            <v>Isolation nicht notwendig</v>
          </cell>
          <cell r="B59" t="str">
            <v>Isolation not necessary</v>
          </cell>
        </row>
        <row r="60">
          <cell r="A60" t="str">
            <v xml:space="preserve">Isolation </v>
          </cell>
          <cell r="B60" t="str">
            <v>isolation</v>
          </cell>
        </row>
        <row r="61">
          <cell r="A61" t="str">
            <v>Begründung</v>
          </cell>
          <cell r="B61" t="str">
            <v>reason</v>
          </cell>
        </row>
        <row r="62">
          <cell r="A62" t="str">
            <v>Atemfrequenz</v>
          </cell>
          <cell r="B62" t="str">
            <v>respiratory frequency</v>
          </cell>
        </row>
        <row r="63">
          <cell r="A63" t="str">
            <v>Initial</v>
          </cell>
          <cell r="B63" t="str">
            <v>inital</v>
          </cell>
        </row>
        <row r="64">
          <cell r="A64" t="str">
            <v>Sauerstoffsättigung</v>
          </cell>
          <cell r="B64" t="str">
            <v xml:space="preserve">oxygen saturation </v>
          </cell>
        </row>
        <row r="65">
          <cell r="A65" t="str">
            <v>systolischer Blutdruck</v>
          </cell>
          <cell r="B65" t="str">
            <v>systolic blood pressure</v>
          </cell>
        </row>
        <row r="66">
          <cell r="A66" t="str">
            <v>herzfrequenz</v>
          </cell>
          <cell r="B66" t="str">
            <v>heart rate</v>
          </cell>
        </row>
        <row r="67">
          <cell r="A67" t="str">
            <v>GCS Augen öffnen</v>
          </cell>
          <cell r="B67" t="str">
            <v>GCS eyes open</v>
          </cell>
        </row>
        <row r="68">
          <cell r="A68" t="str">
            <v>keine</v>
          </cell>
          <cell r="B68" t="str">
            <v>none</v>
          </cell>
        </row>
        <row r="69">
          <cell r="A69" t="str">
            <v>Schmerzreiz</v>
          </cell>
          <cell r="B69" t="str">
            <v>pain stimulus</v>
          </cell>
        </row>
        <row r="70">
          <cell r="A70" t="str">
            <v>Aufforderung</v>
          </cell>
          <cell r="B70" t="str">
            <v>request</v>
          </cell>
        </row>
        <row r="71">
          <cell r="A71" t="str">
            <v>spontan</v>
          </cell>
          <cell r="B71" t="str">
            <v>spontaneously</v>
          </cell>
        </row>
        <row r="72">
          <cell r="A72" t="str">
            <v>GCS Verbale Antwort</v>
          </cell>
          <cell r="B72" t="str">
            <v>GCS verbal answer</v>
          </cell>
        </row>
        <row r="73">
          <cell r="A73" t="str">
            <v>unverständlich</v>
          </cell>
          <cell r="B73" t="str">
            <v>incomprehensible</v>
          </cell>
        </row>
        <row r="74">
          <cell r="A74" t="str">
            <v>inadäquat</v>
          </cell>
          <cell r="B74" t="str">
            <v>inadequate</v>
          </cell>
        </row>
        <row r="75">
          <cell r="A75" t="str">
            <v>verwirrt</v>
          </cell>
          <cell r="B75" t="str">
            <v>confused</v>
          </cell>
        </row>
        <row r="76">
          <cell r="A76" t="str">
            <v>orientiert</v>
          </cell>
          <cell r="B76" t="str">
            <v>oriented</v>
          </cell>
        </row>
        <row r="77">
          <cell r="A77" t="str">
            <v>GCS motorische Antwort</v>
          </cell>
          <cell r="B77" t="str">
            <v>GCS motor response</v>
          </cell>
        </row>
        <row r="78">
          <cell r="A78" t="str">
            <v xml:space="preserve">Streckbewegung </v>
          </cell>
          <cell r="B78" t="str">
            <v>stretching movement</v>
          </cell>
        </row>
        <row r="79">
          <cell r="A79" t="str">
            <v>auf Reize</v>
          </cell>
          <cell r="B79" t="str">
            <v>to stimuli</v>
          </cell>
        </row>
        <row r="80">
          <cell r="A80" t="str">
            <v>Beugebewegung</v>
          </cell>
          <cell r="B80" t="str">
            <v>bending movement</v>
          </cell>
        </row>
        <row r="81">
          <cell r="A81" t="str">
            <v xml:space="preserve">ungezielte Bewegung </v>
          </cell>
          <cell r="B81" t="str">
            <v>untargeted movement</v>
          </cell>
        </row>
        <row r="82">
          <cell r="A82" t="str">
            <v>auf Schmerzreiz</v>
          </cell>
          <cell r="B82" t="str">
            <v>to pain stimuli</v>
          </cell>
        </row>
        <row r="83">
          <cell r="A83" t="str">
            <v>gezielte Bewegung</v>
          </cell>
          <cell r="B83" t="str">
            <v>targeted movement</v>
          </cell>
        </row>
        <row r="84">
          <cell r="A84" t="str">
            <v>GCS Summe</v>
          </cell>
          <cell r="B84" t="str">
            <v>GCS sum</v>
          </cell>
        </row>
        <row r="85">
          <cell r="A85" t="str">
            <v>Pupillenweite</v>
          </cell>
          <cell r="B85" t="str">
            <v>pupil width</v>
          </cell>
        </row>
        <row r="86">
          <cell r="A86" t="str">
            <v>nicht ausgefüllt</v>
          </cell>
          <cell r="B86" t="str">
            <v>not filled out</v>
          </cell>
        </row>
        <row r="87">
          <cell r="A87" t="str">
            <v>weit</v>
          </cell>
          <cell r="B87" t="str">
            <v>wide</v>
          </cell>
        </row>
        <row r="88">
          <cell r="A88" t="str">
            <v>mittel</v>
          </cell>
          <cell r="B88" t="str">
            <v>middle</v>
          </cell>
        </row>
        <row r="89">
          <cell r="A89" t="str">
            <v>eng</v>
          </cell>
          <cell r="B89" t="str">
            <v>tight</v>
          </cell>
        </row>
        <row r="90">
          <cell r="A90" t="str">
            <v>Pupillenreaktion</v>
          </cell>
          <cell r="B90" t="str">
            <v>pupillary reflex</v>
          </cell>
        </row>
        <row r="91">
          <cell r="A91" t="str">
            <v>prompt</v>
          </cell>
          <cell r="B91" t="str">
            <v>prompt</v>
          </cell>
        </row>
        <row r="92">
          <cell r="A92" t="str">
            <v>träge</v>
          </cell>
          <cell r="B92" t="str">
            <v>lethargic</v>
          </cell>
        </row>
        <row r="93">
          <cell r="A93" t="str">
            <v>Körperkerntemperatur</v>
          </cell>
          <cell r="B93" t="str">
            <v>core body temperature</v>
          </cell>
        </row>
        <row r="94">
          <cell r="A94" t="str">
            <v>Schmerz</v>
          </cell>
          <cell r="B94" t="str">
            <v xml:space="preserve">pain  </v>
          </cell>
        </row>
        <row r="95">
          <cell r="A95" t="str">
            <v>Numerische Rating Skala</v>
          </cell>
          <cell r="B95" t="str">
            <v>numerical rating scale</v>
          </cell>
        </row>
        <row r="96">
          <cell r="A96" t="str">
            <v>kein Schmerz</v>
          </cell>
          <cell r="B96" t="str">
            <v>no pain</v>
          </cell>
        </row>
        <row r="97">
          <cell r="A97" t="str">
            <v>leichter Schmerz</v>
          </cell>
          <cell r="B97" t="str">
            <v>mild pain</v>
          </cell>
        </row>
        <row r="98">
          <cell r="A98" t="str">
            <v>mäßiger Schmerz</v>
          </cell>
          <cell r="B98" t="str">
            <v>moderate pain</v>
          </cell>
        </row>
        <row r="99">
          <cell r="A99" t="str">
            <v>starker Schmerz</v>
          </cell>
          <cell r="B99" t="str">
            <v>violent pain</v>
          </cell>
        </row>
        <row r="100">
          <cell r="A100" t="str">
            <v>sehr starker Schmerz</v>
          </cell>
          <cell r="B100" t="str">
            <v xml:space="preserve">severe pain </v>
          </cell>
        </row>
        <row r="101">
          <cell r="A101" t="str">
            <v>stärkster Schmerz</v>
          </cell>
          <cell r="B101" t="str">
            <v>maximum pain</v>
          </cell>
        </row>
        <row r="102">
          <cell r="A102" t="str">
            <v xml:space="preserve">Art der Zuweisung </v>
          </cell>
          <cell r="B102" t="str">
            <v>type of assignment</v>
          </cell>
        </row>
        <row r="103">
          <cell r="A103" t="str">
            <v>Hausarzt</v>
          </cell>
          <cell r="B103" t="str">
            <v>family physician</v>
          </cell>
        </row>
        <row r="104">
          <cell r="A104" t="str">
            <v>andere Klinik</v>
          </cell>
          <cell r="B104" t="str">
            <v>another clinic</v>
          </cell>
        </row>
        <row r="105">
          <cell r="A105" t="str">
            <v xml:space="preserve">nichtärztlich besetztes </v>
          </cell>
          <cell r="B105" t="str">
            <v>without physician</v>
          </cell>
        </row>
        <row r="106">
          <cell r="A106" t="str">
            <v>ärztlich besetzt</v>
          </cell>
          <cell r="B106" t="str">
            <v>with physican</v>
          </cell>
        </row>
        <row r="107">
          <cell r="A107" t="str">
            <v>Rettungsmittel</v>
          </cell>
          <cell r="B107" t="str">
            <v>ambulance</v>
          </cell>
        </row>
        <row r="108">
          <cell r="A108" t="str">
            <v>bodengebunden</v>
          </cell>
          <cell r="B108" t="str">
            <v>ground</v>
          </cell>
        </row>
        <row r="109">
          <cell r="A109" t="str">
            <v>Lufttransport Rettungsmittel</v>
          </cell>
          <cell r="B109" t="str">
            <v>air transport ambulance</v>
          </cell>
        </row>
        <row r="110">
          <cell r="A110" t="str">
            <v>krankenhausintern</v>
          </cell>
          <cell r="B110" t="str">
            <v>internal hospital</v>
          </cell>
        </row>
        <row r="111">
          <cell r="A111" t="str">
            <v>Notfallpatient</v>
          </cell>
          <cell r="B111" t="str">
            <v>emergency patient</v>
          </cell>
        </row>
        <row r="112">
          <cell r="A112" t="str">
            <v>Zuweiser</v>
          </cell>
          <cell r="B112" t="str">
            <v>referrer</v>
          </cell>
        </row>
        <row r="113">
          <cell r="A113" t="str">
            <v>Triage</v>
          </cell>
          <cell r="B113" t="str">
            <v>triage</v>
          </cell>
        </row>
        <row r="114">
          <cell r="A114" t="str">
            <v>Allergie</v>
          </cell>
          <cell r="B114" t="str">
            <v>allergy</v>
          </cell>
        </row>
        <row r="115">
          <cell r="A115" t="str">
            <v xml:space="preserve">Antibiotikaallergie </v>
          </cell>
          <cell r="B115" t="str">
            <v>allergy to antibiotics</v>
          </cell>
        </row>
        <row r="116">
          <cell r="A116" t="str">
            <v xml:space="preserve">Kontrastmittelallergie </v>
          </cell>
          <cell r="B116" t="str">
            <v>allergic to contrast medium</v>
          </cell>
        </row>
        <row r="117">
          <cell r="A117" t="str">
            <v xml:space="preserve">Sonstige </v>
          </cell>
          <cell r="B117" t="str">
            <v>other</v>
          </cell>
        </row>
        <row r="118">
          <cell r="A118" t="str">
            <v>Leitsymptom</v>
          </cell>
          <cell r="B118" t="str">
            <v>principal symptom</v>
          </cell>
        </row>
        <row r="119">
          <cell r="A119" t="str">
            <v>MTS Liste</v>
          </cell>
          <cell r="B119" t="str">
            <v>MTS list</v>
          </cell>
        </row>
        <row r="120">
          <cell r="A120" t="str">
            <v>Hauptsymptom</v>
          </cell>
          <cell r="B120" t="str">
            <v>main symptom</v>
          </cell>
        </row>
        <row r="121">
          <cell r="A121" t="str">
            <v>Zeitdauer</v>
          </cell>
          <cell r="B121" t="str">
            <v>duration</v>
          </cell>
        </row>
        <row r="122">
          <cell r="A122" t="str">
            <v>Therapiebeginn</v>
          </cell>
          <cell r="B122" t="str">
            <v>beginning of treatment</v>
          </cell>
        </row>
        <row r="123">
          <cell r="A123" t="str">
            <v>Klinik</v>
          </cell>
          <cell r="B123" t="str">
            <v>clinic</v>
          </cell>
        </row>
        <row r="124">
          <cell r="A124" t="str">
            <v>Notfallanamnese</v>
          </cell>
          <cell r="B124" t="str">
            <v>emergency anamnesis</v>
          </cell>
        </row>
        <row r="125">
          <cell r="A125" t="str">
            <v>Befunde</v>
          </cell>
          <cell r="B125" t="str">
            <v>results</v>
          </cell>
        </row>
        <row r="126">
          <cell r="A126" t="str">
            <v>Durchgeführte Therapie</v>
          </cell>
          <cell r="B126" t="str">
            <v>therapy performed</v>
          </cell>
        </row>
        <row r="127">
          <cell r="A127" t="str">
            <v>entlassen</v>
          </cell>
          <cell r="B127" t="str">
            <v>released</v>
          </cell>
        </row>
        <row r="128">
          <cell r="A128" t="str">
            <v>nach Hause</v>
          </cell>
          <cell r="B128" t="str">
            <v>homeward</v>
          </cell>
        </row>
        <row r="129">
          <cell r="A129" t="str">
            <v>aufgenommen</v>
          </cell>
          <cell r="B129" t="str">
            <v>admitted</v>
          </cell>
        </row>
        <row r="130">
          <cell r="A130" t="str">
            <v>Weiterbehandlung</v>
          </cell>
          <cell r="B130" t="str">
            <v>further treatment</v>
          </cell>
        </row>
        <row r="131">
          <cell r="A131" t="str">
            <v>anderer Arzt</v>
          </cell>
          <cell r="B131" t="str">
            <v>other physician</v>
          </cell>
        </row>
        <row r="132">
          <cell r="A132" t="str">
            <v>Procedere</v>
          </cell>
          <cell r="B132" t="str">
            <v>procedure</v>
          </cell>
        </row>
        <row r="133">
          <cell r="A133" t="str">
            <v>Therapieempfehlung</v>
          </cell>
          <cell r="B133" t="str">
            <v>treatment recommendation</v>
          </cell>
        </row>
        <row r="134">
          <cell r="A134" t="str">
            <v>Abschlussdiagnose</v>
          </cell>
          <cell r="B134" t="str">
            <v>concluding diagnosis</v>
          </cell>
        </row>
        <row r="135">
          <cell r="A135" t="str">
            <v>Ende</v>
          </cell>
          <cell r="B135" t="str">
            <v>end</v>
          </cell>
        </row>
        <row r="136">
          <cell r="A136" t="str">
            <v>Behandlung</v>
          </cell>
          <cell r="B136" t="str">
            <v xml:space="preserve">treatment  </v>
          </cell>
        </row>
        <row r="137">
          <cell r="A137" t="str">
            <v>Ja</v>
          </cell>
          <cell r="B137" t="str">
            <v>Yes</v>
          </cell>
        </row>
        <row r="138">
          <cell r="A138" t="str">
            <v>Nein</v>
          </cell>
          <cell r="B138" t="str">
            <v>No</v>
          </cell>
        </row>
        <row r="139">
          <cell r="A139" t="str">
            <v>Rankin 0</v>
          </cell>
          <cell r="B139" t="str">
            <v>Rankin 0</v>
          </cell>
        </row>
        <row r="140">
          <cell r="A140" t="str">
            <v>Rankin 1</v>
          </cell>
          <cell r="B140" t="str">
            <v>Rankin 1</v>
          </cell>
        </row>
        <row r="141">
          <cell r="A141" t="str">
            <v>Rankin 2</v>
          </cell>
          <cell r="B141" t="str">
            <v>Rankin 2</v>
          </cell>
        </row>
        <row r="142">
          <cell r="A142" t="str">
            <v>Rankin 3</v>
          </cell>
          <cell r="B142" t="str">
            <v>Rankin 3</v>
          </cell>
        </row>
        <row r="143">
          <cell r="A143" t="str">
            <v>Rankin 4</v>
          </cell>
          <cell r="B143" t="str">
            <v>Rankin 4</v>
          </cell>
        </row>
        <row r="144">
          <cell r="A144" t="str">
            <v>Rankin 5</v>
          </cell>
          <cell r="B144" t="str">
            <v>Rankin 5</v>
          </cell>
        </row>
        <row r="145">
          <cell r="A145" t="str">
            <v>Rankin 6</v>
          </cell>
          <cell r="B145" t="str">
            <v>Rankin 6</v>
          </cell>
        </row>
        <row r="146">
          <cell r="A146" t="str">
            <v>Rankin Skala Score</v>
          </cell>
          <cell r="B146" t="str">
            <v>Rankin Scale Score</v>
          </cell>
        </row>
        <row r="147">
          <cell r="A147" t="str">
            <v>Ist schwanger</v>
          </cell>
          <cell r="B147" t="str">
            <v>Is pregnant</v>
          </cell>
        </row>
        <row r="148">
          <cell r="A148" t="str">
            <v>Ist nicht schwanger</v>
          </cell>
          <cell r="B148" t="str">
            <v>is not pregnant</v>
          </cell>
        </row>
        <row r="149">
          <cell r="A149" t="str">
            <v xml:space="preserve">Hat Tetanusschutz </v>
          </cell>
          <cell r="B149" t="str">
            <v>active tetanus vaccination</v>
          </cell>
        </row>
        <row r="150">
          <cell r="A150" t="str">
            <v>Hat keinen Tetanusschutz</v>
          </cell>
          <cell r="B150" t="str">
            <v>no tetanus vaccination</v>
          </cell>
        </row>
        <row r="151">
          <cell r="A151" t="str">
            <v>verbal</v>
          </cell>
          <cell r="B151" t="str">
            <v>verbal</v>
          </cell>
        </row>
        <row r="152">
          <cell r="A152" t="str">
            <v>Antwort</v>
          </cell>
          <cell r="B152" t="str">
            <v>response</v>
          </cell>
        </row>
        <row r="153">
          <cell r="A153" t="str">
            <v>Beugebewegungen</v>
          </cell>
          <cell r="B153" t="str">
            <v>bend movement</v>
          </cell>
        </row>
        <row r="154">
          <cell r="A154" t="str">
            <v>Rechts</v>
          </cell>
          <cell r="B154" t="str">
            <v>right</v>
          </cell>
        </row>
        <row r="155">
          <cell r="A155" t="str">
            <v>Links</v>
          </cell>
          <cell r="B155" t="str">
            <v>left</v>
          </cell>
        </row>
        <row r="156">
          <cell r="A156" t="str">
            <v>Auge</v>
          </cell>
          <cell r="B156" t="str">
            <v>eye</v>
          </cell>
        </row>
        <row r="157">
          <cell r="A157" t="str">
            <v>bodengebundenes Rettungsmittel</v>
          </cell>
          <cell r="B157" t="str">
            <v>ground-based ambulance</v>
          </cell>
        </row>
        <row r="158">
          <cell r="A158" t="str">
            <v>Notfall</v>
          </cell>
          <cell r="B158" t="str">
            <v>emergency</v>
          </cell>
        </row>
        <row r="159">
          <cell r="A159" t="str">
            <v>Manchester Triage Score</v>
          </cell>
          <cell r="B159" t="str">
            <v>Manchester Triage Score</v>
          </cell>
        </row>
        <row r="160">
          <cell r="A160" t="str">
            <v>MTS 1 (ROT)</v>
          </cell>
          <cell r="B160" t="str">
            <v>Red</v>
          </cell>
        </row>
        <row r="161">
          <cell r="A161" t="str">
            <v>MTS 2 (Orange)</v>
          </cell>
          <cell r="B161" t="str">
            <v>Orange</v>
          </cell>
        </row>
        <row r="162">
          <cell r="A162" t="str">
            <v>MTS 3 (Gelb)</v>
          </cell>
          <cell r="B162" t="str">
            <v>Yello</v>
          </cell>
        </row>
        <row r="163">
          <cell r="A163" t="str">
            <v>MTS 4 (Grün)</v>
          </cell>
          <cell r="B163" t="str">
            <v>Green</v>
          </cell>
        </row>
        <row r="164">
          <cell r="A164" t="str">
            <v>MTS 5 (Blau)</v>
          </cell>
          <cell r="B164" t="str">
            <v>Blue</v>
          </cell>
        </row>
        <row r="165">
          <cell r="A165" t="str">
            <v>Diagnostik</v>
          </cell>
          <cell r="B165" t="str">
            <v>diagnostic</v>
          </cell>
        </row>
        <row r="166">
          <cell r="A166" t="str">
            <v>durchgeführt</v>
          </cell>
          <cell r="B166" t="str">
            <v>performed</v>
          </cell>
        </row>
        <row r="167">
          <cell r="A167" t="str">
            <v>Modul</v>
          </cell>
          <cell r="B167" t="str">
            <v>module</v>
          </cell>
        </row>
        <row r="168">
          <cell r="A168" t="str">
            <v>Trauma</v>
          </cell>
          <cell r="B168" t="str">
            <v>trauma</v>
          </cell>
        </row>
        <row r="169">
          <cell r="A169" t="str">
            <v>Überwachung</v>
          </cell>
          <cell r="B169" t="str">
            <v>monitoring</v>
          </cell>
        </row>
        <row r="170">
          <cell r="A170" t="str">
            <v>angelegt</v>
          </cell>
          <cell r="B170" t="str">
            <v>created</v>
          </cell>
        </row>
        <row r="171">
          <cell r="A171" t="str">
            <v>Anästhesie</v>
          </cell>
          <cell r="B171" t="str">
            <v xml:space="preserve">anaesthesia </v>
          </cell>
        </row>
        <row r="172">
          <cell r="A172" t="str">
            <v>Konsil</v>
          </cell>
          <cell r="B172" t="str">
            <v>consultation</v>
          </cell>
        </row>
        <row r="173">
          <cell r="A173" t="str">
            <v>präklinische</v>
          </cell>
          <cell r="B173" t="str">
            <v>pre hospital</v>
          </cell>
        </row>
        <row r="174">
          <cell r="A174" t="str">
            <v>Dokumentation</v>
          </cell>
          <cell r="B174" t="str">
            <v>documentation</v>
          </cell>
        </row>
        <row r="175">
          <cell r="A175" t="str">
            <v>Chargen</v>
          </cell>
          <cell r="B175" t="str">
            <v>batch</v>
          </cell>
        </row>
        <row r="176">
          <cell r="A176" t="str">
            <v>Neurologie</v>
          </cell>
          <cell r="B176" t="str">
            <v>neurology</v>
          </cell>
        </row>
        <row r="177">
          <cell r="A177" t="str">
            <v xml:space="preserve">Allergie </v>
          </cell>
          <cell r="B177" t="str">
            <v>allergy</v>
          </cell>
        </row>
        <row r="178">
          <cell r="A178" t="str">
            <v>Anamnese</v>
          </cell>
          <cell r="B178" t="str">
            <v>anamnesis</v>
          </cell>
        </row>
        <row r="179">
          <cell r="A179" t="str">
            <v>Station</v>
          </cell>
          <cell r="B179" t="str">
            <v>ward</v>
          </cell>
        </row>
        <row r="180">
          <cell r="A180" t="str">
            <v>stationär</v>
          </cell>
          <cell r="B180" t="str">
            <v>inpatient</v>
          </cell>
        </row>
        <row r="181">
          <cell r="A181" t="str">
            <v>Arztkontakt</v>
          </cell>
          <cell r="B181" t="str">
            <v>physician contact</v>
          </cell>
        </row>
        <row r="182">
          <cell r="A182" t="str">
            <v>erster</v>
          </cell>
          <cell r="B182" t="str">
            <v>first</v>
          </cell>
        </row>
        <row r="183">
          <cell r="A183" t="str">
            <v>Patientengröße</v>
          </cell>
          <cell r="B183" t="str">
            <v>Patient size</v>
          </cell>
        </row>
        <row r="184">
          <cell r="A184" t="str">
            <v>Centimeter</v>
          </cell>
          <cell r="B184" t="str">
            <v>centimeter</v>
          </cell>
        </row>
        <row r="185">
          <cell r="A185" t="str">
            <v>Prothrombinkonzentrat</v>
          </cell>
          <cell r="B185" t="str">
            <v>Prothrombin complex concentrate</v>
          </cell>
        </row>
        <row r="186">
          <cell r="A186" t="str">
            <v>Erythrozytenkonzentrat</v>
          </cell>
          <cell r="B186" t="str">
            <v>Packed red blood cells</v>
          </cell>
        </row>
        <row r="187">
          <cell r="A187" t="str">
            <v>Thrombozytenkonzentrat</v>
          </cell>
          <cell r="B187" t="str">
            <v>platelet concentrate</v>
          </cell>
        </row>
        <row r="188">
          <cell r="A188" t="str">
            <v>Maßnahme</v>
          </cell>
          <cell r="B188" t="str">
            <v>measure</v>
          </cell>
        </row>
        <row r="189">
          <cell r="A189" t="str">
            <v>abbruch</v>
          </cell>
          <cell r="B189" t="str">
            <v>abort</v>
          </cell>
        </row>
        <row r="190">
          <cell r="A190" t="str">
            <v>Abschlussdiagnose</v>
          </cell>
          <cell r="B190" t="str">
            <v xml:space="preserve">final diagnosis </v>
          </cell>
        </row>
        <row r="191">
          <cell r="A191" t="str">
            <v>achsengerechte Lagerung</v>
          </cell>
          <cell r="B191" t="str">
            <v>correct axial alignmen</v>
          </cell>
        </row>
        <row r="192">
          <cell r="A192" t="str">
            <v>Airbag ausgelöst</v>
          </cell>
          <cell r="B192" t="str">
            <v>airbag has been released</v>
          </cell>
        </row>
        <row r="193">
          <cell r="A193" t="str">
            <v>Alkoholintoxikation</v>
          </cell>
          <cell r="B193" t="str">
            <v xml:space="preserve"> alcohol intoxication</v>
          </cell>
        </row>
        <row r="194">
          <cell r="A194" t="str">
            <v>Analgosedierung</v>
          </cell>
          <cell r="B194" t="str">
            <v>analgosedation</v>
          </cell>
        </row>
        <row r="195">
          <cell r="A195" t="str">
            <v>anderer Versorgungspfad</v>
          </cell>
          <cell r="B195" t="str">
            <v>other clinical pathway</v>
          </cell>
        </row>
        <row r="196">
          <cell r="A196" t="str">
            <v>Anlage</v>
          </cell>
          <cell r="B196" t="str">
            <v>insertion</v>
          </cell>
        </row>
        <row r="197">
          <cell r="A197" t="str">
            <v>Anmerkung</v>
          </cell>
          <cell r="B197" t="str">
            <v>note</v>
          </cell>
        </row>
        <row r="198">
          <cell r="A198" t="str">
            <v>Antwort</v>
          </cell>
          <cell r="B198" t="str">
            <v>response</v>
          </cell>
        </row>
        <row r="199">
          <cell r="A199" t="str">
            <v>Art des passiven Sicherheitssystems</v>
          </cell>
          <cell r="B199" t="str">
            <v>type of passive safety system</v>
          </cell>
        </row>
        <row r="200">
          <cell r="A200" t="str">
            <v>arterieller Zugang</v>
          </cell>
          <cell r="B200" t="str">
            <v xml:space="preserve">arterial access </v>
          </cell>
        </row>
        <row r="201">
          <cell r="A201" t="str">
            <v>ASA 1</v>
          </cell>
          <cell r="B201" t="str">
            <v>ASA 1</v>
          </cell>
        </row>
        <row r="202">
          <cell r="A202" t="str">
            <v>ASA 2</v>
          </cell>
          <cell r="B202" t="str">
            <v>ASA 2</v>
          </cell>
        </row>
        <row r="203">
          <cell r="A203" t="str">
            <v>ASA 3</v>
          </cell>
          <cell r="B203" t="str">
            <v>ASA 4</v>
          </cell>
        </row>
        <row r="204">
          <cell r="A204" t="str">
            <v>ASA 4</v>
          </cell>
          <cell r="B204" t="str">
            <v>ASA 4</v>
          </cell>
        </row>
        <row r="205">
          <cell r="A205" t="str">
            <v>ASA 5</v>
          </cell>
          <cell r="B205" t="str">
            <v>ASA 5</v>
          </cell>
        </row>
        <row r="206">
          <cell r="A206" t="str">
            <v>ASA Score</v>
          </cell>
          <cell r="B206" t="str">
            <v>ASA classification</v>
          </cell>
        </row>
        <row r="207">
          <cell r="A207" t="str">
            <v>Atemfrequenz</v>
          </cell>
          <cell r="B207" t="str">
            <v xml:space="preserve">respiratory rate </v>
          </cell>
        </row>
        <row r="208">
          <cell r="A208" t="str">
            <v xml:space="preserve">Atemwegshilfe </v>
          </cell>
          <cell r="B208" t="str">
            <v>airway device</v>
          </cell>
        </row>
        <row r="209">
          <cell r="A209" t="str">
            <v>Atemwegssicherung</v>
          </cell>
          <cell r="B209" t="str">
            <v>airway management</v>
          </cell>
        </row>
        <row r="210">
          <cell r="A210" t="str">
            <v>auf Reize</v>
          </cell>
          <cell r="B210" t="str">
            <v>to stimuli</v>
          </cell>
        </row>
        <row r="211">
          <cell r="A211" t="str">
            <v>auf Schmerzreiz</v>
          </cell>
          <cell r="B211" t="str">
            <v>to pain stimuli</v>
          </cell>
        </row>
        <row r="212">
          <cell r="A212" t="str">
            <v>Aufforderung</v>
          </cell>
          <cell r="B212" t="str">
            <v>request</v>
          </cell>
        </row>
        <row r="213">
          <cell r="A213" t="str">
            <v>Aufnahme</v>
          </cell>
          <cell r="B213" t="str">
            <v>admission</v>
          </cell>
        </row>
        <row r="214">
          <cell r="A214" t="str">
            <v>Aufnahmelabor</v>
          </cell>
          <cell r="B214" t="str">
            <v>laboratory test</v>
          </cell>
        </row>
        <row r="215">
          <cell r="A215" t="str">
            <v>Auge</v>
          </cell>
          <cell r="B215" t="str">
            <v>eye</v>
          </cell>
        </row>
        <row r="216">
          <cell r="A216" t="str">
            <v>Base Exess</v>
          </cell>
          <cell r="B216" t="str">
            <v xml:space="preserve">base excess </v>
          </cell>
        </row>
        <row r="217">
          <cell r="A217" t="str">
            <v>Becken</v>
          </cell>
          <cell r="B217" t="str">
            <v>pelvis</v>
          </cell>
        </row>
        <row r="218">
          <cell r="A218" t="str">
            <v>beended</v>
          </cell>
          <cell r="B218" t="str">
            <v xml:space="preserve">ended </v>
          </cell>
        </row>
        <row r="219">
          <cell r="A219" t="str">
            <v>Befund</v>
          </cell>
          <cell r="B219" t="str">
            <v xml:space="preserve">finding </v>
          </cell>
        </row>
        <row r="220">
          <cell r="A220" t="str">
            <v>Beschreibung</v>
          </cell>
          <cell r="B220" t="str">
            <v xml:space="preserve">description of the accident </v>
          </cell>
        </row>
        <row r="221">
          <cell r="A221" t="str">
            <v>Beugebewegungen</v>
          </cell>
          <cell r="B221" t="str">
            <v>bend movement</v>
          </cell>
        </row>
        <row r="222">
          <cell r="A222" t="str">
            <v>Bildgebung</v>
          </cell>
          <cell r="B222" t="str">
            <v xml:space="preserve">radiologic finding </v>
          </cell>
        </row>
        <row r="223">
          <cell r="A223" t="str">
            <v>Blutstillung</v>
          </cell>
          <cell r="B223" t="str">
            <v xml:space="preserve">hemostasis </v>
          </cell>
        </row>
        <row r="224">
          <cell r="A224" t="str">
            <v>Blutverlust</v>
          </cell>
          <cell r="B224" t="str">
            <v>blood losss</v>
          </cell>
        </row>
        <row r="225">
          <cell r="A225" t="str">
            <v>CO2</v>
          </cell>
          <cell r="B225" t="str">
            <v>CO2</v>
          </cell>
        </row>
        <row r="226">
          <cell r="A226" t="str">
            <v>Chirugische</v>
          </cell>
          <cell r="B226" t="str">
            <v xml:space="preserve">surgical </v>
          </cell>
        </row>
        <row r="227">
          <cell r="A227" t="str">
            <v>Craniotomi</v>
          </cell>
          <cell r="B227" t="str">
            <v>craniotomy</v>
          </cell>
        </row>
        <row r="228">
          <cell r="A228" t="str">
            <v>CT</v>
          </cell>
          <cell r="B228" t="str">
            <v>CT</v>
          </cell>
        </row>
        <row r="229">
          <cell r="A229" t="str">
            <v>Defibritallation</v>
          </cell>
          <cell r="B229" t="str">
            <v>defibrillation</v>
          </cell>
        </row>
        <row r="230">
          <cell r="A230" t="str">
            <v>Diagnostik</v>
          </cell>
          <cell r="B230" t="str">
            <v xml:space="preserve">diagnostics </v>
          </cell>
        </row>
        <row r="231">
          <cell r="A231" t="str">
            <v>Drogenintoxikation</v>
          </cell>
          <cell r="B231" t="str">
            <v>drug intoxication</v>
          </cell>
        </row>
        <row r="232">
          <cell r="A232" t="str">
            <v>Druckverband</v>
          </cell>
          <cell r="B232" t="str">
            <v xml:space="preserve">pressure dressing </v>
          </cell>
        </row>
        <row r="233">
          <cell r="A233" t="str">
            <v>durchgeführt</v>
          </cell>
          <cell r="B233" t="str">
            <v>done</v>
          </cell>
        </row>
        <row r="234">
          <cell r="A234" t="str">
            <v xml:space="preserve">Embolisation </v>
          </cell>
          <cell r="B234" t="str">
            <v>embolisation</v>
          </cell>
        </row>
        <row r="235">
          <cell r="A235" t="str">
            <v>eng</v>
          </cell>
          <cell r="B235" t="str">
            <v>tight</v>
          </cell>
        </row>
        <row r="236">
          <cell r="A236" t="str">
            <v>Entidal</v>
          </cell>
          <cell r="B236" t="str">
            <v>End-tidal CO2</v>
          </cell>
        </row>
        <row r="237">
          <cell r="A237" t="str">
            <v>Ergebnisse</v>
          </cell>
          <cell r="B237" t="str">
            <v xml:space="preserve">result </v>
          </cell>
        </row>
        <row r="238">
          <cell r="A238" t="str">
            <v>Femoralaterie</v>
          </cell>
          <cell r="B238" t="str">
            <v xml:space="preserve">femoral artery </v>
          </cell>
        </row>
        <row r="239">
          <cell r="A239" t="str">
            <v>Flüssigkeitsersatz</v>
          </cell>
          <cell r="B239" t="str">
            <v>volume replacement</v>
          </cell>
        </row>
        <row r="240">
          <cell r="A240" t="str">
            <v>Frakturbehandlung</v>
          </cell>
          <cell r="B240" t="str">
            <v>treatment of fracture</v>
          </cell>
        </row>
        <row r="241">
          <cell r="A241" t="str">
            <v xml:space="preserve">Fußgänger  </v>
          </cell>
          <cell r="B241" t="str">
            <v>pedestrian</v>
          </cell>
        </row>
        <row r="242">
          <cell r="A242" t="str">
            <v>GCS Augen öffnen</v>
          </cell>
          <cell r="B242" t="str">
            <v>GCS eyes open</v>
          </cell>
        </row>
        <row r="243">
          <cell r="A243" t="str">
            <v>GCS motorische Antwort</v>
          </cell>
          <cell r="B243" t="str">
            <v>GCS motor response</v>
          </cell>
        </row>
        <row r="244">
          <cell r="A244" t="str">
            <v>GCS Summe</v>
          </cell>
          <cell r="B244" t="str">
            <v>GCS sum</v>
          </cell>
        </row>
        <row r="245">
          <cell r="A245" t="str">
            <v>GCS Verbale Antwort</v>
          </cell>
          <cell r="B245" t="str">
            <v>GCS verbal answer</v>
          </cell>
        </row>
        <row r="246">
          <cell r="A246" t="str">
            <v>gelegt</v>
          </cell>
          <cell r="B246" t="str">
            <v>insertion</v>
          </cell>
        </row>
        <row r="247">
          <cell r="A247" t="str">
            <v>geschätzter</v>
          </cell>
          <cell r="B247" t="str">
            <v>estimated</v>
          </cell>
        </row>
        <row r="248">
          <cell r="A248" t="str">
            <v>Geschichtsverlerzung</v>
          </cell>
          <cell r="B248" t="str">
            <v>face injury</v>
          </cell>
        </row>
        <row r="249">
          <cell r="A249" t="str">
            <v>Gewaltverbrechen</v>
          </cell>
          <cell r="B249" t="str">
            <v xml:space="preserve">violent crime </v>
          </cell>
        </row>
        <row r="250">
          <cell r="A250" t="str">
            <v>gezielte Bewegung</v>
          </cell>
          <cell r="B250" t="str">
            <v>targeted movement</v>
          </cell>
        </row>
        <row r="251">
          <cell r="A251" t="str">
            <v>Hämoglobin</v>
          </cell>
          <cell r="B251" t="str">
            <v xml:space="preserve">hemoglobine </v>
          </cell>
        </row>
        <row r="252">
          <cell r="A252" t="str">
            <v>Hämopstypika</v>
          </cell>
          <cell r="B252" t="str">
            <v>hemostyptics</v>
          </cell>
        </row>
        <row r="253">
          <cell r="A253" t="str">
            <v>Helm getragen</v>
          </cell>
          <cell r="B253" t="str">
            <v xml:space="preserve">helmet has been worn </v>
          </cell>
        </row>
        <row r="254">
          <cell r="A254" t="str">
            <v xml:space="preserve">Herzdruckmassage </v>
          </cell>
          <cell r="B254" t="str">
            <v xml:space="preserve">external cardiac massage </v>
          </cell>
        </row>
        <row r="255">
          <cell r="A255" t="str">
            <v>Herzfrequenz</v>
          </cell>
          <cell r="B255" t="str">
            <v xml:space="preserve">heart rate </v>
          </cell>
        </row>
        <row r="256">
          <cell r="A256" t="str">
            <v>HWS</v>
          </cell>
          <cell r="B256" t="str">
            <v>cervical spine</v>
          </cell>
        </row>
        <row r="257">
          <cell r="A257" t="str">
            <v>hyperonoktisch</v>
          </cell>
          <cell r="B257" t="str">
            <v>hyperoncotic</v>
          </cell>
        </row>
        <row r="258">
          <cell r="A258" t="str">
            <v xml:space="preserve">hyperosmolare </v>
          </cell>
          <cell r="B258" t="str">
            <v>hyperosmolar</v>
          </cell>
        </row>
        <row r="259">
          <cell r="A259" t="str">
            <v>Immobilisation</v>
          </cell>
          <cell r="B259" t="str">
            <v>immobilization</v>
          </cell>
        </row>
        <row r="260">
          <cell r="A260" t="str">
            <v>inadäquat</v>
          </cell>
          <cell r="B260" t="str">
            <v>inadequate</v>
          </cell>
        </row>
        <row r="261">
          <cell r="A261" t="str">
            <v>Infusionslösungen</v>
          </cell>
          <cell r="B261" t="str">
            <v>infusion solution</v>
          </cell>
        </row>
        <row r="262">
          <cell r="A262" t="str">
            <v>Initial</v>
          </cell>
          <cell r="B262" t="str">
            <v xml:space="preserve">initial  </v>
          </cell>
        </row>
        <row r="263">
          <cell r="A263" t="str">
            <v>Intaossärer Zugang</v>
          </cell>
          <cell r="B263" t="str">
            <v xml:space="preserve">intraosseous access </v>
          </cell>
        </row>
        <row r="264">
          <cell r="A264" t="str">
            <v>Intenisve Care Unit</v>
          </cell>
          <cell r="B264" t="str">
            <v xml:space="preserve">intensive care unit </v>
          </cell>
        </row>
        <row r="265">
          <cell r="A265" t="str">
            <v>Intensivstation</v>
          </cell>
          <cell r="B265" t="str">
            <v xml:space="preserve">intensive care unit </v>
          </cell>
        </row>
        <row r="266">
          <cell r="A266" t="str">
            <v>Intoxikation</v>
          </cell>
          <cell r="B266" t="str">
            <v>intoxication</v>
          </cell>
        </row>
        <row r="267">
          <cell r="A267" t="str">
            <v>intraossärer Zugang</v>
          </cell>
          <cell r="B267" t="str">
            <v xml:space="preserve">intraosseous access </v>
          </cell>
        </row>
        <row r="268">
          <cell r="A268" t="str">
            <v>Intubation</v>
          </cell>
          <cell r="B268" t="str">
            <v>tracheal intubation</v>
          </cell>
        </row>
        <row r="269">
          <cell r="A269" t="str">
            <v>Kardioversion</v>
          </cell>
          <cell r="B269" t="str">
            <v>defibrillation</v>
          </cell>
        </row>
        <row r="270">
          <cell r="A270" t="str">
            <v>Katecholamine</v>
          </cell>
          <cell r="B270" t="str">
            <v xml:space="preserve">catecholamines </v>
          </cell>
        </row>
        <row r="271">
          <cell r="A271" t="str">
            <v>kein Schmerz</v>
          </cell>
          <cell r="B271" t="str">
            <v>no pain</v>
          </cell>
        </row>
        <row r="272">
          <cell r="A272" t="str">
            <v>Kein Verdacht auf</v>
          </cell>
          <cell r="B272" t="str">
            <v xml:space="preserve">Not suspected of </v>
          </cell>
        </row>
        <row r="273">
          <cell r="A273" t="str">
            <v>Keine</v>
          </cell>
          <cell r="B273" t="str">
            <v xml:space="preserve">none </v>
          </cell>
        </row>
        <row r="274">
          <cell r="A274" t="str">
            <v>Kolloidaler</v>
          </cell>
          <cell r="B274" t="str">
            <v xml:space="preserve">colloidal infusion solution </v>
          </cell>
        </row>
        <row r="275">
          <cell r="A275" t="str">
            <v>Kolloidgabe</v>
          </cell>
          <cell r="B275" t="str">
            <v>colloid application</v>
          </cell>
        </row>
        <row r="276">
          <cell r="A276" t="str">
            <v>komplett</v>
          </cell>
          <cell r="B276" t="str">
            <v xml:space="preserve">complete </v>
          </cell>
        </row>
        <row r="277">
          <cell r="A277" t="str">
            <v>Kopf</v>
          </cell>
          <cell r="B277" t="str">
            <v>Head</v>
          </cell>
        </row>
        <row r="278">
          <cell r="A278" t="str">
            <v>Köprtliche Untersuchung</v>
          </cell>
          <cell r="B278" t="str">
            <v>physical examination</v>
          </cell>
        </row>
        <row r="279">
          <cell r="A279" t="str">
            <v>Körperkerntemperatur</v>
          </cell>
          <cell r="B279" t="str">
            <v>core body temperature</v>
          </cell>
        </row>
        <row r="280">
          <cell r="A280" t="str">
            <v>Kristalloide</v>
          </cell>
          <cell r="B280" t="str">
            <v>crystalloid</v>
          </cell>
        </row>
        <row r="281">
          <cell r="A281" t="str">
            <v xml:space="preserve">Kristalloidgabe  </v>
          </cell>
          <cell r="B281" t="str">
            <v>crystalloid application</v>
          </cell>
        </row>
        <row r="282">
          <cell r="A282" t="str">
            <v>kritische</v>
          </cell>
          <cell r="B282" t="str">
            <v xml:space="preserve">critical </v>
          </cell>
        </row>
        <row r="283">
          <cell r="A283" t="str">
            <v>Laparotomie</v>
          </cell>
          <cell r="B283" t="str">
            <v>laparotomy</v>
          </cell>
        </row>
        <row r="284">
          <cell r="A284" t="str">
            <v>larynxmaske</v>
          </cell>
          <cell r="B284" t="str">
            <v>laryngeal mask</v>
          </cell>
        </row>
        <row r="285">
          <cell r="A285" t="str">
            <v>leichte</v>
          </cell>
          <cell r="B285" t="str">
            <v xml:space="preserve">mild </v>
          </cell>
        </row>
        <row r="286">
          <cell r="A286" t="str">
            <v>leichter Schmerz</v>
          </cell>
          <cell r="B286" t="str">
            <v>mild pain</v>
          </cell>
        </row>
        <row r="287">
          <cell r="A287" t="str">
            <v>Links</v>
          </cell>
          <cell r="B287" t="str">
            <v>left</v>
          </cell>
        </row>
        <row r="288">
          <cell r="A288" t="str">
            <v>Links</v>
          </cell>
          <cell r="B288" t="str">
            <v>left</v>
          </cell>
        </row>
        <row r="289">
          <cell r="A289" t="str">
            <v>Luxation</v>
          </cell>
          <cell r="B289" t="str">
            <v>disloccation</v>
          </cell>
        </row>
        <row r="290">
          <cell r="A290" t="str">
            <v>Luxationsbehandlung</v>
          </cell>
          <cell r="B290" t="str">
            <v>treatment of dislocation</v>
          </cell>
        </row>
        <row r="291">
          <cell r="A291" t="str">
            <v>mäßiger Schmerz</v>
          </cell>
          <cell r="B291" t="str">
            <v>moderate pain</v>
          </cell>
        </row>
        <row r="292">
          <cell r="A292" t="str">
            <v>mittel</v>
          </cell>
          <cell r="B292" t="str">
            <v>middle</v>
          </cell>
        </row>
        <row r="293">
          <cell r="A293" t="str">
            <v xml:space="preserve">Motorradfahrer  </v>
          </cell>
          <cell r="B293" t="str">
            <v>motor cyclist</v>
          </cell>
        </row>
        <row r="294">
          <cell r="A294" t="str">
            <v>NACA 1</v>
          </cell>
          <cell r="B294" t="str">
            <v>NACA 1</v>
          </cell>
        </row>
        <row r="295">
          <cell r="A295" t="str">
            <v>NACA 2</v>
          </cell>
          <cell r="B295" t="str">
            <v>NACA 2</v>
          </cell>
        </row>
        <row r="296">
          <cell r="A296" t="str">
            <v>NACA 3</v>
          </cell>
          <cell r="B296" t="str">
            <v>NACA 3</v>
          </cell>
        </row>
        <row r="297">
          <cell r="A297" t="str">
            <v>NACA 4</v>
          </cell>
          <cell r="B297" t="str">
            <v>NACA 4</v>
          </cell>
        </row>
        <row r="298">
          <cell r="A298" t="str">
            <v>NACA 5</v>
          </cell>
          <cell r="B298" t="str">
            <v>NACA 5</v>
          </cell>
        </row>
        <row r="299">
          <cell r="A299" t="str">
            <v>NACA 6</v>
          </cell>
          <cell r="B299" t="str">
            <v>NACA 6</v>
          </cell>
        </row>
        <row r="300">
          <cell r="A300" t="str">
            <v>NACA 7</v>
          </cell>
          <cell r="B300" t="str">
            <v>NACA 7</v>
          </cell>
        </row>
        <row r="301">
          <cell r="A301" t="str">
            <v>nicht ausgefüllt</v>
          </cell>
          <cell r="B301" t="str">
            <v>not filled out</v>
          </cell>
        </row>
        <row r="302">
          <cell r="A302" t="str">
            <v>Notaufnahme</v>
          </cell>
          <cell r="B302" t="str">
            <v>Emergency Department</v>
          </cell>
        </row>
        <row r="303">
          <cell r="A303" t="str">
            <v>Not-OP</v>
          </cell>
          <cell r="B303" t="str">
            <v>Emergency operation</v>
          </cell>
        </row>
        <row r="304">
          <cell r="A304" t="str">
            <v>Numerische Rating Skala</v>
          </cell>
          <cell r="B304" t="str">
            <v>numerical rating scale</v>
          </cell>
        </row>
        <row r="305">
          <cell r="A305" t="str">
            <v>obere Extremität</v>
          </cell>
          <cell r="B305" t="str">
            <v>upper extremity injury</v>
          </cell>
        </row>
        <row r="306">
          <cell r="A306" t="str">
            <v>ohne</v>
          </cell>
          <cell r="B306" t="str">
            <v>without</v>
          </cell>
        </row>
        <row r="307">
          <cell r="A307" t="str">
            <v>ohne pathologischen Befund</v>
          </cell>
          <cell r="B307" t="str">
            <v xml:space="preserve">without pathologic finding </v>
          </cell>
        </row>
        <row r="308">
          <cell r="A308" t="str">
            <v>Operativer Eingriff</v>
          </cell>
          <cell r="B308" t="str">
            <v>other operative procedure</v>
          </cell>
        </row>
        <row r="309">
          <cell r="A309" t="str">
            <v>Operrations Saal</v>
          </cell>
          <cell r="B309" t="str">
            <v>operatingroom</v>
          </cell>
        </row>
        <row r="310">
          <cell r="A310" t="str">
            <v>orientiert</v>
          </cell>
          <cell r="B310" t="str">
            <v>oriented</v>
          </cell>
        </row>
        <row r="311">
          <cell r="A311" t="str">
            <v>Patient</v>
          </cell>
          <cell r="B311" t="str">
            <v>Patient</v>
          </cell>
        </row>
        <row r="312">
          <cell r="A312" t="str">
            <v>penetrierend</v>
          </cell>
        </row>
        <row r="313">
          <cell r="A313" t="str">
            <v>periphervenöser Zugang</v>
          </cell>
          <cell r="B313" t="str">
            <v>peripher  venous access</v>
          </cell>
        </row>
        <row r="314">
          <cell r="A314" t="str">
            <v>pH</v>
          </cell>
          <cell r="B314" t="str">
            <v xml:space="preserve">pH </v>
          </cell>
        </row>
        <row r="315">
          <cell r="A315" t="str">
            <v xml:space="preserve">PKW/LKW Insasse  </v>
          </cell>
          <cell r="B315" t="str">
            <v>car occupant</v>
          </cell>
        </row>
        <row r="316">
          <cell r="A316" t="str">
            <v>Präklinik</v>
          </cell>
          <cell r="B316" t="str">
            <v>pre admission</v>
          </cell>
        </row>
        <row r="317">
          <cell r="A317" t="str">
            <v>Präklinisch</v>
          </cell>
          <cell r="B317" t="str">
            <v>pre admission</v>
          </cell>
        </row>
        <row r="318">
          <cell r="A318" t="str">
            <v>Procedere</v>
          </cell>
          <cell r="B318" t="str">
            <v>procedure of</v>
          </cell>
        </row>
        <row r="319">
          <cell r="A319" t="str">
            <v>prompt</v>
          </cell>
          <cell r="B319" t="str">
            <v>prompt</v>
          </cell>
        </row>
        <row r="320">
          <cell r="A320" t="str">
            <v>pulsxymetrisch bestimmt</v>
          </cell>
          <cell r="B320" t="str">
            <v>by pulse  oxymetry</v>
          </cell>
        </row>
        <row r="321">
          <cell r="A321" t="str">
            <v>Punktionstracheotomie</v>
          </cell>
          <cell r="B321" t="str">
            <v>percutaneous tracheostomy</v>
          </cell>
        </row>
        <row r="322">
          <cell r="A322" t="str">
            <v>Pupillenreaktion</v>
          </cell>
          <cell r="B322" t="str">
            <v>pupillary reflex</v>
          </cell>
        </row>
        <row r="323">
          <cell r="A323" t="str">
            <v>Pupillenweite</v>
          </cell>
          <cell r="B323" t="str">
            <v>pupil width</v>
          </cell>
        </row>
        <row r="324">
          <cell r="A324" t="str">
            <v>Quickwert</v>
          </cell>
          <cell r="B324" t="str">
            <v>prothrombin time</v>
          </cell>
        </row>
        <row r="325">
          <cell r="A325" t="str">
            <v>Radialaterie</v>
          </cell>
          <cell r="B325" t="str">
            <v xml:space="preserve">radial artery </v>
          </cell>
        </row>
        <row r="326">
          <cell r="A326" t="str">
            <v>rechts</v>
          </cell>
          <cell r="B326" t="str">
            <v xml:space="preserve">right </v>
          </cell>
        </row>
        <row r="327">
          <cell r="A327" t="str">
            <v>regulär</v>
          </cell>
          <cell r="B327" t="str">
            <v xml:space="preserve">regularly </v>
          </cell>
        </row>
        <row r="328">
          <cell r="A328" t="str">
            <v>relevant</v>
          </cell>
          <cell r="B328" t="str">
            <v xml:space="preserve">relevant </v>
          </cell>
        </row>
        <row r="329">
          <cell r="A329" t="str">
            <v>Reposition</v>
          </cell>
          <cell r="B329" t="str">
            <v xml:space="preserve">repositioning </v>
          </cell>
        </row>
        <row r="330">
          <cell r="A330" t="str">
            <v>Revaskularisation</v>
          </cell>
          <cell r="B330" t="str">
            <v>revascularisation</v>
          </cell>
        </row>
        <row r="331">
          <cell r="A331" t="str">
            <v>Röntgen</v>
          </cell>
          <cell r="B331" t="str">
            <v xml:space="preserve">X-Ray </v>
          </cell>
        </row>
        <row r="332">
          <cell r="A332" t="str">
            <v>Sauerstoffsättigung</v>
          </cell>
          <cell r="B332" t="str">
            <v>oxygen saturation</v>
          </cell>
        </row>
        <row r="333">
          <cell r="A333" t="str">
            <v>Sauerstofgabe</v>
          </cell>
          <cell r="B333" t="str">
            <v>oxygen application</v>
          </cell>
        </row>
        <row r="334">
          <cell r="A334" t="str">
            <v>Sauerstofgabe</v>
          </cell>
          <cell r="B334" t="str">
            <v>peripher  venous access</v>
          </cell>
        </row>
        <row r="335">
          <cell r="A335" t="str">
            <v>Schädel-Hirn-Trauma</v>
          </cell>
          <cell r="B335" t="str">
            <v xml:space="preserve"> traumatic brain injury</v>
          </cell>
        </row>
        <row r="336">
          <cell r="A336" t="str">
            <v xml:space="preserve">Schlagverletzung  </v>
          </cell>
          <cell r="B336" t="str">
            <v xml:space="preserve">bruise </v>
          </cell>
        </row>
        <row r="337">
          <cell r="A337" t="str">
            <v>Schmerz</v>
          </cell>
          <cell r="B337" t="str">
            <v xml:space="preserve">pain  </v>
          </cell>
        </row>
        <row r="338">
          <cell r="A338" t="str">
            <v>Schmerzreiz</v>
          </cell>
          <cell r="B338" t="str">
            <v>pain stimulus</v>
          </cell>
        </row>
        <row r="339">
          <cell r="A339" t="str">
            <v xml:space="preserve">Schußverletzung  </v>
          </cell>
          <cell r="B339" t="str">
            <v>bullet wound</v>
          </cell>
        </row>
        <row r="340">
          <cell r="A340" t="str">
            <v>schwere</v>
          </cell>
          <cell r="B340" t="str">
            <v xml:space="preserve">severe </v>
          </cell>
        </row>
        <row r="341">
          <cell r="A341" t="str">
            <v>Schweregrad</v>
          </cell>
          <cell r="B341" t="str">
            <v>severity</v>
          </cell>
        </row>
        <row r="342">
          <cell r="A342" t="str">
            <v>Schweregradeinschätzung</v>
          </cell>
          <cell r="B342" t="str">
            <v xml:space="preserve">severity rating </v>
          </cell>
        </row>
        <row r="343">
          <cell r="A343" t="str">
            <v>sehr starker Schmerz</v>
          </cell>
          <cell r="B343" t="str">
            <v xml:space="preserve">severe pain </v>
          </cell>
        </row>
        <row r="344">
          <cell r="A344" t="str">
            <v>Sicherheitsgurt getragen</v>
          </cell>
          <cell r="B344" t="str">
            <v xml:space="preserve">saftety belt has been belt worn </v>
          </cell>
        </row>
        <row r="345">
          <cell r="A345" t="str">
            <v>Small Volume Gabe</v>
          </cell>
          <cell r="B345" t="str">
            <v>Small volume application</v>
          </cell>
        </row>
        <row r="346">
          <cell r="A346" t="str">
            <v>Sonstige</v>
          </cell>
          <cell r="B346" t="str">
            <v xml:space="preserve">other </v>
          </cell>
        </row>
        <row r="347">
          <cell r="A347" t="str">
            <v>sonstige Lokalisation</v>
          </cell>
          <cell r="B347" t="str">
            <v>other location</v>
          </cell>
        </row>
        <row r="348">
          <cell r="A348" t="str">
            <v>sonstiger</v>
          </cell>
          <cell r="B348" t="str">
            <v>other</v>
          </cell>
        </row>
        <row r="349">
          <cell r="A349" t="str">
            <v>sonstige</v>
          </cell>
          <cell r="B349" t="str">
            <v>other</v>
          </cell>
        </row>
        <row r="350">
          <cell r="A350" t="str">
            <v>spontan</v>
          </cell>
          <cell r="B350" t="str">
            <v>spontaneously</v>
          </cell>
        </row>
        <row r="351">
          <cell r="A351" t="str">
            <v>Stabilisierung</v>
          </cell>
          <cell r="B351" t="str">
            <v>stabilisation</v>
          </cell>
        </row>
        <row r="352">
          <cell r="A352" t="str">
            <v>starker Schmerz</v>
          </cell>
          <cell r="B352" t="str">
            <v>violent pain</v>
          </cell>
        </row>
        <row r="353">
          <cell r="A353" t="str">
            <v>stärkster Schmerz</v>
          </cell>
          <cell r="B353" t="str">
            <v>maximum pain</v>
          </cell>
        </row>
        <row r="354">
          <cell r="A354" t="str">
            <v xml:space="preserve">Stichverletzung  </v>
          </cell>
          <cell r="B354" t="str">
            <v xml:space="preserve">stab wound </v>
          </cell>
        </row>
        <row r="355">
          <cell r="A355" t="str">
            <v xml:space="preserve">Streckbewegung </v>
          </cell>
          <cell r="B355" t="str">
            <v>stretching movement</v>
          </cell>
        </row>
        <row r="356">
          <cell r="A356" t="str">
            <v>Stumpf</v>
          </cell>
          <cell r="B356" t="str">
            <v>dull</v>
          </cell>
        </row>
        <row r="357">
          <cell r="A357" t="str">
            <v xml:space="preserve">Sturz mit Fallhöhe &lt; 3m  </v>
          </cell>
          <cell r="B357" t="str">
            <v>fall from height &lt;3 m</v>
          </cell>
        </row>
        <row r="358">
          <cell r="A358" t="str">
            <v xml:space="preserve">Sturz mit Fallhöhe &gt;= 3m  </v>
          </cell>
          <cell r="B358" t="str">
            <v>fall from height &gt;3 m</v>
          </cell>
        </row>
        <row r="359">
          <cell r="A359" t="str">
            <v>Suizid</v>
          </cell>
          <cell r="B359" t="str">
            <v>suicide</v>
          </cell>
        </row>
        <row r="360">
          <cell r="A360" t="str">
            <v xml:space="preserve">Supraglottische   </v>
          </cell>
          <cell r="B360" t="str">
            <v xml:space="preserve">supraglottic </v>
          </cell>
        </row>
        <row r="361">
          <cell r="A361" t="str">
            <v>Systolischer Blutdruck</v>
          </cell>
          <cell r="B361" t="str">
            <v xml:space="preserve">systolic blood pressure </v>
          </cell>
        </row>
        <row r="362">
          <cell r="A362" t="str">
            <v>temperaturkorrigiert</v>
          </cell>
          <cell r="B362" t="str">
            <v xml:space="preserve">temperature-corrected </v>
          </cell>
        </row>
        <row r="363">
          <cell r="A363" t="str">
            <v>Thorakotomie</v>
          </cell>
          <cell r="B363" t="str">
            <v>thoracotomy</v>
          </cell>
        </row>
        <row r="364">
          <cell r="A364" t="str">
            <v>Thorax</v>
          </cell>
          <cell r="B364" t="str">
            <v>Chest</v>
          </cell>
        </row>
        <row r="365">
          <cell r="A365" t="str">
            <v>Thoraxdrainage</v>
          </cell>
          <cell r="B365" t="str">
            <v>chest-drain</v>
          </cell>
        </row>
        <row r="366">
          <cell r="A366" t="str">
            <v xml:space="preserve">Thrombelastogramm  </v>
          </cell>
          <cell r="B366" t="str">
            <v>thromboelastography</v>
          </cell>
        </row>
        <row r="367">
          <cell r="A367" t="str">
            <v>Tourniquet</v>
          </cell>
          <cell r="B367" t="str">
            <v xml:space="preserve">tourniquet </v>
          </cell>
        </row>
        <row r="368">
          <cell r="A368" t="str">
            <v>träge</v>
          </cell>
          <cell r="B368" t="str">
            <v>lethargic</v>
          </cell>
        </row>
        <row r="369">
          <cell r="A369" t="str">
            <v>Traumascan</v>
          </cell>
          <cell r="B369" t="str">
            <v>Traumascan</v>
          </cell>
        </row>
        <row r="370">
          <cell r="A370" t="str">
            <v>Unfall</v>
          </cell>
          <cell r="B370" t="str">
            <v>accident</v>
          </cell>
        </row>
        <row r="371">
          <cell r="A371" t="str">
            <v>Unfallart</v>
          </cell>
          <cell r="B371" t="str">
            <v>accident type</v>
          </cell>
        </row>
        <row r="372">
          <cell r="A372" t="str">
            <v xml:space="preserve">Unfallmechanismus  </v>
          </cell>
          <cell r="B372" t="str">
            <v xml:space="preserve">injury mechanism </v>
          </cell>
        </row>
        <row r="373">
          <cell r="A373" t="str">
            <v xml:space="preserve">ungezielte Bewegung </v>
          </cell>
          <cell r="B373" t="str">
            <v>untargeted movement</v>
          </cell>
        </row>
        <row r="374">
          <cell r="A374" t="str">
            <v>untere Extremität</v>
          </cell>
          <cell r="B374" t="str">
            <v>lower extremity injury</v>
          </cell>
        </row>
        <row r="375">
          <cell r="A375" t="str">
            <v>unverständlich</v>
          </cell>
          <cell r="B375" t="str">
            <v>incomprehensible</v>
          </cell>
        </row>
        <row r="376">
          <cell r="A376" t="str">
            <v>Vasopressin</v>
          </cell>
          <cell r="B376" t="str">
            <v xml:space="preserve">vasopressin </v>
          </cell>
        </row>
        <row r="377">
          <cell r="A377" t="str">
            <v>Vasopressoren</v>
          </cell>
          <cell r="B377" t="str">
            <v>vasopressors</v>
          </cell>
        </row>
        <row r="378">
          <cell r="A378" t="str">
            <v>Vena femorails</v>
          </cell>
          <cell r="B378" t="str">
            <v>femoral vein</v>
          </cell>
        </row>
        <row r="379">
          <cell r="A379" t="str">
            <v>vena jugularis interna</v>
          </cell>
          <cell r="B379" t="str">
            <v xml:space="preserve">internal jugular vein </v>
          </cell>
        </row>
        <row r="380">
          <cell r="A380" t="str">
            <v>Vena Subclavia</v>
          </cell>
          <cell r="B380" t="str">
            <v>subclavian vein</v>
          </cell>
        </row>
        <row r="381">
          <cell r="A381" t="str">
            <v>verbal</v>
          </cell>
          <cell r="B381" t="str">
            <v>verbal</v>
          </cell>
        </row>
        <row r="382">
          <cell r="A382" t="str">
            <v>Verdacht</v>
          </cell>
          <cell r="B382" t="str">
            <v>suspected</v>
          </cell>
        </row>
        <row r="383">
          <cell r="A383" t="str">
            <v>Verkehrsunfall</v>
          </cell>
          <cell r="B383" t="str">
            <v>road traffic accident</v>
          </cell>
        </row>
        <row r="384">
          <cell r="A384" t="str">
            <v>Verletzung</v>
          </cell>
          <cell r="B384" t="str">
            <v>injury</v>
          </cell>
        </row>
        <row r="385">
          <cell r="A385" t="str">
            <v>Verletzungsmuster</v>
          </cell>
          <cell r="B385" t="str">
            <v>pattern of injury</v>
          </cell>
        </row>
        <row r="386">
          <cell r="A386" t="str">
            <v>Verletzungsursache</v>
          </cell>
          <cell r="B386" t="str">
            <v>cause of injury</v>
          </cell>
        </row>
        <row r="387">
          <cell r="A387" t="str">
            <v>vermutet</v>
          </cell>
          <cell r="B387" t="str">
            <v>estimated</v>
          </cell>
        </row>
        <row r="388">
          <cell r="A388" t="str">
            <v>Versorgung</v>
          </cell>
          <cell r="B388" t="str">
            <v xml:space="preserve">diagnostics </v>
          </cell>
        </row>
        <row r="389">
          <cell r="A389" t="str">
            <v>verwirrt</v>
          </cell>
          <cell r="B389" t="str">
            <v>confused</v>
          </cell>
        </row>
        <row r="390">
          <cell r="A390" t="str">
            <v>Volumenersatz</v>
          </cell>
          <cell r="B390" t="str">
            <v>volume replacement</v>
          </cell>
        </row>
        <row r="391">
          <cell r="A391" t="str">
            <v>vor Aufnahme</v>
          </cell>
          <cell r="B391" t="str">
            <v>pre-admission</v>
          </cell>
        </row>
        <row r="392">
          <cell r="A392" t="str">
            <v>Wärmeerhalt</v>
          </cell>
          <cell r="B392" t="str">
            <v>heat insulation</v>
          </cell>
        </row>
        <row r="393">
          <cell r="A393" t="str">
            <v>Weichteilverletzung</v>
          </cell>
          <cell r="B393" t="str">
            <v>soft tissue injury</v>
          </cell>
        </row>
        <row r="394">
          <cell r="A394" t="str">
            <v>weit</v>
          </cell>
          <cell r="B394" t="str">
            <v>wide</v>
          </cell>
        </row>
        <row r="395">
          <cell r="A395" t="str">
            <v>Wirbelsäule</v>
          </cell>
          <cell r="B395" t="str">
            <v>spine</v>
          </cell>
        </row>
        <row r="396">
          <cell r="A396" t="str">
            <v>zentralvenöser Zugang</v>
          </cell>
          <cell r="B396" t="str">
            <v xml:space="preserve">central venous access </v>
          </cell>
        </row>
        <row r="397">
          <cell r="A397" t="str">
            <v xml:space="preserve">Fahrradfahrer  </v>
          </cell>
          <cell r="B397" t="str">
            <v>pedal cyclist</v>
          </cell>
        </row>
        <row r="398">
          <cell r="A398" t="str">
            <v>FAST</v>
          </cell>
          <cell r="B398" t="str">
            <v>focused assessment with sonography for trauma (FAST)</v>
          </cell>
        </row>
        <row r="399">
          <cell r="A399" t="str">
            <v>Kristalloider</v>
          </cell>
          <cell r="B399" t="str">
            <v>crystalloid</v>
          </cell>
        </row>
        <row r="400">
          <cell r="A400" t="str">
            <v xml:space="preserve">Hämostyptika  </v>
          </cell>
          <cell r="B400" t="str">
            <v xml:space="preserve">hemostyptics </v>
          </cell>
        </row>
        <row r="401">
          <cell r="A401" t="str">
            <v>Extremitäten</v>
          </cell>
          <cell r="B401" t="str">
            <v>extremities</v>
          </cell>
        </row>
        <row r="402">
          <cell r="A402" t="str">
            <v>Verstorben</v>
          </cell>
          <cell r="B402" t="str">
            <v>died</v>
          </cell>
        </row>
        <row r="403">
          <cell r="A403" t="str">
            <v>Krankenhausinterne</v>
          </cell>
          <cell r="B403" t="str">
            <v>in-hospital</v>
          </cell>
        </row>
        <row r="404">
          <cell r="A404" t="str">
            <v>Fachrichtung</v>
          </cell>
          <cell r="B404" t="str">
            <v>medical speciality</v>
          </cell>
        </row>
        <row r="405">
          <cell r="A405" t="str">
            <v>Konsiliarius</v>
          </cell>
          <cell r="B405" t="str">
            <v>consultant physician</v>
          </cell>
        </row>
        <row r="406">
          <cell r="A406" t="str">
            <v>Anforderung</v>
          </cell>
          <cell r="B406" t="str">
            <v>order</v>
          </cell>
        </row>
        <row r="407">
          <cell r="A407" t="str">
            <v>erste</v>
          </cell>
          <cell r="B407" t="str">
            <v>first</v>
          </cell>
        </row>
        <row r="408">
          <cell r="A408" t="str">
            <v>zweite</v>
          </cell>
          <cell r="B408" t="str">
            <v>second</v>
          </cell>
        </row>
        <row r="409">
          <cell r="A409" t="str">
            <v>dritte</v>
          </cell>
          <cell r="B409" t="str">
            <v>third</v>
          </cell>
        </row>
        <row r="410">
          <cell r="A410" t="str">
            <v>Arbeitsdiagnose</v>
          </cell>
          <cell r="B410" t="str">
            <v>working diagnosis</v>
          </cell>
        </row>
        <row r="411">
          <cell r="A411" t="str">
            <v>neurologisch</v>
          </cell>
          <cell r="B411" t="str">
            <v>neurological</v>
          </cell>
        </row>
        <row r="412">
          <cell r="A412" t="str">
            <v xml:space="preserve">Neurologiemodul </v>
          </cell>
          <cell r="B412" t="str">
            <v>neurology module</v>
          </cell>
        </row>
        <row r="413">
          <cell r="A413" t="str">
            <v>bearbeitet</v>
          </cell>
          <cell r="B413" t="str">
            <v>processed</v>
          </cell>
        </row>
        <row r="414">
          <cell r="A414" t="str">
            <v>Neurologe</v>
          </cell>
          <cell r="B414" t="str">
            <v>neurologist</v>
          </cell>
        </row>
        <row r="415">
          <cell r="A415" t="str">
            <v>Dauer</v>
          </cell>
          <cell r="B415" t="str">
            <v>duration</v>
          </cell>
        </row>
        <row r="416">
          <cell r="A416" t="str">
            <v>Eintreffen</v>
          </cell>
          <cell r="B416" t="str">
            <v>arrival</v>
          </cell>
        </row>
        <row r="417">
          <cell r="A417" t="str">
            <v>bis</v>
          </cell>
          <cell r="B417" t="str">
            <v>till</v>
          </cell>
        </row>
        <row r="418">
          <cell r="A418" t="str">
            <v>mehr als</v>
          </cell>
          <cell r="B418" t="str">
            <v>more than</v>
          </cell>
        </row>
        <row r="419">
          <cell r="A419" t="str">
            <v>Stunden</v>
          </cell>
          <cell r="B419" t="str">
            <v>hours</v>
          </cell>
        </row>
        <row r="420">
          <cell r="A420">
            <v>0</v>
          </cell>
          <cell r="B420" t="str">
            <v>zero</v>
          </cell>
        </row>
        <row r="421">
          <cell r="A421">
            <v>3</v>
          </cell>
          <cell r="B421" t="str">
            <v>three</v>
          </cell>
        </row>
        <row r="422">
          <cell r="A422" t="str">
            <v>4.5</v>
          </cell>
          <cell r="B422" t="str">
            <v>four point five</v>
          </cell>
        </row>
        <row r="423">
          <cell r="A423">
            <v>6</v>
          </cell>
          <cell r="B423" t="str">
            <v>six</v>
          </cell>
        </row>
        <row r="424">
          <cell r="A424">
            <v>12</v>
          </cell>
          <cell r="B424" t="str">
            <v>twelve</v>
          </cell>
        </row>
        <row r="425">
          <cell r="A425">
            <v>24</v>
          </cell>
          <cell r="B425" t="str">
            <v>twenty four</v>
          </cell>
        </row>
        <row r="426">
          <cell r="A426">
            <v>72</v>
          </cell>
          <cell r="B426" t="str">
            <v>seventy two</v>
          </cell>
        </row>
        <row r="427">
          <cell r="A427" t="str">
            <v>Schlüsselsymptome</v>
          </cell>
          <cell r="B427" t="str">
            <v>key symptoms</v>
          </cell>
        </row>
        <row r="428">
          <cell r="A428" t="str">
            <v>kürzer</v>
          </cell>
          <cell r="B428" t="str">
            <v>shorter</v>
          </cell>
        </row>
        <row r="429">
          <cell r="A429">
            <v>1</v>
          </cell>
          <cell r="B429" t="str">
            <v>one</v>
          </cell>
        </row>
        <row r="430">
          <cell r="A430" t="str">
            <v>anhaltend</v>
          </cell>
          <cell r="B430" t="str">
            <v>persistent</v>
          </cell>
        </row>
        <row r="431">
          <cell r="A431" t="str">
            <v>Kontakt</v>
          </cell>
          <cell r="B431" t="str">
            <v>contact</v>
          </cell>
        </row>
        <row r="432">
          <cell r="A432" t="str">
            <v>Bewusstsein</v>
          </cell>
          <cell r="B432" t="str">
            <v>consciousness</v>
          </cell>
        </row>
        <row r="433">
          <cell r="A433" t="str">
            <v>Status</v>
          </cell>
          <cell r="B433" t="str">
            <v>status</v>
          </cell>
        </row>
        <row r="434">
          <cell r="A434" t="str">
            <v>wach</v>
          </cell>
          <cell r="B434" t="str">
            <v>awake</v>
          </cell>
        </row>
        <row r="435">
          <cell r="A435" t="str">
            <v>somnolent</v>
          </cell>
          <cell r="B435" t="str">
            <v>somnolent</v>
          </cell>
        </row>
        <row r="436">
          <cell r="A436" t="str">
            <v>soporös</v>
          </cell>
          <cell r="B436" t="str">
            <v>soporific</v>
          </cell>
        </row>
        <row r="437">
          <cell r="A437" t="str">
            <v>komatös</v>
          </cell>
          <cell r="B437" t="str">
            <v>comatose</v>
          </cell>
        </row>
        <row r="438">
          <cell r="A438" t="str">
            <v>örtlich</v>
          </cell>
          <cell r="B438" t="str">
            <v>locally</v>
          </cell>
        </row>
        <row r="439">
          <cell r="A439" t="str">
            <v>Person</v>
          </cell>
          <cell r="B439" t="str">
            <v>person</v>
          </cell>
        </row>
        <row r="440">
          <cell r="A440" t="str">
            <v>Situation</v>
          </cell>
          <cell r="B440" t="str">
            <v>situation</v>
          </cell>
        </row>
        <row r="441">
          <cell r="A441" t="str">
            <v>zeitlich</v>
          </cell>
          <cell r="B441" t="str">
            <v>temporally</v>
          </cell>
        </row>
        <row r="442">
          <cell r="A442" t="str">
            <v>Amnesie</v>
          </cell>
          <cell r="B442" t="str">
            <v>amnesia</v>
          </cell>
        </row>
        <row r="443">
          <cell r="A443" t="str">
            <v>anterograd</v>
          </cell>
          <cell r="B443" t="str">
            <v xml:space="preserve">anterograde </v>
          </cell>
        </row>
        <row r="444">
          <cell r="A444" t="str">
            <v>retrograd</v>
          </cell>
          <cell r="B444" t="str">
            <v>retrograde</v>
          </cell>
        </row>
        <row r="445">
          <cell r="A445" t="str">
            <v>Altgedächtnis</v>
          </cell>
          <cell r="B445" t="str">
            <v>long term memory</v>
          </cell>
        </row>
        <row r="446">
          <cell r="A446" t="str">
            <v>Neugedächtnis</v>
          </cell>
          <cell r="B446" t="str">
            <v>short term memory</v>
          </cell>
        </row>
        <row r="447">
          <cell r="A447" t="str">
            <v>Subarachnoidal</v>
          </cell>
          <cell r="B447" t="str">
            <v>subarachnoid</v>
          </cell>
        </row>
        <row r="448">
          <cell r="A448" t="str">
            <v>Blutung</v>
          </cell>
          <cell r="B448" t="str">
            <v>bleeding</v>
          </cell>
        </row>
        <row r="449">
          <cell r="A449" t="str">
            <v>Subdural</v>
          </cell>
          <cell r="B449" t="str">
            <v>subdural</v>
          </cell>
        </row>
        <row r="450">
          <cell r="A450" t="str">
            <v>Hämatom</v>
          </cell>
          <cell r="B450" t="str">
            <v>haematoma</v>
          </cell>
        </row>
        <row r="451">
          <cell r="A451" t="str">
            <v>ICB</v>
          </cell>
          <cell r="B451" t="str">
            <v>intracranial bleeding</v>
          </cell>
        </row>
        <row r="452">
          <cell r="A452" t="str">
            <v>zerebrale ischämie</v>
          </cell>
          <cell r="B452" t="str">
            <v>cerebral ischemia</v>
          </cell>
        </row>
        <row r="453">
          <cell r="A453" t="str">
            <v>Epidural</v>
          </cell>
          <cell r="B453" t="str">
            <v>epidural</v>
          </cell>
        </row>
        <row r="454">
          <cell r="A454" t="str">
            <v>Hämatom</v>
          </cell>
          <cell r="B454" t="str">
            <v>haematoma</v>
          </cell>
        </row>
        <row r="455">
          <cell r="A455" t="str">
            <v>Cephalgie</v>
          </cell>
          <cell r="B455" t="str">
            <v>cephalgia</v>
          </cell>
        </row>
        <row r="456">
          <cell r="A456" t="str">
            <v>besteht</v>
          </cell>
          <cell r="B456" t="str">
            <v>consist</v>
          </cell>
        </row>
        <row r="457">
          <cell r="A457" t="str">
            <v>Rückenschmerzen</v>
          </cell>
          <cell r="B457" t="str">
            <v>backache</v>
          </cell>
        </row>
        <row r="458">
          <cell r="A458" t="str">
            <v>Schwindel</v>
          </cell>
          <cell r="B458" t="str">
            <v>vertigo</v>
          </cell>
        </row>
        <row r="459">
          <cell r="A459" t="str">
            <v>Symptomatik</v>
          </cell>
          <cell r="B459" t="str">
            <v>symptoms</v>
          </cell>
        </row>
        <row r="460">
          <cell r="A460" t="str">
            <v>Kopfschmerzen</v>
          </cell>
          <cell r="B460" t="str">
            <v>headaches</v>
          </cell>
        </row>
        <row r="461">
          <cell r="A461" t="str">
            <v>Myasthenie</v>
          </cell>
          <cell r="B461" t="str">
            <v>myasthenia</v>
          </cell>
        </row>
        <row r="462">
          <cell r="A462" t="str">
            <v>Versorgungssituation</v>
          </cell>
          <cell r="B462" t="str">
            <v>care situation</v>
          </cell>
        </row>
        <row r="463">
          <cell r="A463" t="str">
            <v>unbekannt</v>
          </cell>
          <cell r="B463" t="str">
            <v>unknown</v>
          </cell>
        </row>
        <row r="464">
          <cell r="A464" t="str">
            <v>unabhängig</v>
          </cell>
          <cell r="B464" t="str">
            <v>indipendent</v>
          </cell>
        </row>
        <row r="465">
          <cell r="A465" t="str">
            <v>zu hause</v>
          </cell>
          <cell r="B465" t="str">
            <v>at home</v>
          </cell>
        </row>
        <row r="466">
          <cell r="A466" t="str">
            <v>in Institution</v>
          </cell>
          <cell r="B466" t="str">
            <v>in an institution</v>
          </cell>
        </row>
        <row r="467">
          <cell r="A467" t="str">
            <v>Guillain-Barré</v>
          </cell>
          <cell r="B467" t="str">
            <v>Guillain-Barré</v>
          </cell>
        </row>
        <row r="468">
          <cell r="A468" t="str">
            <v>Syndrom</v>
          </cell>
          <cell r="B468" t="str">
            <v>syndrome</v>
          </cell>
        </row>
        <row r="469">
          <cell r="A469" t="str">
            <v>Besinger Score</v>
          </cell>
          <cell r="B469" t="str">
            <v>besinger score</v>
          </cell>
        </row>
        <row r="470">
          <cell r="A470" t="str">
            <v>komplex</v>
          </cell>
          <cell r="B470" t="str">
            <v>complex</v>
          </cell>
        </row>
        <row r="471">
          <cell r="A471" t="str">
            <v>partieller</v>
          </cell>
          <cell r="B471" t="str">
            <v>more partial</v>
          </cell>
        </row>
        <row r="472">
          <cell r="A472" t="str">
            <v>epileptischer Anfall</v>
          </cell>
          <cell r="B472" t="str">
            <v>epileptic seizure</v>
          </cell>
        </row>
        <row r="473">
          <cell r="A473" t="str">
            <v>generalisiert</v>
          </cell>
          <cell r="B473" t="str">
            <v>generalised</v>
          </cell>
        </row>
        <row r="474">
          <cell r="A474" t="str">
            <v>epileptisch</v>
          </cell>
          <cell r="B474" t="str">
            <v xml:space="preserve">epileptic  </v>
          </cell>
        </row>
        <row r="475">
          <cell r="A475" t="str">
            <v>Anfall</v>
          </cell>
          <cell r="B475" t="str">
            <v>seizure</v>
          </cell>
        </row>
        <row r="476">
          <cell r="A476" t="str">
            <v>Status epilepticus</v>
          </cell>
          <cell r="B476" t="str">
            <v>status epilepticus</v>
          </cell>
        </row>
        <row r="477">
          <cell r="A477" t="str">
            <v>erfolgreich</v>
          </cell>
          <cell r="B477" t="str">
            <v xml:space="preserve">successfully </v>
          </cell>
        </row>
        <row r="478">
          <cell r="A478" t="str">
            <v>medikamentös</v>
          </cell>
          <cell r="B478" t="str">
            <v>medicamentous</v>
          </cell>
        </row>
        <row r="479">
          <cell r="A479" t="str">
            <v>durchbrochen</v>
          </cell>
          <cell r="B479" t="str">
            <v>was broken</v>
          </cell>
        </row>
        <row r="480">
          <cell r="A480" t="str">
            <v>Wirkstoff</v>
          </cell>
          <cell r="B480" t="str">
            <v>active ingredient</v>
          </cell>
        </row>
        <row r="481">
          <cell r="A481" t="str">
            <v xml:space="preserve">Medikament </v>
          </cell>
          <cell r="B481" t="str">
            <v>drug</v>
          </cell>
        </row>
        <row r="482">
          <cell r="A482" t="str">
            <v>Renal</v>
          </cell>
          <cell r="B482" t="str">
            <v>renal</v>
          </cell>
        </row>
        <row r="483">
          <cell r="A483" t="str">
            <v>Gründe</v>
          </cell>
          <cell r="B483" t="str">
            <v>reasons</v>
          </cell>
        </row>
        <row r="484">
          <cell r="A484" t="str">
            <v>Ursache</v>
          </cell>
          <cell r="B484" t="str">
            <v>cause</v>
          </cell>
        </row>
        <row r="485">
          <cell r="A485" t="str">
            <v>Enzephalopathie</v>
          </cell>
          <cell r="B485" t="str">
            <v>encephalopathy</v>
          </cell>
        </row>
        <row r="486">
          <cell r="A486" t="str">
            <v>Hepatisch</v>
          </cell>
          <cell r="B486" t="str">
            <v>hepatic</v>
          </cell>
        </row>
        <row r="487">
          <cell r="A487" t="str">
            <v>Septisch</v>
          </cell>
          <cell r="B487" t="str">
            <v>septic</v>
          </cell>
        </row>
        <row r="488">
          <cell r="A488" t="str">
            <v>bedingt</v>
          </cell>
          <cell r="B488" t="str">
            <v>caused</v>
          </cell>
        </row>
        <row r="489">
          <cell r="A489" t="str">
            <v>Chronisch</v>
          </cell>
          <cell r="B489" t="str">
            <v>chronic</v>
          </cell>
        </row>
        <row r="490">
          <cell r="A490" t="str">
            <v>Alkoholabusus</v>
          </cell>
          <cell r="B490" t="str">
            <v>alcohol abuse</v>
          </cell>
        </row>
        <row r="491">
          <cell r="A491" t="str">
            <v>Andere</v>
          </cell>
          <cell r="B491" t="str">
            <v>others</v>
          </cell>
        </row>
        <row r="492">
          <cell r="A492" t="str">
            <v>Infektion</v>
          </cell>
          <cell r="B492" t="str">
            <v>infection</v>
          </cell>
        </row>
        <row r="493">
          <cell r="A493" t="str">
            <v>Komorbidität</v>
          </cell>
          <cell r="B493" t="str">
            <v>comorbidity</v>
          </cell>
        </row>
        <row r="494">
          <cell r="A494" t="str">
            <v>Störung</v>
          </cell>
          <cell r="B494" t="str">
            <v>disturbance</v>
          </cell>
        </row>
        <row r="495">
          <cell r="A495" t="str">
            <v>Serum</v>
          </cell>
          <cell r="B495" t="str">
            <v>serum</v>
          </cell>
        </row>
        <row r="496">
          <cell r="A496" t="str">
            <v>CRP</v>
          </cell>
          <cell r="B496" t="str">
            <v>c-reactive protein</v>
          </cell>
        </row>
        <row r="497">
          <cell r="A497" t="str">
            <v>Leukozyten</v>
          </cell>
          <cell r="B497" t="str">
            <v>leukocytes</v>
          </cell>
        </row>
        <row r="498">
          <cell r="A498" t="str">
            <v>Diabetes Melitus</v>
          </cell>
          <cell r="B498" t="str">
            <v>diabetes melitus</v>
          </cell>
        </row>
        <row r="499">
          <cell r="A499" t="str">
            <v>Arteriel</v>
          </cell>
          <cell r="B499" t="str">
            <v>arterial</v>
          </cell>
        </row>
        <row r="500">
          <cell r="A500" t="str">
            <v>Hypertonus</v>
          </cell>
          <cell r="B500" t="str">
            <v xml:space="preserve">hypertension </v>
          </cell>
        </row>
        <row r="501">
          <cell r="A501" t="str">
            <v>Koronar</v>
          </cell>
          <cell r="B501" t="str">
            <v>coronary</v>
          </cell>
        </row>
        <row r="502">
          <cell r="A502" t="str">
            <v>Herzerkrankung</v>
          </cell>
          <cell r="B502" t="str">
            <v>heart disease</v>
          </cell>
        </row>
        <row r="503">
          <cell r="A503" t="str">
            <v>Demenz</v>
          </cell>
          <cell r="B503" t="str">
            <v>dementia</v>
          </cell>
        </row>
        <row r="504">
          <cell r="A504" t="str">
            <v>Anamnestisch</v>
          </cell>
          <cell r="B504" t="str">
            <v xml:space="preserve">anamnestic </v>
          </cell>
        </row>
        <row r="505">
          <cell r="A505" t="str">
            <v>Schlaganfall</v>
          </cell>
          <cell r="B505" t="str">
            <v>stroke</v>
          </cell>
        </row>
        <row r="506">
          <cell r="A506" t="str">
            <v>Tumorleiden</v>
          </cell>
          <cell r="B506" t="str">
            <v>suffering from a tumour</v>
          </cell>
        </row>
        <row r="507">
          <cell r="A507" t="str">
            <v>klar</v>
          </cell>
          <cell r="B507" t="str">
            <v>clear</v>
          </cell>
        </row>
        <row r="508">
          <cell r="A508" t="str">
            <v>flüssig</v>
          </cell>
          <cell r="B508" t="str">
            <v>fluent</v>
          </cell>
        </row>
        <row r="509">
          <cell r="A509" t="str">
            <v>Sprache</v>
          </cell>
          <cell r="B509" t="str">
            <v>language</v>
          </cell>
        </row>
        <row r="510">
          <cell r="A510" t="str">
            <v>verwaschen</v>
          </cell>
          <cell r="B510" t="str">
            <v>washed out</v>
          </cell>
        </row>
        <row r="511">
          <cell r="A511" t="str">
            <v>Wortfindungsstörung</v>
          </cell>
          <cell r="B511" t="str">
            <v>word finding disorder</v>
          </cell>
        </row>
        <row r="512">
          <cell r="A512" t="str">
            <v>motorisch</v>
          </cell>
          <cell r="B512" t="str">
            <v>motor</v>
          </cell>
        </row>
        <row r="513">
          <cell r="A513" t="str">
            <v>Aphasie</v>
          </cell>
          <cell r="B513" t="str">
            <v>aphasia</v>
          </cell>
        </row>
        <row r="514">
          <cell r="A514" t="str">
            <v>sensorisch</v>
          </cell>
          <cell r="B514" t="str">
            <v>sensory</v>
          </cell>
        </row>
        <row r="515">
          <cell r="A515" t="str">
            <v>global</v>
          </cell>
          <cell r="B515" t="str">
            <v>global</v>
          </cell>
        </row>
        <row r="516">
          <cell r="A516" t="str">
            <v>Apraxie</v>
          </cell>
          <cell r="B516" t="str">
            <v>apraxia</v>
          </cell>
        </row>
        <row r="517">
          <cell r="A517" t="str">
            <v xml:space="preserve">Kopf </v>
          </cell>
          <cell r="B517" t="str">
            <v>head</v>
          </cell>
        </row>
        <row r="518">
          <cell r="A518" t="str">
            <v>frei</v>
          </cell>
          <cell r="B518" t="str">
            <v>free</v>
          </cell>
        </row>
        <row r="519">
          <cell r="A519" t="str">
            <v>beweglich</v>
          </cell>
          <cell r="B519" t="str">
            <v>movable</v>
          </cell>
        </row>
        <row r="520">
          <cell r="A520" t="str">
            <v>Meningismus</v>
          </cell>
          <cell r="B520" t="str">
            <v>meningism</v>
          </cell>
        </row>
        <row r="521">
          <cell r="A521" t="str">
            <v>Endgradig</v>
          </cell>
          <cell r="B521" t="str">
            <v>slightly limited</v>
          </cell>
        </row>
        <row r="522">
          <cell r="A522" t="str">
            <v>Nacken</v>
          </cell>
          <cell r="B522" t="str">
            <v>neck</v>
          </cell>
        </row>
        <row r="523">
          <cell r="A523" t="str">
            <v>Rigor</v>
          </cell>
          <cell r="B523" t="str">
            <v>rigor</v>
          </cell>
        </row>
        <row r="524">
          <cell r="A524" t="str">
            <v>Druckdolenz</v>
          </cell>
          <cell r="B524" t="str">
            <v>pain on palpation</v>
          </cell>
        </row>
        <row r="525">
          <cell r="A525" t="str">
            <v>Kopfbereich</v>
          </cell>
          <cell r="B525" t="str">
            <v>the area of the head</v>
          </cell>
        </row>
        <row r="526">
          <cell r="A526" t="str">
            <v>Geruch</v>
          </cell>
          <cell r="B526" t="str">
            <v>smell</v>
          </cell>
        </row>
        <row r="527">
          <cell r="A527" t="str">
            <v>empfinden</v>
          </cell>
          <cell r="B527" t="str">
            <v>sensation</v>
          </cell>
        </row>
        <row r="528">
          <cell r="A528" t="str">
            <v>intakt</v>
          </cell>
          <cell r="B528" t="str">
            <v>intact</v>
          </cell>
        </row>
        <row r="529">
          <cell r="A529" t="str">
            <v>Visus</v>
          </cell>
          <cell r="B529" t="str">
            <v>visual acuity</v>
          </cell>
        </row>
        <row r="530">
          <cell r="A530" t="str">
            <v>Verlust</v>
          </cell>
          <cell r="B530" t="str">
            <v>lost</v>
          </cell>
        </row>
        <row r="531">
          <cell r="A531" t="str">
            <v>Gesichtsfeld</v>
          </cell>
          <cell r="B531" t="str">
            <v>visual field</v>
          </cell>
        </row>
        <row r="532">
          <cell r="A532" t="str">
            <v>fingerperimetrisch</v>
          </cell>
          <cell r="B532" t="str">
            <v>finger perimetric</v>
          </cell>
        </row>
        <row r="533">
          <cell r="A533" t="str">
            <v>Okkulomotorik</v>
          </cell>
          <cell r="B533" t="str">
            <v>oculomotor system</v>
          </cell>
        </row>
        <row r="534">
          <cell r="A534" t="str">
            <v>Doppelbilder</v>
          </cell>
          <cell r="B534" t="str">
            <v>double image</v>
          </cell>
        </row>
        <row r="535">
          <cell r="A535" t="str">
            <v>nicht vorhanden</v>
          </cell>
          <cell r="B535" t="str">
            <v>nonexisitend</v>
          </cell>
        </row>
        <row r="536">
          <cell r="A536" t="str">
            <v>Ptosis</v>
          </cell>
          <cell r="B536" t="str">
            <v>ptosis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.details.loinc.org/AnswerList/LL50-6.html" TargetMode="External"/><Relationship Id="rId1" Type="http://schemas.openxmlformats.org/officeDocument/2006/relationships/hyperlink" Target="http://r.details.loinc.org/AnswerList/LL2335-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opLeftCell="A706" zoomScale="70" zoomScaleNormal="70" workbookViewId="0">
      <selection activeCell="G694" sqref="G694"/>
    </sheetView>
  </sheetViews>
  <sheetFormatPr baseColWidth="10" defaultRowHeight="15" x14ac:dyDescent="0.25"/>
  <cols>
    <col min="1" max="1" width="40.140625" style="5" bestFit="1" customWidth="1"/>
    <col min="2" max="2" width="26" bestFit="1" customWidth="1"/>
  </cols>
  <sheetData>
    <row r="1" spans="1:3" x14ac:dyDescent="0.25">
      <c r="A1" s="18" t="s">
        <v>442</v>
      </c>
      <c r="B1" s="7" t="s">
        <v>443</v>
      </c>
    </row>
    <row r="2" spans="1:3" x14ac:dyDescent="0.25">
      <c r="A2" s="19" t="s">
        <v>34</v>
      </c>
      <c r="B2" s="15" t="s">
        <v>1386</v>
      </c>
    </row>
    <row r="3" spans="1:3" x14ac:dyDescent="0.25">
      <c r="A3" s="19" t="s">
        <v>29</v>
      </c>
      <c r="B3" s="15" t="s">
        <v>1955</v>
      </c>
    </row>
    <row r="4" spans="1:3" x14ac:dyDescent="0.25">
      <c r="A4" s="19" t="s">
        <v>26</v>
      </c>
      <c r="B4" s="15" t="s">
        <v>1944</v>
      </c>
    </row>
    <row r="5" spans="1:3" x14ac:dyDescent="0.25">
      <c r="A5" s="19" t="s">
        <v>434</v>
      </c>
      <c r="B5" s="15" t="s">
        <v>1957</v>
      </c>
    </row>
    <row r="6" spans="1:3" x14ac:dyDescent="0.25">
      <c r="A6" s="19" t="s">
        <v>412</v>
      </c>
      <c r="B6" s="15" t="s">
        <v>1956</v>
      </c>
    </row>
    <row r="7" spans="1:3" x14ac:dyDescent="0.25">
      <c r="A7" s="19" t="s">
        <v>25</v>
      </c>
      <c r="B7" s="15" t="s">
        <v>25</v>
      </c>
    </row>
    <row r="8" spans="1:3" x14ac:dyDescent="0.25">
      <c r="A8" s="19" t="s">
        <v>413</v>
      </c>
      <c r="B8" s="15" t="s">
        <v>778</v>
      </c>
    </row>
    <row r="9" spans="1:3" x14ac:dyDescent="0.25">
      <c r="A9" s="19" t="s">
        <v>417</v>
      </c>
      <c r="B9" s="9" t="s">
        <v>287</v>
      </c>
      <c r="C9" t="s">
        <v>779</v>
      </c>
    </row>
    <row r="10" spans="1:3" x14ac:dyDescent="0.25">
      <c r="A10" s="19" t="s">
        <v>418</v>
      </c>
      <c r="B10" s="15" t="s">
        <v>780</v>
      </c>
    </row>
    <row r="11" spans="1:3" x14ac:dyDescent="0.25">
      <c r="A11" s="19" t="s">
        <v>419</v>
      </c>
      <c r="B11" s="15" t="s">
        <v>781</v>
      </c>
    </row>
    <row r="12" spans="1:3" x14ac:dyDescent="0.25">
      <c r="A12" s="19" t="s">
        <v>421</v>
      </c>
      <c r="B12" s="15" t="s">
        <v>782</v>
      </c>
    </row>
    <row r="13" spans="1:3" x14ac:dyDescent="0.25">
      <c r="A13" s="19" t="s">
        <v>423</v>
      </c>
      <c r="B13" s="15" t="s">
        <v>783</v>
      </c>
    </row>
    <row r="14" spans="1:3" x14ac:dyDescent="0.25">
      <c r="A14" s="19" t="s">
        <v>424</v>
      </c>
      <c r="B14" s="15" t="s">
        <v>934</v>
      </c>
    </row>
    <row r="15" spans="1:3" x14ac:dyDescent="0.25">
      <c r="A15" s="19" t="s">
        <v>186</v>
      </c>
      <c r="B15" s="15" t="s">
        <v>784</v>
      </c>
    </row>
    <row r="16" spans="1:3" x14ac:dyDescent="0.25">
      <c r="A16" s="19" t="s">
        <v>425</v>
      </c>
      <c r="B16" s="15" t="s">
        <v>785</v>
      </c>
    </row>
    <row r="17" spans="1:3" x14ac:dyDescent="0.25">
      <c r="A17" s="19" t="s">
        <v>426</v>
      </c>
      <c r="B17" s="15" t="s">
        <v>786</v>
      </c>
    </row>
    <row r="18" spans="1:3" x14ac:dyDescent="0.25">
      <c r="A18" s="19" t="s">
        <v>427</v>
      </c>
      <c r="B18" s="15" t="s">
        <v>787</v>
      </c>
    </row>
    <row r="19" spans="1:3" x14ac:dyDescent="0.25">
      <c r="A19" s="19" t="s">
        <v>428</v>
      </c>
      <c r="B19" s="15" t="s">
        <v>788</v>
      </c>
    </row>
    <row r="20" spans="1:3" x14ac:dyDescent="0.25">
      <c r="A20" s="19" t="s">
        <v>429</v>
      </c>
      <c r="B20" s="15" t="s">
        <v>789</v>
      </c>
    </row>
    <row r="21" spans="1:3" x14ac:dyDescent="0.25">
      <c r="A21" s="19" t="s">
        <v>430</v>
      </c>
      <c r="B21" s="15" t="s">
        <v>356</v>
      </c>
    </row>
    <row r="22" spans="1:3" x14ac:dyDescent="0.25">
      <c r="A22" s="19" t="s">
        <v>433</v>
      </c>
      <c r="B22" s="9" t="s">
        <v>926</v>
      </c>
      <c r="C22" t="s">
        <v>242</v>
      </c>
    </row>
    <row r="23" spans="1:3" x14ac:dyDescent="0.25">
      <c r="A23" s="20" t="s">
        <v>190</v>
      </c>
      <c r="B23" s="15" t="s">
        <v>1412</v>
      </c>
    </row>
    <row r="24" spans="1:3" x14ac:dyDescent="0.25">
      <c r="A24" s="19" t="s">
        <v>437</v>
      </c>
      <c r="B24" s="15" t="s">
        <v>791</v>
      </c>
    </row>
    <row r="25" spans="1:3" x14ac:dyDescent="0.25">
      <c r="A25" s="19" t="s">
        <v>438</v>
      </c>
      <c r="B25" s="15" t="s">
        <v>792</v>
      </c>
    </row>
    <row r="26" spans="1:3" x14ac:dyDescent="0.25">
      <c r="A26" s="19" t="s">
        <v>439</v>
      </c>
      <c r="B26" s="15" t="s">
        <v>793</v>
      </c>
    </row>
    <row r="27" spans="1:3" x14ac:dyDescent="0.25">
      <c r="A27" s="19" t="s">
        <v>185</v>
      </c>
      <c r="B27" s="15" t="s">
        <v>737</v>
      </c>
    </row>
    <row r="28" spans="1:3" x14ac:dyDescent="0.25">
      <c r="A28" s="19" t="s">
        <v>188</v>
      </c>
      <c r="B28" s="15" t="s">
        <v>794</v>
      </c>
    </row>
    <row r="29" spans="1:3" x14ac:dyDescent="0.25">
      <c r="A29" s="19" t="s">
        <v>187</v>
      </c>
      <c r="B29" s="15" t="s">
        <v>1407</v>
      </c>
    </row>
    <row r="30" spans="1:3" x14ac:dyDescent="0.25">
      <c r="A30" s="20" t="s">
        <v>190</v>
      </c>
      <c r="B30" s="15" t="s">
        <v>790</v>
      </c>
    </row>
    <row r="31" spans="1:3" x14ac:dyDescent="0.25">
      <c r="A31" s="19" t="s">
        <v>440</v>
      </c>
      <c r="B31" s="15" t="s">
        <v>795</v>
      </c>
    </row>
    <row r="32" spans="1:3" x14ac:dyDescent="0.25">
      <c r="A32" s="19" t="s">
        <v>441</v>
      </c>
      <c r="B32" s="15" t="s">
        <v>795</v>
      </c>
    </row>
    <row r="33" spans="1:2" x14ac:dyDescent="0.25">
      <c r="A33" s="19" t="s">
        <v>36</v>
      </c>
      <c r="B33" s="15" t="s">
        <v>796</v>
      </c>
    </row>
    <row r="34" spans="1:2" x14ac:dyDescent="0.25">
      <c r="A34" s="19" t="s">
        <v>38</v>
      </c>
      <c r="B34" s="15" t="s">
        <v>797</v>
      </c>
    </row>
    <row r="35" spans="1:2" x14ac:dyDescent="0.25">
      <c r="A35" s="19" t="s">
        <v>40</v>
      </c>
      <c r="B35" s="15" t="s">
        <v>798</v>
      </c>
    </row>
    <row r="36" spans="1:2" x14ac:dyDescent="0.25">
      <c r="A36" s="19" t="s">
        <v>42</v>
      </c>
      <c r="B36" s="15" t="s">
        <v>799</v>
      </c>
    </row>
    <row r="37" spans="1:2" x14ac:dyDescent="0.25">
      <c r="A37" s="19" t="s">
        <v>44</v>
      </c>
      <c r="B37" s="15" t="s">
        <v>800</v>
      </c>
    </row>
    <row r="38" spans="1:2" x14ac:dyDescent="0.25">
      <c r="A38" s="19" t="s">
        <v>46</v>
      </c>
      <c r="B38" s="15" t="s">
        <v>801</v>
      </c>
    </row>
    <row r="39" spans="1:2" x14ac:dyDescent="0.25">
      <c r="A39" s="19" t="s">
        <v>50</v>
      </c>
      <c r="B39" s="15" t="s">
        <v>802</v>
      </c>
    </row>
    <row r="40" spans="1:2" x14ac:dyDescent="0.25">
      <c r="A40" s="19" t="s">
        <v>51</v>
      </c>
      <c r="B40" s="15" t="s">
        <v>549</v>
      </c>
    </row>
    <row r="41" spans="1:2" x14ac:dyDescent="0.25">
      <c r="A41" s="19" t="s">
        <v>55</v>
      </c>
      <c r="B41" s="15" t="s">
        <v>678</v>
      </c>
    </row>
    <row r="42" spans="1:2" x14ac:dyDescent="0.25">
      <c r="A42" s="19" t="s">
        <v>56</v>
      </c>
      <c r="B42" s="15" t="s">
        <v>803</v>
      </c>
    </row>
    <row r="43" spans="1:2" x14ac:dyDescent="0.25">
      <c r="A43" s="19" t="s">
        <v>59</v>
      </c>
      <c r="B43" s="15" t="s">
        <v>804</v>
      </c>
    </row>
    <row r="44" spans="1:2" x14ac:dyDescent="0.25">
      <c r="A44" s="19" t="s">
        <v>65</v>
      </c>
      <c r="B44" s="15" t="s">
        <v>805</v>
      </c>
    </row>
    <row r="45" spans="1:2" x14ac:dyDescent="0.25">
      <c r="A45" s="19" t="s">
        <v>68</v>
      </c>
      <c r="B45" s="15" t="s">
        <v>806</v>
      </c>
    </row>
    <row r="46" spans="1:2" x14ac:dyDescent="0.25">
      <c r="A46" s="19" t="s">
        <v>88</v>
      </c>
      <c r="B46" s="15" t="s">
        <v>807</v>
      </c>
    </row>
    <row r="47" spans="1:2" x14ac:dyDescent="0.25">
      <c r="A47" s="19" t="s">
        <v>90</v>
      </c>
      <c r="B47" s="15" t="s">
        <v>558</v>
      </c>
    </row>
    <row r="48" spans="1:2" x14ac:dyDescent="0.25">
      <c r="A48" s="19" t="s">
        <v>92</v>
      </c>
      <c r="B48" s="15" t="s">
        <v>559</v>
      </c>
    </row>
    <row r="49" spans="1:2" x14ac:dyDescent="0.25">
      <c r="A49" s="19" t="s">
        <v>447</v>
      </c>
      <c r="B49" s="15" t="s">
        <v>808</v>
      </c>
    </row>
    <row r="50" spans="1:2" x14ac:dyDescent="0.25">
      <c r="A50" s="19" t="s">
        <v>95</v>
      </c>
      <c r="B50" s="15" t="s">
        <v>809</v>
      </c>
    </row>
    <row r="51" spans="1:2" x14ac:dyDescent="0.25">
      <c r="A51" s="19" t="s">
        <v>100</v>
      </c>
      <c r="B51" s="15" t="s">
        <v>737</v>
      </c>
    </row>
    <row r="52" spans="1:2" x14ac:dyDescent="0.25">
      <c r="A52" s="19" t="s">
        <v>104</v>
      </c>
      <c r="B52" s="15" t="s">
        <v>698</v>
      </c>
    </row>
    <row r="53" spans="1:2" x14ac:dyDescent="0.25">
      <c r="A53" s="19" t="s">
        <v>106</v>
      </c>
      <c r="B53" s="15" t="s">
        <v>810</v>
      </c>
    </row>
    <row r="54" spans="1:2" x14ac:dyDescent="0.25">
      <c r="A54" s="19" t="s">
        <v>108</v>
      </c>
      <c r="B54" s="15" t="s">
        <v>811</v>
      </c>
    </row>
    <row r="55" spans="1:2" x14ac:dyDescent="0.25">
      <c r="A55" s="19" t="s">
        <v>111</v>
      </c>
      <c r="B55" s="15" t="s">
        <v>812</v>
      </c>
    </row>
    <row r="56" spans="1:2" x14ac:dyDescent="0.25">
      <c r="A56" s="19" t="s">
        <v>113</v>
      </c>
      <c r="B56" s="15" t="s">
        <v>813</v>
      </c>
    </row>
    <row r="57" spans="1:2" x14ac:dyDescent="0.25">
      <c r="A57" s="19" t="s">
        <v>115</v>
      </c>
      <c r="B57" s="15" t="s">
        <v>814</v>
      </c>
    </row>
    <row r="58" spans="1:2" x14ac:dyDescent="0.25">
      <c r="A58" s="19" t="s">
        <v>120</v>
      </c>
      <c r="B58" s="15" t="s">
        <v>815</v>
      </c>
    </row>
    <row r="59" spans="1:2" x14ac:dyDescent="0.25">
      <c r="A59" s="19" t="s">
        <v>122</v>
      </c>
      <c r="B59" s="15" t="s">
        <v>816</v>
      </c>
    </row>
    <row r="60" spans="1:2" x14ac:dyDescent="0.25">
      <c r="A60" s="19" t="s">
        <v>125</v>
      </c>
      <c r="B60" s="15" t="s">
        <v>817</v>
      </c>
    </row>
    <row r="61" spans="1:2" x14ac:dyDescent="0.25">
      <c r="A61" s="19" t="s">
        <v>126</v>
      </c>
      <c r="B61" s="15" t="s">
        <v>818</v>
      </c>
    </row>
    <row r="62" spans="1:2" x14ac:dyDescent="0.25">
      <c r="A62" s="19" t="s">
        <v>127</v>
      </c>
      <c r="B62" s="16" t="s">
        <v>819</v>
      </c>
    </row>
    <row r="63" spans="1:2" x14ac:dyDescent="0.25">
      <c r="A63" s="19" t="s">
        <v>130</v>
      </c>
      <c r="B63" s="15" t="s">
        <v>820</v>
      </c>
    </row>
    <row r="64" spans="1:2" x14ac:dyDescent="0.25">
      <c r="A64" s="19" t="s">
        <v>131</v>
      </c>
      <c r="B64" s="15" t="s">
        <v>964</v>
      </c>
    </row>
    <row r="65" spans="1:2" x14ac:dyDescent="0.25">
      <c r="A65" s="19" t="s">
        <v>136</v>
      </c>
      <c r="B65" s="15" t="s">
        <v>821</v>
      </c>
    </row>
    <row r="66" spans="1:2" x14ac:dyDescent="0.25">
      <c r="A66" s="21" t="s">
        <v>822</v>
      </c>
      <c r="B66" s="15" t="s">
        <v>823</v>
      </c>
    </row>
    <row r="67" spans="1:2" x14ac:dyDescent="0.25">
      <c r="A67" s="19" t="s">
        <v>141</v>
      </c>
      <c r="B67" s="15" t="s">
        <v>824</v>
      </c>
    </row>
    <row r="68" spans="1:2" x14ac:dyDescent="0.25">
      <c r="A68" s="19" t="s">
        <v>143</v>
      </c>
      <c r="B68" s="15" t="s">
        <v>343</v>
      </c>
    </row>
    <row r="69" spans="1:2" x14ac:dyDescent="0.25">
      <c r="A69" s="19" t="s">
        <v>145</v>
      </c>
      <c r="B69" s="15" t="s">
        <v>241</v>
      </c>
    </row>
    <row r="70" spans="1:2" x14ac:dyDescent="0.25">
      <c r="A70" s="19" t="s">
        <v>147</v>
      </c>
      <c r="B70" s="15" t="s">
        <v>825</v>
      </c>
    </row>
    <row r="71" spans="1:2" x14ac:dyDescent="0.25">
      <c r="A71" s="19" t="s">
        <v>149</v>
      </c>
      <c r="B71" s="15" t="s">
        <v>826</v>
      </c>
    </row>
    <row r="72" spans="1:2" x14ac:dyDescent="0.25">
      <c r="A72" s="19" t="s">
        <v>152</v>
      </c>
      <c r="B72" s="15" t="s">
        <v>827</v>
      </c>
    </row>
    <row r="73" spans="1:2" x14ac:dyDescent="0.25">
      <c r="A73" s="19" t="s">
        <v>155</v>
      </c>
      <c r="B73" s="15" t="s">
        <v>828</v>
      </c>
    </row>
    <row r="74" spans="1:2" x14ac:dyDescent="0.25">
      <c r="A74" s="19" t="s">
        <v>157</v>
      </c>
      <c r="B74" s="15" t="s">
        <v>829</v>
      </c>
    </row>
    <row r="75" spans="1:2" x14ac:dyDescent="0.25">
      <c r="A75" s="19" t="s">
        <v>159</v>
      </c>
      <c r="B75" s="15" t="s">
        <v>719</v>
      </c>
    </row>
    <row r="76" spans="1:2" x14ac:dyDescent="0.25">
      <c r="A76" s="19" t="s">
        <v>161</v>
      </c>
      <c r="B76" s="15" t="s">
        <v>830</v>
      </c>
    </row>
    <row r="77" spans="1:2" x14ac:dyDescent="0.25">
      <c r="A77" s="19" t="s">
        <v>164</v>
      </c>
      <c r="B77" s="15" t="s">
        <v>831</v>
      </c>
    </row>
    <row r="78" spans="1:2" x14ac:dyDescent="0.25">
      <c r="A78" s="19" t="s">
        <v>167</v>
      </c>
      <c r="B78" s="15" t="s">
        <v>832</v>
      </c>
    </row>
    <row r="79" spans="1:2" x14ac:dyDescent="0.25">
      <c r="A79" s="19" t="s">
        <v>168</v>
      </c>
      <c r="B79" s="15" t="s">
        <v>833</v>
      </c>
    </row>
    <row r="80" spans="1:2" x14ac:dyDescent="0.25">
      <c r="A80" s="19" t="s">
        <v>834</v>
      </c>
      <c r="B80" s="15" t="s">
        <v>835</v>
      </c>
    </row>
    <row r="81" spans="1:2" x14ac:dyDescent="0.25">
      <c r="A81" s="19" t="s">
        <v>171</v>
      </c>
      <c r="B81" s="17" t="s">
        <v>836</v>
      </c>
    </row>
    <row r="82" spans="1:2" x14ac:dyDescent="0.25">
      <c r="A82" s="19" t="s">
        <v>172</v>
      </c>
      <c r="B82" s="15" t="s">
        <v>837</v>
      </c>
    </row>
    <row r="83" spans="1:2" x14ac:dyDescent="0.25">
      <c r="A83" s="19" t="s">
        <v>174</v>
      </c>
      <c r="B83" s="15" t="s">
        <v>838</v>
      </c>
    </row>
    <row r="84" spans="1:2" x14ac:dyDescent="0.25">
      <c r="A84" s="19" t="s">
        <v>179</v>
      </c>
      <c r="B84" s="15" t="s">
        <v>839</v>
      </c>
    </row>
    <row r="85" spans="1:2" x14ac:dyDescent="0.25">
      <c r="A85" s="19" t="s">
        <v>445</v>
      </c>
      <c r="B85" s="15" t="s">
        <v>243</v>
      </c>
    </row>
    <row r="86" spans="1:2" x14ac:dyDescent="0.25">
      <c r="A86" s="19" t="s">
        <v>448</v>
      </c>
      <c r="B86" s="15" t="s">
        <v>840</v>
      </c>
    </row>
    <row r="87" spans="1:2" x14ac:dyDescent="0.25">
      <c r="A87" s="19" t="s">
        <v>449</v>
      </c>
      <c r="B87" s="15" t="s">
        <v>841</v>
      </c>
    </row>
    <row r="88" spans="1:2" x14ac:dyDescent="0.25">
      <c r="A88" s="19" t="s">
        <v>450</v>
      </c>
      <c r="B88" s="15" t="s">
        <v>842</v>
      </c>
    </row>
    <row r="89" spans="1:2" x14ac:dyDescent="0.25">
      <c r="A89" s="19" t="s">
        <v>451</v>
      </c>
      <c r="B89" s="15" t="s">
        <v>2067</v>
      </c>
    </row>
    <row r="90" spans="1:2" x14ac:dyDescent="0.25">
      <c r="A90" s="19" t="s">
        <v>454</v>
      </c>
      <c r="B90" s="16" t="s">
        <v>843</v>
      </c>
    </row>
    <row r="91" spans="1:2" x14ac:dyDescent="0.25">
      <c r="A91" s="19" t="s">
        <v>244</v>
      </c>
      <c r="B91" s="15" t="s">
        <v>244</v>
      </c>
    </row>
    <row r="92" spans="1:2" x14ac:dyDescent="0.25">
      <c r="A92" s="19" t="s">
        <v>455</v>
      </c>
      <c r="B92" s="15" t="s">
        <v>2068</v>
      </c>
    </row>
    <row r="93" spans="1:2" x14ac:dyDescent="0.25">
      <c r="A93" s="19" t="s">
        <v>459</v>
      </c>
      <c r="B93" s="15" t="s">
        <v>247</v>
      </c>
    </row>
    <row r="94" spans="1:2" x14ac:dyDescent="0.25">
      <c r="A94" s="19" t="s">
        <v>460</v>
      </c>
      <c r="B94" s="15" t="s">
        <v>845</v>
      </c>
    </row>
    <row r="95" spans="1:2" x14ac:dyDescent="0.25">
      <c r="A95" s="19" t="s">
        <v>205</v>
      </c>
      <c r="B95" s="15" t="s">
        <v>846</v>
      </c>
    </row>
    <row r="96" spans="1:2" x14ac:dyDescent="0.25">
      <c r="A96" s="19" t="s">
        <v>462</v>
      </c>
      <c r="B96" s="15" t="s">
        <v>250</v>
      </c>
    </row>
    <row r="97" spans="1:2" x14ac:dyDescent="0.25">
      <c r="A97" s="19" t="s">
        <v>847</v>
      </c>
      <c r="B97" s="15" t="s">
        <v>884</v>
      </c>
    </row>
    <row r="98" spans="1:2" x14ac:dyDescent="0.25">
      <c r="A98" s="19" t="s">
        <v>463</v>
      </c>
      <c r="B98" s="15" t="s">
        <v>252</v>
      </c>
    </row>
    <row r="99" spans="1:2" x14ac:dyDescent="0.25">
      <c r="A99" s="19" t="s">
        <v>464</v>
      </c>
      <c r="B99" s="15" t="s">
        <v>848</v>
      </c>
    </row>
    <row r="100" spans="1:2" x14ac:dyDescent="0.25">
      <c r="A100" s="19" t="s">
        <v>465</v>
      </c>
      <c r="B100" s="15" t="s">
        <v>254</v>
      </c>
    </row>
    <row r="101" spans="1:2" x14ac:dyDescent="0.25">
      <c r="A101" s="19" t="s">
        <v>466</v>
      </c>
      <c r="B101" s="15" t="s">
        <v>885</v>
      </c>
    </row>
    <row r="102" spans="1:2" x14ac:dyDescent="0.25">
      <c r="A102" s="19" t="s">
        <v>469</v>
      </c>
      <c r="B102" s="15" t="s">
        <v>849</v>
      </c>
    </row>
    <row r="103" spans="1:2" x14ac:dyDescent="0.25">
      <c r="A103" s="19" t="s">
        <v>471</v>
      </c>
      <c r="B103" s="15" t="s">
        <v>850</v>
      </c>
    </row>
    <row r="104" spans="1:2" x14ac:dyDescent="0.25">
      <c r="A104" s="19" t="s">
        <v>472</v>
      </c>
      <c r="B104" s="15" t="s">
        <v>1964</v>
      </c>
    </row>
    <row r="105" spans="1:2" x14ac:dyDescent="0.25">
      <c r="A105" s="19" t="s">
        <v>473</v>
      </c>
      <c r="B105" s="15" t="s">
        <v>888</v>
      </c>
    </row>
    <row r="106" spans="1:2" x14ac:dyDescent="0.25">
      <c r="A106" s="19" t="s">
        <v>769</v>
      </c>
      <c r="B106" s="15" t="s">
        <v>889</v>
      </c>
    </row>
    <row r="107" spans="1:2" x14ac:dyDescent="0.25">
      <c r="A107" s="19" t="s">
        <v>474</v>
      </c>
      <c r="B107" s="16" t="s">
        <v>734</v>
      </c>
    </row>
    <row r="108" spans="1:2" x14ac:dyDescent="0.25">
      <c r="A108" s="19" t="s">
        <v>851</v>
      </c>
      <c r="B108" s="15" t="s">
        <v>886</v>
      </c>
    </row>
    <row r="109" spans="1:2" x14ac:dyDescent="0.25">
      <c r="A109" s="22" t="s">
        <v>770</v>
      </c>
      <c r="B109" s="15" t="s">
        <v>890</v>
      </c>
    </row>
    <row r="110" spans="1:2" x14ac:dyDescent="0.25">
      <c r="A110" s="19" t="s">
        <v>736</v>
      </c>
      <c r="B110" s="15" t="s">
        <v>852</v>
      </c>
    </row>
    <row r="111" spans="1:2" x14ac:dyDescent="0.25">
      <c r="A111" s="19" t="s">
        <v>853</v>
      </c>
      <c r="B111" s="15" t="s">
        <v>854</v>
      </c>
    </row>
    <row r="112" spans="1:2" x14ac:dyDescent="0.25">
      <c r="A112" s="19" t="s">
        <v>855</v>
      </c>
      <c r="B112" s="15" t="s">
        <v>856</v>
      </c>
    </row>
    <row r="113" spans="1:2" x14ac:dyDescent="0.25">
      <c r="A113" s="19" t="s">
        <v>476</v>
      </c>
      <c r="B113" s="15" t="s">
        <v>857</v>
      </c>
    </row>
    <row r="114" spans="1:2" x14ac:dyDescent="0.25">
      <c r="A114" s="19" t="s">
        <v>496</v>
      </c>
      <c r="B114" s="15" t="s">
        <v>858</v>
      </c>
    </row>
    <row r="115" spans="1:2" x14ac:dyDescent="0.25">
      <c r="A115" s="19" t="s">
        <v>499</v>
      </c>
      <c r="B115" s="15" t="s">
        <v>859</v>
      </c>
    </row>
    <row r="116" spans="1:2" x14ac:dyDescent="0.25">
      <c r="A116" s="19" t="s">
        <v>500</v>
      </c>
      <c r="B116" s="15" t="s">
        <v>860</v>
      </c>
    </row>
    <row r="117" spans="1:2" x14ac:dyDescent="0.25">
      <c r="A117" s="19" t="s">
        <v>502</v>
      </c>
      <c r="B117" s="15" t="s">
        <v>226</v>
      </c>
    </row>
    <row r="118" spans="1:2" x14ac:dyDescent="0.25">
      <c r="A118" s="19" t="s">
        <v>503</v>
      </c>
      <c r="B118" s="15" t="s">
        <v>861</v>
      </c>
    </row>
    <row r="119" spans="1:2" x14ac:dyDescent="0.25">
      <c r="A119" s="19" t="s">
        <v>504</v>
      </c>
      <c r="B119" s="15" t="s">
        <v>862</v>
      </c>
    </row>
    <row r="120" spans="1:2" x14ac:dyDescent="0.25">
      <c r="A120" s="19" t="s">
        <v>508</v>
      </c>
      <c r="B120" s="15" t="s">
        <v>863</v>
      </c>
    </row>
    <row r="121" spans="1:2" x14ac:dyDescent="0.25">
      <c r="A121" s="19" t="s">
        <v>509</v>
      </c>
      <c r="B121" s="15" t="s">
        <v>752</v>
      </c>
    </row>
    <row r="122" spans="1:2" x14ac:dyDescent="0.25">
      <c r="A122" s="19" t="s">
        <v>514</v>
      </c>
      <c r="B122" s="15" t="s">
        <v>864</v>
      </c>
    </row>
    <row r="123" spans="1:2" x14ac:dyDescent="0.25">
      <c r="A123" s="19" t="s">
        <v>865</v>
      </c>
      <c r="B123" s="15" t="s">
        <v>1944</v>
      </c>
    </row>
    <row r="124" spans="1:2" x14ac:dyDescent="0.25">
      <c r="A124" s="19" t="s">
        <v>515</v>
      </c>
      <c r="B124" s="15" t="s">
        <v>866</v>
      </c>
    </row>
    <row r="125" spans="1:2" x14ac:dyDescent="0.25">
      <c r="A125" s="19" t="s">
        <v>517</v>
      </c>
      <c r="B125" s="15" t="s">
        <v>867</v>
      </c>
    </row>
    <row r="126" spans="1:2" x14ac:dyDescent="0.25">
      <c r="A126" s="19" t="s">
        <v>519</v>
      </c>
      <c r="B126" s="15" t="s">
        <v>868</v>
      </c>
    </row>
    <row r="127" spans="1:2" x14ac:dyDescent="0.25">
      <c r="A127" s="19" t="s">
        <v>522</v>
      </c>
      <c r="B127" s="15" t="s">
        <v>1826</v>
      </c>
    </row>
    <row r="128" spans="1:2" x14ac:dyDescent="0.25">
      <c r="A128" s="19" t="s">
        <v>525</v>
      </c>
      <c r="B128" s="15" t="s">
        <v>869</v>
      </c>
    </row>
    <row r="129" spans="1:2" x14ac:dyDescent="0.25">
      <c r="A129" s="19" t="s">
        <v>528</v>
      </c>
      <c r="B129" s="15" t="s">
        <v>870</v>
      </c>
    </row>
    <row r="130" spans="1:2" x14ac:dyDescent="0.25">
      <c r="A130" s="19" t="s">
        <v>533</v>
      </c>
      <c r="B130" s="15" t="s">
        <v>919</v>
      </c>
    </row>
    <row r="131" spans="1:2" x14ac:dyDescent="0.25">
      <c r="A131" s="19" t="s">
        <v>534</v>
      </c>
      <c r="B131" s="15" t="s">
        <v>871</v>
      </c>
    </row>
    <row r="132" spans="1:2" x14ac:dyDescent="0.25">
      <c r="A132" s="19" t="s">
        <v>538</v>
      </c>
      <c r="B132" s="15" t="s">
        <v>367</v>
      </c>
    </row>
    <row r="133" spans="1:2" x14ac:dyDescent="0.25">
      <c r="A133" s="19" t="s">
        <v>539</v>
      </c>
      <c r="B133" s="15" t="s">
        <v>872</v>
      </c>
    </row>
    <row r="134" spans="1:2" x14ac:dyDescent="0.25">
      <c r="A134" s="19" t="s">
        <v>541</v>
      </c>
      <c r="B134" s="15" t="s">
        <v>873</v>
      </c>
    </row>
    <row r="135" spans="1:2" x14ac:dyDescent="0.25">
      <c r="A135" s="19" t="s">
        <v>545</v>
      </c>
      <c r="B135" s="15" t="s">
        <v>874</v>
      </c>
    </row>
    <row r="136" spans="1:2" x14ac:dyDescent="0.25">
      <c r="A136" s="19" t="s">
        <v>546</v>
      </c>
      <c r="B136" s="15" t="s">
        <v>875</v>
      </c>
    </row>
    <row r="137" spans="1:2" x14ac:dyDescent="0.25">
      <c r="A137" s="19" t="s">
        <v>616</v>
      </c>
      <c r="B137" s="15" t="s">
        <v>658</v>
      </c>
    </row>
    <row r="138" spans="1:2" x14ac:dyDescent="0.25">
      <c r="A138" s="19" t="s">
        <v>617</v>
      </c>
      <c r="B138" s="15" t="s">
        <v>659</v>
      </c>
    </row>
    <row r="139" spans="1:2" x14ac:dyDescent="0.25">
      <c r="A139" s="5" t="s">
        <v>73</v>
      </c>
      <c r="B139" s="8" t="s">
        <v>73</v>
      </c>
    </row>
    <row r="140" spans="1:2" x14ac:dyDescent="0.25">
      <c r="A140" s="5" t="s">
        <v>75</v>
      </c>
      <c r="B140" s="8" t="s">
        <v>75</v>
      </c>
    </row>
    <row r="141" spans="1:2" x14ac:dyDescent="0.25">
      <c r="A141" s="5" t="s">
        <v>77</v>
      </c>
      <c r="B141" s="8" t="s">
        <v>77</v>
      </c>
    </row>
    <row r="142" spans="1:2" x14ac:dyDescent="0.25">
      <c r="A142" s="5" t="s">
        <v>79</v>
      </c>
      <c r="B142" s="8" t="s">
        <v>79</v>
      </c>
    </row>
    <row r="143" spans="1:2" x14ac:dyDescent="0.25">
      <c r="A143" s="5" t="s">
        <v>81</v>
      </c>
      <c r="B143" s="8" t="s">
        <v>81</v>
      </c>
    </row>
    <row r="144" spans="1:2" x14ac:dyDescent="0.25">
      <c r="A144" s="5" t="s">
        <v>83</v>
      </c>
      <c r="B144" s="8" t="s">
        <v>83</v>
      </c>
    </row>
    <row r="145" spans="1:2" x14ac:dyDescent="0.25">
      <c r="A145" s="5" t="s">
        <v>85</v>
      </c>
      <c r="B145" s="8" t="s">
        <v>85</v>
      </c>
    </row>
    <row r="146" spans="1:2" x14ac:dyDescent="0.25">
      <c r="A146" s="5" t="s">
        <v>71</v>
      </c>
      <c r="B146" s="8" t="s">
        <v>876</v>
      </c>
    </row>
    <row r="147" spans="1:2" x14ac:dyDescent="0.25">
      <c r="A147" s="23" t="s">
        <v>760</v>
      </c>
      <c r="B147" s="8" t="s">
        <v>877</v>
      </c>
    </row>
    <row r="148" spans="1:2" x14ac:dyDescent="0.25">
      <c r="A148" s="23" t="s">
        <v>761</v>
      </c>
      <c r="B148" s="8" t="s">
        <v>878</v>
      </c>
    </row>
    <row r="149" spans="1:2" x14ac:dyDescent="0.25">
      <c r="A149" s="5" t="s">
        <v>762</v>
      </c>
      <c r="B149" s="8" t="s">
        <v>879</v>
      </c>
    </row>
    <row r="150" spans="1:2" x14ac:dyDescent="0.25">
      <c r="A150" s="5" t="s">
        <v>763</v>
      </c>
      <c r="B150" s="8" t="s">
        <v>880</v>
      </c>
    </row>
    <row r="151" spans="1:2" x14ac:dyDescent="0.25">
      <c r="A151" s="5" t="s">
        <v>764</v>
      </c>
      <c r="B151" s="8" t="s">
        <v>764</v>
      </c>
    </row>
    <row r="152" spans="1:2" x14ac:dyDescent="0.25">
      <c r="A152" s="5" t="s">
        <v>765</v>
      </c>
      <c r="B152" s="8" t="s">
        <v>881</v>
      </c>
    </row>
    <row r="153" spans="1:2" x14ac:dyDescent="0.25">
      <c r="A153" s="24" t="s">
        <v>766</v>
      </c>
      <c r="B153" s="8" t="s">
        <v>882</v>
      </c>
    </row>
    <row r="154" spans="1:2" x14ac:dyDescent="0.25">
      <c r="A154" s="24" t="s">
        <v>634</v>
      </c>
      <c r="B154" s="8" t="s">
        <v>359</v>
      </c>
    </row>
    <row r="155" spans="1:2" x14ac:dyDescent="0.25">
      <c r="A155" s="5" t="s">
        <v>635</v>
      </c>
      <c r="B155" s="8" t="s">
        <v>883</v>
      </c>
    </row>
    <row r="156" spans="1:2" x14ac:dyDescent="0.25">
      <c r="A156" s="5" t="s">
        <v>633</v>
      </c>
      <c r="B156" s="8" t="s">
        <v>710</v>
      </c>
    </row>
    <row r="157" spans="1:2" x14ac:dyDescent="0.25">
      <c r="A157" s="22" t="s">
        <v>768</v>
      </c>
      <c r="B157" s="8" t="s">
        <v>887</v>
      </c>
    </row>
    <row r="158" spans="1:2" x14ac:dyDescent="0.25">
      <c r="A158" s="5" t="s">
        <v>771</v>
      </c>
      <c r="B158" s="8" t="s">
        <v>891</v>
      </c>
    </row>
    <row r="159" spans="1:2" x14ac:dyDescent="0.25">
      <c r="A159" s="5" t="s">
        <v>477</v>
      </c>
      <c r="B159" s="8" t="s">
        <v>477</v>
      </c>
    </row>
    <row r="160" spans="1:2" x14ac:dyDescent="0.25">
      <c r="A160" s="5" t="s">
        <v>640</v>
      </c>
      <c r="B160" s="8" t="s">
        <v>892</v>
      </c>
    </row>
    <row r="161" spans="1:2" x14ac:dyDescent="0.25">
      <c r="A161" s="5" t="s">
        <v>641</v>
      </c>
      <c r="B161" s="8" t="s">
        <v>893</v>
      </c>
    </row>
    <row r="162" spans="1:2" x14ac:dyDescent="0.25">
      <c r="A162" s="5" t="s">
        <v>642</v>
      </c>
      <c r="B162" s="8" t="s">
        <v>894</v>
      </c>
    </row>
    <row r="163" spans="1:2" x14ac:dyDescent="0.25">
      <c r="A163" s="5" t="s">
        <v>643</v>
      </c>
      <c r="B163" s="8" t="s">
        <v>895</v>
      </c>
    </row>
    <row r="164" spans="1:2" x14ac:dyDescent="0.25">
      <c r="A164" s="5" t="s">
        <v>644</v>
      </c>
      <c r="B164" s="8" t="s">
        <v>896</v>
      </c>
    </row>
    <row r="165" spans="1:2" x14ac:dyDescent="0.25">
      <c r="A165" s="5" t="s">
        <v>897</v>
      </c>
      <c r="B165" s="8" t="s">
        <v>366</v>
      </c>
    </row>
    <row r="166" spans="1:2" x14ac:dyDescent="0.25">
      <c r="A166" s="5" t="s">
        <v>191</v>
      </c>
      <c r="B166" s="8" t="s">
        <v>898</v>
      </c>
    </row>
    <row r="167" spans="1:2" x14ac:dyDescent="0.25">
      <c r="A167" s="5" t="s">
        <v>621</v>
      </c>
      <c r="B167" s="8" t="s">
        <v>899</v>
      </c>
    </row>
    <row r="168" spans="1:2" x14ac:dyDescent="0.25">
      <c r="A168" s="5" t="s">
        <v>623</v>
      </c>
      <c r="B168" s="8" t="s">
        <v>900</v>
      </c>
    </row>
    <row r="169" spans="1:2" x14ac:dyDescent="0.25">
      <c r="A169" s="5" t="s">
        <v>625</v>
      </c>
      <c r="B169" s="8" t="s">
        <v>901</v>
      </c>
    </row>
    <row r="170" spans="1:2" x14ac:dyDescent="0.25">
      <c r="A170" s="5" t="s">
        <v>622</v>
      </c>
      <c r="B170" s="8" t="s">
        <v>902</v>
      </c>
    </row>
    <row r="171" spans="1:2" x14ac:dyDescent="0.25">
      <c r="A171" s="5" t="s">
        <v>624</v>
      </c>
      <c r="B171" s="8" t="s">
        <v>744</v>
      </c>
    </row>
    <row r="172" spans="1:2" x14ac:dyDescent="0.25">
      <c r="A172" s="5" t="s">
        <v>183</v>
      </c>
      <c r="B172" s="8" t="s">
        <v>745</v>
      </c>
    </row>
    <row r="173" spans="1:2" x14ac:dyDescent="0.25">
      <c r="A173" s="5" t="s">
        <v>618</v>
      </c>
      <c r="B173" s="8" t="s">
        <v>903</v>
      </c>
    </row>
    <row r="174" spans="1:2" x14ac:dyDescent="0.25">
      <c r="A174" s="5" t="s">
        <v>619</v>
      </c>
      <c r="B174" s="8" t="s">
        <v>904</v>
      </c>
    </row>
    <row r="175" spans="1:2" x14ac:dyDescent="0.25">
      <c r="A175" s="5" t="s">
        <v>773</v>
      </c>
      <c r="B175" s="8" t="s">
        <v>905</v>
      </c>
    </row>
    <row r="176" spans="1:2" x14ac:dyDescent="0.25">
      <c r="A176" s="5" t="s">
        <v>620</v>
      </c>
      <c r="B176" s="8" t="s">
        <v>906</v>
      </c>
    </row>
    <row r="177" spans="1:2" x14ac:dyDescent="0.25">
      <c r="A177" s="5" t="s">
        <v>494</v>
      </c>
      <c r="B177" s="8" t="s">
        <v>858</v>
      </c>
    </row>
    <row r="178" spans="1:2" x14ac:dyDescent="0.25">
      <c r="A178" s="5" t="s">
        <v>775</v>
      </c>
      <c r="B178" s="8" t="s">
        <v>907</v>
      </c>
    </row>
    <row r="179" spans="1:2" x14ac:dyDescent="0.25">
      <c r="A179" s="5" t="s">
        <v>530</v>
      </c>
      <c r="B179" s="8" t="s">
        <v>757</v>
      </c>
    </row>
    <row r="180" spans="1:2" x14ac:dyDescent="0.25">
      <c r="A180" s="5" t="s">
        <v>776</v>
      </c>
      <c r="B180" s="8" t="s">
        <v>908</v>
      </c>
    </row>
    <row r="181" spans="1:2" x14ac:dyDescent="0.25">
      <c r="A181" s="5" t="s">
        <v>774</v>
      </c>
      <c r="B181" s="8" t="s">
        <v>910</v>
      </c>
    </row>
    <row r="182" spans="1:2" x14ac:dyDescent="0.25">
      <c r="A182" s="5" t="s">
        <v>909</v>
      </c>
      <c r="B182" s="8" t="s">
        <v>369</v>
      </c>
    </row>
    <row r="183" spans="1:2" x14ac:dyDescent="0.25">
      <c r="A183" s="5" t="s">
        <v>414</v>
      </c>
      <c r="B183" s="8" t="s">
        <v>929</v>
      </c>
    </row>
    <row r="184" spans="1:2" x14ac:dyDescent="0.25">
      <c r="A184" s="5" t="s">
        <v>415</v>
      </c>
      <c r="B184" s="8" t="s">
        <v>930</v>
      </c>
    </row>
    <row r="185" spans="1:2" x14ac:dyDescent="0.25">
      <c r="A185" s="5" t="s">
        <v>431</v>
      </c>
      <c r="B185" s="8" t="s">
        <v>927</v>
      </c>
    </row>
    <row r="186" spans="1:2" x14ac:dyDescent="0.25">
      <c r="A186" s="5" t="s">
        <v>432</v>
      </c>
      <c r="B186" s="8" t="s">
        <v>928</v>
      </c>
    </row>
    <row r="187" spans="1:2" x14ac:dyDescent="0.25">
      <c r="A187" s="5" t="s">
        <v>435</v>
      </c>
      <c r="B187" s="8" t="s">
        <v>931</v>
      </c>
    </row>
    <row r="188" spans="1:2" x14ac:dyDescent="0.25">
      <c r="A188" s="5" t="s">
        <v>436</v>
      </c>
      <c r="B188" s="8" t="s">
        <v>932</v>
      </c>
    </row>
    <row r="189" spans="1:2" x14ac:dyDescent="0.25">
      <c r="A189" s="14" t="s">
        <v>1074</v>
      </c>
      <c r="B189" s="2" t="s">
        <v>1095</v>
      </c>
    </row>
    <row r="190" spans="1:2" x14ac:dyDescent="0.25">
      <c r="A190" s="14" t="s">
        <v>541</v>
      </c>
      <c r="B190" s="14" t="s">
        <v>321</v>
      </c>
    </row>
    <row r="191" spans="1:2" x14ac:dyDescent="0.25">
      <c r="A191" s="14" t="s">
        <v>997</v>
      </c>
      <c r="B191" s="31" t="s">
        <v>1096</v>
      </c>
    </row>
    <row r="192" spans="1:2" x14ac:dyDescent="0.25">
      <c r="A192" s="14" t="s">
        <v>963</v>
      </c>
      <c r="B192" s="19" t="s">
        <v>233</v>
      </c>
    </row>
    <row r="193" spans="1:2" x14ac:dyDescent="0.25">
      <c r="A193" s="14" t="s">
        <v>397</v>
      </c>
      <c r="B193" s="14" t="s">
        <v>1097</v>
      </c>
    </row>
    <row r="194" spans="1:2" x14ac:dyDescent="0.25">
      <c r="A194" s="14" t="s">
        <v>1005</v>
      </c>
      <c r="B194" s="14" t="s">
        <v>277</v>
      </c>
    </row>
    <row r="195" spans="1:2" x14ac:dyDescent="0.25">
      <c r="A195" s="14" t="s">
        <v>1073</v>
      </c>
      <c r="B195" s="2" t="s">
        <v>1098</v>
      </c>
    </row>
    <row r="196" spans="1:2" x14ac:dyDescent="0.25">
      <c r="A196" s="14" t="s">
        <v>1029</v>
      </c>
      <c r="B196" s="14" t="s">
        <v>1099</v>
      </c>
    </row>
    <row r="197" spans="1:2" x14ac:dyDescent="0.25">
      <c r="A197" s="14" t="s">
        <v>1026</v>
      </c>
      <c r="B197" s="14" t="s">
        <v>287</v>
      </c>
    </row>
    <row r="198" spans="1:2" x14ac:dyDescent="0.25">
      <c r="A198" s="14" t="s">
        <v>765</v>
      </c>
      <c r="B198" s="26" t="s">
        <v>881</v>
      </c>
    </row>
    <row r="199" spans="1:2" x14ac:dyDescent="0.25">
      <c r="A199" s="14" t="s">
        <v>960</v>
      </c>
      <c r="B199" s="19" t="s">
        <v>230</v>
      </c>
    </row>
    <row r="200" spans="1:2" x14ac:dyDescent="0.25">
      <c r="A200" s="14" t="s">
        <v>1028</v>
      </c>
      <c r="B200" s="14" t="s">
        <v>289</v>
      </c>
    </row>
    <row r="201" spans="1:2" x14ac:dyDescent="0.25">
      <c r="A201" s="14" t="s">
        <v>938</v>
      </c>
      <c r="B201" s="14" t="s">
        <v>938</v>
      </c>
    </row>
    <row r="202" spans="1:2" x14ac:dyDescent="0.25">
      <c r="A202" s="14" t="s">
        <v>939</v>
      </c>
      <c r="B202" s="14" t="s">
        <v>939</v>
      </c>
    </row>
    <row r="203" spans="1:2" x14ac:dyDescent="0.25">
      <c r="A203" s="14" t="s">
        <v>940</v>
      </c>
      <c r="B203" s="14" t="s">
        <v>941</v>
      </c>
    </row>
    <row r="204" spans="1:2" x14ac:dyDescent="0.25">
      <c r="A204" s="14" t="s">
        <v>941</v>
      </c>
      <c r="B204" s="14" t="s">
        <v>941</v>
      </c>
    </row>
    <row r="205" spans="1:2" x14ac:dyDescent="0.25">
      <c r="A205" s="14" t="s">
        <v>942</v>
      </c>
      <c r="B205" s="14" t="s">
        <v>942</v>
      </c>
    </row>
    <row r="206" spans="1:2" x14ac:dyDescent="0.25">
      <c r="A206" s="14" t="s">
        <v>937</v>
      </c>
      <c r="B206" s="14" t="s">
        <v>214</v>
      </c>
    </row>
    <row r="207" spans="1:2" x14ac:dyDescent="0.25">
      <c r="A207" s="14" t="s">
        <v>127</v>
      </c>
      <c r="B207" s="14" t="s">
        <v>235</v>
      </c>
    </row>
    <row r="208" spans="1:2" x14ac:dyDescent="0.25">
      <c r="A208" s="14" t="s">
        <v>979</v>
      </c>
      <c r="B208" s="14" t="s">
        <v>1100</v>
      </c>
    </row>
    <row r="209" spans="1:2" x14ac:dyDescent="0.25">
      <c r="A209" s="14" t="s">
        <v>981</v>
      </c>
      <c r="B209" s="32" t="s">
        <v>1102</v>
      </c>
    </row>
    <row r="210" spans="1:2" x14ac:dyDescent="0.25">
      <c r="A210" s="14" t="s">
        <v>168</v>
      </c>
      <c r="B210" s="14" t="s">
        <v>833</v>
      </c>
    </row>
    <row r="211" spans="1:2" x14ac:dyDescent="0.25">
      <c r="A211" s="14" t="s">
        <v>172</v>
      </c>
      <c r="B211" s="14" t="s">
        <v>837</v>
      </c>
    </row>
    <row r="212" spans="1:2" x14ac:dyDescent="0.25">
      <c r="A212" s="14" t="s">
        <v>147</v>
      </c>
      <c r="B212" s="26" t="s">
        <v>825</v>
      </c>
    </row>
    <row r="213" spans="1:2" x14ac:dyDescent="0.25">
      <c r="A213" s="41" t="s">
        <v>447</v>
      </c>
      <c r="B213" s="42" t="str">
        <f>IF(A213&lt;&gt;"",VLOOKUP(A213,'[1]DE-EN'!$A$2:$B$536,2,FALSE),"")</f>
        <v>admission</v>
      </c>
    </row>
    <row r="214" spans="1:2" x14ac:dyDescent="0.25">
      <c r="A214" s="14" t="s">
        <v>1060</v>
      </c>
      <c r="B214" s="14" t="s">
        <v>313</v>
      </c>
    </row>
    <row r="215" spans="1:2" x14ac:dyDescent="0.25">
      <c r="A215" s="41" t="s">
        <v>633</v>
      </c>
      <c r="B215" s="42" t="str">
        <f>IF(A215&lt;&gt;"",VLOOKUP(A215,'[1]DE-EN'!$A$2:$B$536,2,FALSE),"")</f>
        <v>eye</v>
      </c>
    </row>
    <row r="216" spans="1:2" x14ac:dyDescent="0.25">
      <c r="A216" s="14" t="s">
        <v>1061</v>
      </c>
      <c r="B216" s="14" t="s">
        <v>314</v>
      </c>
    </row>
    <row r="217" spans="1:2" x14ac:dyDescent="0.25">
      <c r="A217" s="14" t="s">
        <v>1054</v>
      </c>
      <c r="B217" s="19" t="s">
        <v>336</v>
      </c>
    </row>
    <row r="218" spans="1:2" x14ac:dyDescent="0.25">
      <c r="A218" s="14" t="s">
        <v>1070</v>
      </c>
      <c r="B218" s="14" t="s">
        <v>325</v>
      </c>
    </row>
    <row r="219" spans="1:2" x14ac:dyDescent="0.25">
      <c r="A219" s="14" t="s">
        <v>1004</v>
      </c>
      <c r="B219" s="14" t="s">
        <v>276</v>
      </c>
    </row>
    <row r="220" spans="1:2" x14ac:dyDescent="0.25">
      <c r="A220" s="14" t="s">
        <v>186</v>
      </c>
      <c r="B220" s="14" t="s">
        <v>234</v>
      </c>
    </row>
    <row r="221" spans="1:2" x14ac:dyDescent="0.25">
      <c r="A221" s="14" t="s">
        <v>766</v>
      </c>
      <c r="B221" s="14" t="s">
        <v>882</v>
      </c>
    </row>
    <row r="222" spans="1:2" x14ac:dyDescent="0.25">
      <c r="A222" s="14" t="s">
        <v>1049</v>
      </c>
      <c r="B222" s="14" t="s">
        <v>311</v>
      </c>
    </row>
    <row r="223" spans="1:2" x14ac:dyDescent="0.25">
      <c r="A223" s="14" t="s">
        <v>1046</v>
      </c>
      <c r="B223" s="14" t="s">
        <v>267</v>
      </c>
    </row>
    <row r="224" spans="1:2" x14ac:dyDescent="0.25">
      <c r="A224" s="14" t="s">
        <v>1065</v>
      </c>
      <c r="B224" s="14" t="s">
        <v>1103</v>
      </c>
    </row>
    <row r="225" spans="1:2" x14ac:dyDescent="0.25">
      <c r="A225" s="14" t="s">
        <v>1104</v>
      </c>
      <c r="B225" s="2" t="s">
        <v>1104</v>
      </c>
    </row>
    <row r="226" spans="1:2" x14ac:dyDescent="0.25">
      <c r="A226" s="14" t="s">
        <v>982</v>
      </c>
      <c r="B226" s="14" t="s">
        <v>1105</v>
      </c>
    </row>
    <row r="227" spans="1:2" x14ac:dyDescent="0.25">
      <c r="A227" s="14" t="s">
        <v>1083</v>
      </c>
      <c r="B227" s="19" t="s">
        <v>333</v>
      </c>
    </row>
    <row r="228" spans="1:2" x14ac:dyDescent="0.25">
      <c r="A228" s="14" t="s">
        <v>1057</v>
      </c>
      <c r="B228" s="14" t="s">
        <v>1057</v>
      </c>
    </row>
    <row r="229" spans="1:2" x14ac:dyDescent="0.25">
      <c r="A229" s="14" t="s">
        <v>1045</v>
      </c>
      <c r="B229" s="14" t="s">
        <v>264</v>
      </c>
    </row>
    <row r="230" spans="1:2" x14ac:dyDescent="0.25">
      <c r="A230" s="14" t="s">
        <v>897</v>
      </c>
      <c r="B230" s="14" t="s">
        <v>323</v>
      </c>
    </row>
    <row r="231" spans="1:2" x14ac:dyDescent="0.25">
      <c r="A231" s="14" t="s">
        <v>971</v>
      </c>
      <c r="B231" s="14" t="s">
        <v>1106</v>
      </c>
    </row>
    <row r="232" spans="1:2" x14ac:dyDescent="0.25">
      <c r="A232" s="14" t="s">
        <v>998</v>
      </c>
      <c r="B232" s="19" t="s">
        <v>269</v>
      </c>
    </row>
    <row r="233" spans="1:2" x14ac:dyDescent="0.25">
      <c r="A233" s="14" t="s">
        <v>191</v>
      </c>
      <c r="B233" s="14" t="s">
        <v>1107</v>
      </c>
    </row>
    <row r="234" spans="1:2" x14ac:dyDescent="0.25">
      <c r="A234" s="14" t="s">
        <v>1089</v>
      </c>
      <c r="B234" s="19" t="s">
        <v>332</v>
      </c>
    </row>
    <row r="235" spans="1:2" x14ac:dyDescent="0.25">
      <c r="A235" s="41" t="s">
        <v>451</v>
      </c>
      <c r="B235" s="42" t="str">
        <f>IF(A235&lt;&gt;"",VLOOKUP(A235,'[1]DE-EN'!$A$2:$B$536,2,FALSE),"")</f>
        <v>tight</v>
      </c>
    </row>
    <row r="236" spans="1:2" x14ac:dyDescent="0.25">
      <c r="A236" s="14" t="s">
        <v>1048</v>
      </c>
      <c r="B236" s="2" t="s">
        <v>304</v>
      </c>
    </row>
    <row r="237" spans="1:2" x14ac:dyDescent="0.25">
      <c r="A237" s="14" t="s">
        <v>1059</v>
      </c>
      <c r="B237" s="14" t="s">
        <v>312</v>
      </c>
    </row>
    <row r="238" spans="1:2" x14ac:dyDescent="0.25">
      <c r="A238" s="14" t="s">
        <v>1031</v>
      </c>
      <c r="B238" s="14" t="s">
        <v>290</v>
      </c>
    </row>
    <row r="239" spans="1:2" x14ac:dyDescent="0.25">
      <c r="A239" s="14" t="s">
        <v>1038</v>
      </c>
      <c r="B239" s="14" t="s">
        <v>1125</v>
      </c>
    </row>
    <row r="240" spans="1:2" x14ac:dyDescent="0.25">
      <c r="A240" s="14" t="s">
        <v>996</v>
      </c>
      <c r="B240" s="14" t="s">
        <v>270</v>
      </c>
    </row>
    <row r="241" spans="1:2" x14ac:dyDescent="0.25">
      <c r="A241" s="14" t="s">
        <v>952</v>
      </c>
      <c r="B241" s="19" t="s">
        <v>224</v>
      </c>
    </row>
    <row r="242" spans="1:2" x14ac:dyDescent="0.25">
      <c r="A242" s="14" t="s">
        <v>141</v>
      </c>
      <c r="B242" s="25" t="s">
        <v>824</v>
      </c>
    </row>
    <row r="243" spans="1:2" x14ac:dyDescent="0.25">
      <c r="A243" s="14" t="s">
        <v>164</v>
      </c>
      <c r="B243" s="14" t="s">
        <v>831</v>
      </c>
    </row>
    <row r="244" spans="1:2" x14ac:dyDescent="0.25">
      <c r="A244" s="14" t="s">
        <v>179</v>
      </c>
      <c r="B244" s="14" t="s">
        <v>839</v>
      </c>
    </row>
    <row r="245" spans="1:2" x14ac:dyDescent="0.25">
      <c r="A245" s="14" t="s">
        <v>152</v>
      </c>
      <c r="B245" s="26" t="s">
        <v>827</v>
      </c>
    </row>
    <row r="246" spans="1:2" x14ac:dyDescent="0.25">
      <c r="A246" s="14" t="s">
        <v>986</v>
      </c>
      <c r="B246" s="14" t="s">
        <v>1099</v>
      </c>
    </row>
    <row r="247" spans="1:2" x14ac:dyDescent="0.25">
      <c r="A247" s="14" t="s">
        <v>1064</v>
      </c>
      <c r="B247" s="14" t="s">
        <v>213</v>
      </c>
    </row>
    <row r="248" spans="1:2" x14ac:dyDescent="0.25">
      <c r="A248" s="14" t="s">
        <v>1015</v>
      </c>
      <c r="B248" s="14" t="s">
        <v>358</v>
      </c>
    </row>
    <row r="249" spans="1:2" x14ac:dyDescent="0.25">
      <c r="A249" s="14" t="s">
        <v>946</v>
      </c>
      <c r="B249" s="14" t="s">
        <v>218</v>
      </c>
    </row>
    <row r="250" spans="1:2" x14ac:dyDescent="0.25">
      <c r="A250" s="14" t="s">
        <v>174</v>
      </c>
      <c r="B250" s="14" t="s">
        <v>838</v>
      </c>
    </row>
    <row r="251" spans="1:2" x14ac:dyDescent="0.25">
      <c r="A251" s="14" t="s">
        <v>1062</v>
      </c>
      <c r="B251" s="14" t="s">
        <v>316</v>
      </c>
    </row>
    <row r="252" spans="1:2" x14ac:dyDescent="0.25">
      <c r="A252" s="14" t="s">
        <v>999</v>
      </c>
      <c r="B252" s="19" t="s">
        <v>268</v>
      </c>
    </row>
    <row r="253" spans="1:2" x14ac:dyDescent="0.25">
      <c r="A253" s="14" t="s">
        <v>961</v>
      </c>
      <c r="B253" s="19" t="s">
        <v>231</v>
      </c>
    </row>
    <row r="254" spans="1:2" x14ac:dyDescent="0.25">
      <c r="A254" s="14" t="s">
        <v>992</v>
      </c>
      <c r="B254" s="14" t="s">
        <v>263</v>
      </c>
    </row>
    <row r="255" spans="1:2" x14ac:dyDescent="0.25">
      <c r="A255" s="14" t="s">
        <v>137</v>
      </c>
      <c r="B255" s="27" t="s">
        <v>239</v>
      </c>
    </row>
    <row r="256" spans="1:2" x14ac:dyDescent="0.25">
      <c r="A256" s="14" t="s">
        <v>973</v>
      </c>
      <c r="B256" s="14" t="s">
        <v>1108</v>
      </c>
    </row>
    <row r="257" spans="1:2" x14ac:dyDescent="0.25">
      <c r="A257" s="14" t="s">
        <v>1042</v>
      </c>
      <c r="B257" s="14" t="s">
        <v>298</v>
      </c>
    </row>
    <row r="258" spans="1:2" x14ac:dyDescent="0.25">
      <c r="A258" s="14" t="s">
        <v>1043</v>
      </c>
      <c r="B258" s="14" t="s">
        <v>299</v>
      </c>
    </row>
    <row r="259" spans="1:2" x14ac:dyDescent="0.25">
      <c r="A259" s="14" t="s">
        <v>972</v>
      </c>
      <c r="B259" s="14" t="s">
        <v>271</v>
      </c>
    </row>
    <row r="260" spans="1:2" x14ac:dyDescent="0.25">
      <c r="A260" s="14" t="s">
        <v>157</v>
      </c>
      <c r="B260" s="14" t="s">
        <v>829</v>
      </c>
    </row>
    <row r="261" spans="1:2" x14ac:dyDescent="0.25">
      <c r="A261" s="14" t="s">
        <v>1044</v>
      </c>
      <c r="B261" s="14" t="s">
        <v>300</v>
      </c>
    </row>
    <row r="262" spans="1:2" x14ac:dyDescent="0.25">
      <c r="A262" s="14" t="s">
        <v>130</v>
      </c>
      <c r="B262" s="19" t="s">
        <v>236</v>
      </c>
    </row>
    <row r="263" spans="1:2" x14ac:dyDescent="0.25">
      <c r="A263" s="14" t="s">
        <v>989</v>
      </c>
      <c r="B263" s="14" t="s">
        <v>259</v>
      </c>
    </row>
    <row r="264" spans="1:2" x14ac:dyDescent="0.25">
      <c r="A264" s="14" t="s">
        <v>1078</v>
      </c>
      <c r="B264" s="14" t="s">
        <v>327</v>
      </c>
    </row>
    <row r="265" spans="1:2" x14ac:dyDescent="0.25">
      <c r="A265" s="14" t="s">
        <v>1072</v>
      </c>
      <c r="B265" s="2" t="s">
        <v>327</v>
      </c>
    </row>
    <row r="266" spans="1:2" x14ac:dyDescent="0.25">
      <c r="A266" s="14" t="s">
        <v>194</v>
      </c>
      <c r="B266" s="14" t="s">
        <v>246</v>
      </c>
    </row>
    <row r="267" spans="1:2" x14ac:dyDescent="0.25">
      <c r="A267" s="14" t="s">
        <v>1037</v>
      </c>
      <c r="B267" s="14" t="s">
        <v>259</v>
      </c>
    </row>
    <row r="268" spans="1:2" x14ac:dyDescent="0.25">
      <c r="A268" s="14" t="s">
        <v>976</v>
      </c>
      <c r="B268" s="14" t="s">
        <v>288</v>
      </c>
    </row>
    <row r="269" spans="1:2" x14ac:dyDescent="0.25">
      <c r="A269" s="14" t="s">
        <v>993</v>
      </c>
      <c r="B269" s="14" t="s">
        <v>264</v>
      </c>
    </row>
    <row r="270" spans="1:2" x14ac:dyDescent="0.25">
      <c r="A270" s="14" t="s">
        <v>994</v>
      </c>
      <c r="B270" s="14" t="s">
        <v>265</v>
      </c>
    </row>
    <row r="271" spans="1:2" x14ac:dyDescent="0.25">
      <c r="A271" s="14" t="s">
        <v>462</v>
      </c>
      <c r="B271" s="30" t="s">
        <v>250</v>
      </c>
    </row>
    <row r="272" spans="1:2" x14ac:dyDescent="0.25">
      <c r="A272" s="14" t="s">
        <v>970</v>
      </c>
      <c r="B272" s="14" t="s">
        <v>245</v>
      </c>
    </row>
    <row r="273" spans="1:2" x14ac:dyDescent="0.25">
      <c r="A273" s="14" t="s">
        <v>1010</v>
      </c>
      <c r="B273" s="26" t="s">
        <v>240</v>
      </c>
    </row>
    <row r="274" spans="1:2" x14ac:dyDescent="0.25">
      <c r="A274" s="14" t="s">
        <v>1040</v>
      </c>
      <c r="B274" s="14" t="s">
        <v>297</v>
      </c>
    </row>
    <row r="275" spans="1:2" x14ac:dyDescent="0.25">
      <c r="A275" s="14" t="s">
        <v>990</v>
      </c>
      <c r="B275" s="14" t="s">
        <v>261</v>
      </c>
    </row>
    <row r="276" spans="1:2" x14ac:dyDescent="0.25">
      <c r="A276" s="14" t="s">
        <v>1080</v>
      </c>
      <c r="B276" s="14" t="s">
        <v>329</v>
      </c>
    </row>
    <row r="277" spans="1:2" x14ac:dyDescent="0.25">
      <c r="A277" s="14" t="s">
        <v>1058</v>
      </c>
      <c r="B277" s="14" t="s">
        <v>1109</v>
      </c>
    </row>
    <row r="278" spans="1:2" x14ac:dyDescent="0.25">
      <c r="A278" s="14" t="s">
        <v>1067</v>
      </c>
      <c r="B278" s="19" t="s">
        <v>322</v>
      </c>
    </row>
    <row r="279" spans="1:2" x14ac:dyDescent="0.25">
      <c r="A279" s="14" t="s">
        <v>459</v>
      </c>
      <c r="B279" s="14" t="s">
        <v>247</v>
      </c>
    </row>
    <row r="280" spans="1:2" x14ac:dyDescent="0.25">
      <c r="A280" s="14" t="s">
        <v>1110</v>
      </c>
      <c r="B280" s="14" t="s">
        <v>1111</v>
      </c>
    </row>
    <row r="281" spans="1:2" x14ac:dyDescent="0.25">
      <c r="A281" s="14" t="s">
        <v>1090</v>
      </c>
      <c r="B281" s="14" t="s">
        <v>260</v>
      </c>
    </row>
    <row r="282" spans="1:2" x14ac:dyDescent="0.25">
      <c r="A282" s="14" t="s">
        <v>1014</v>
      </c>
      <c r="B282" s="14" t="s">
        <v>282</v>
      </c>
    </row>
    <row r="283" spans="1:2" x14ac:dyDescent="0.25">
      <c r="A283" s="14" t="s">
        <v>1081</v>
      </c>
      <c r="B283" s="14" t="s">
        <v>330</v>
      </c>
    </row>
    <row r="284" spans="1:2" x14ac:dyDescent="0.25">
      <c r="A284" s="14" t="s">
        <v>977</v>
      </c>
      <c r="B284" s="14" t="s">
        <v>255</v>
      </c>
    </row>
    <row r="285" spans="1:2" x14ac:dyDescent="0.25">
      <c r="A285" s="14" t="s">
        <v>1011</v>
      </c>
      <c r="B285" s="14" t="s">
        <v>280</v>
      </c>
    </row>
    <row r="286" spans="1:2" x14ac:dyDescent="0.25">
      <c r="A286" s="14" t="s">
        <v>847</v>
      </c>
      <c r="B286" s="30" t="s">
        <v>884</v>
      </c>
    </row>
    <row r="287" spans="1:2" x14ac:dyDescent="0.25">
      <c r="A287" s="41" t="s">
        <v>635</v>
      </c>
      <c r="B287" s="42" t="str">
        <f>IF(A287&lt;&gt;"",VLOOKUP(A287,'[1]DE-EN'!$A$2:$B$536,2,FALSE),"")</f>
        <v>left</v>
      </c>
    </row>
    <row r="288" spans="1:2" x14ac:dyDescent="0.25">
      <c r="A288" s="14" t="s">
        <v>635</v>
      </c>
      <c r="B288" s="29" t="s">
        <v>883</v>
      </c>
    </row>
    <row r="289" spans="1:2" x14ac:dyDescent="0.25">
      <c r="A289" s="14" t="s">
        <v>1047</v>
      </c>
      <c r="B289" s="19" t="s">
        <v>303</v>
      </c>
    </row>
    <row r="290" spans="1:2" x14ac:dyDescent="0.25">
      <c r="A290" s="14" t="s">
        <v>1002</v>
      </c>
      <c r="B290" s="14" t="s">
        <v>274</v>
      </c>
    </row>
    <row r="291" spans="1:2" x14ac:dyDescent="0.25">
      <c r="A291" s="14" t="s">
        <v>463</v>
      </c>
      <c r="B291" s="29" t="s">
        <v>252</v>
      </c>
    </row>
    <row r="292" spans="1:2" x14ac:dyDescent="0.25">
      <c r="A292" s="41" t="s">
        <v>450</v>
      </c>
      <c r="B292" s="42" t="str">
        <f>IF(A292&lt;&gt;"",VLOOKUP(A292,'[1]DE-EN'!$A$2:$B$536,2,FALSE),"")</f>
        <v>middle</v>
      </c>
    </row>
    <row r="293" spans="1:2" x14ac:dyDescent="0.25">
      <c r="A293" s="14" t="s">
        <v>951</v>
      </c>
      <c r="B293" s="19" t="s">
        <v>222</v>
      </c>
    </row>
    <row r="294" spans="1:2" x14ac:dyDescent="0.25">
      <c r="A294" s="14" t="s">
        <v>1020</v>
      </c>
      <c r="B294" s="14" t="s">
        <v>1020</v>
      </c>
    </row>
    <row r="295" spans="1:2" x14ac:dyDescent="0.25">
      <c r="A295" s="14" t="s">
        <v>1019</v>
      </c>
      <c r="B295" s="14" t="s">
        <v>1019</v>
      </c>
    </row>
    <row r="296" spans="1:2" x14ac:dyDescent="0.25">
      <c r="A296" s="14" t="s">
        <v>1021</v>
      </c>
      <c r="B296" s="14" t="s">
        <v>1021</v>
      </c>
    </row>
    <row r="297" spans="1:2" x14ac:dyDescent="0.25">
      <c r="A297" s="14" t="s">
        <v>1022</v>
      </c>
      <c r="B297" s="14" t="s">
        <v>1022</v>
      </c>
    </row>
    <row r="298" spans="1:2" x14ac:dyDescent="0.25">
      <c r="A298" s="14" t="s">
        <v>1023</v>
      </c>
      <c r="B298" s="14" t="s">
        <v>1023</v>
      </c>
    </row>
    <row r="299" spans="1:2" x14ac:dyDescent="0.25">
      <c r="A299" s="14" t="s">
        <v>1024</v>
      </c>
      <c r="B299" s="14" t="s">
        <v>1024</v>
      </c>
    </row>
    <row r="300" spans="1:2" x14ac:dyDescent="0.25">
      <c r="A300" s="14" t="s">
        <v>1025</v>
      </c>
      <c r="B300" s="14" t="s">
        <v>1025</v>
      </c>
    </row>
    <row r="301" spans="1:2" x14ac:dyDescent="0.25">
      <c r="A301" s="14" t="s">
        <v>448</v>
      </c>
      <c r="B301" s="29" t="s">
        <v>840</v>
      </c>
    </row>
    <row r="302" spans="1:2" x14ac:dyDescent="0.25">
      <c r="A302" s="14" t="s">
        <v>29</v>
      </c>
      <c r="B302" s="29" t="s">
        <v>444</v>
      </c>
    </row>
    <row r="303" spans="1:2" x14ac:dyDescent="0.25">
      <c r="A303" s="14" t="s">
        <v>1075</v>
      </c>
      <c r="B303" s="2" t="s">
        <v>1112</v>
      </c>
    </row>
    <row r="304" spans="1:2" x14ac:dyDescent="0.25">
      <c r="A304" s="14" t="s">
        <v>205</v>
      </c>
      <c r="B304" s="30" t="s">
        <v>846</v>
      </c>
    </row>
    <row r="305" spans="1:2" x14ac:dyDescent="0.25">
      <c r="A305" s="14" t="s">
        <v>1017</v>
      </c>
      <c r="B305" s="14" t="s">
        <v>283</v>
      </c>
    </row>
    <row r="306" spans="1:2" x14ac:dyDescent="0.25">
      <c r="A306" s="14" t="s">
        <v>1086</v>
      </c>
      <c r="B306" s="19" t="s">
        <v>1113</v>
      </c>
    </row>
    <row r="307" spans="1:2" x14ac:dyDescent="0.25">
      <c r="A307" s="14" t="s">
        <v>1050</v>
      </c>
      <c r="B307" s="14" t="s">
        <v>1114</v>
      </c>
    </row>
    <row r="308" spans="1:2" x14ac:dyDescent="0.25">
      <c r="A308" s="14" t="s">
        <v>1087</v>
      </c>
      <c r="B308" s="19" t="s">
        <v>338</v>
      </c>
    </row>
    <row r="309" spans="1:2" x14ac:dyDescent="0.25">
      <c r="A309" s="14" t="s">
        <v>1071</v>
      </c>
      <c r="B309" s="19" t="s">
        <v>1115</v>
      </c>
    </row>
    <row r="310" spans="1:2" x14ac:dyDescent="0.25">
      <c r="A310" s="14" t="s">
        <v>161</v>
      </c>
      <c r="B310" s="14" t="s">
        <v>830</v>
      </c>
    </row>
    <row r="311" spans="1:2" x14ac:dyDescent="0.25">
      <c r="A311" s="14" t="s">
        <v>34</v>
      </c>
      <c r="B311" s="30" t="s">
        <v>34</v>
      </c>
    </row>
    <row r="312" spans="1:2" x14ac:dyDescent="0.25">
      <c r="A312" s="14" t="s">
        <v>949</v>
      </c>
      <c r="B312" s="14"/>
    </row>
    <row r="313" spans="1:2" x14ac:dyDescent="0.25">
      <c r="A313" s="14" t="s">
        <v>987</v>
      </c>
      <c r="B313" s="14" t="s">
        <v>258</v>
      </c>
    </row>
    <row r="314" spans="1:2" x14ac:dyDescent="0.25">
      <c r="A314" s="14" t="s">
        <v>364</v>
      </c>
      <c r="B314" s="14" t="s">
        <v>318</v>
      </c>
    </row>
    <row r="315" spans="1:2" x14ac:dyDescent="0.25">
      <c r="A315" s="14" t="s">
        <v>950</v>
      </c>
      <c r="B315" s="14" t="s">
        <v>221</v>
      </c>
    </row>
    <row r="316" spans="1:2" x14ac:dyDescent="0.25">
      <c r="A316" s="14" t="s">
        <v>980</v>
      </c>
      <c r="B316" s="14" t="s">
        <v>1965</v>
      </c>
    </row>
    <row r="317" spans="1:2" x14ac:dyDescent="0.25">
      <c r="A317" s="14" t="s">
        <v>995</v>
      </c>
      <c r="B317" s="14" t="s">
        <v>1965</v>
      </c>
    </row>
    <row r="318" spans="1:2" x14ac:dyDescent="0.25">
      <c r="A318" s="14" t="s">
        <v>538</v>
      </c>
      <c r="B318" s="19" t="s">
        <v>326</v>
      </c>
    </row>
    <row r="319" spans="1:2" x14ac:dyDescent="0.25">
      <c r="A319" s="14" t="s">
        <v>244</v>
      </c>
      <c r="B319" s="29" t="s">
        <v>244</v>
      </c>
    </row>
    <row r="320" spans="1:2" x14ac:dyDescent="0.25">
      <c r="A320" s="14" t="s">
        <v>965</v>
      </c>
      <c r="B320" s="14" t="s">
        <v>1116</v>
      </c>
    </row>
    <row r="321" spans="1:2" x14ac:dyDescent="0.25">
      <c r="A321" s="14" t="s">
        <v>983</v>
      </c>
      <c r="B321" s="19" t="s">
        <v>256</v>
      </c>
    </row>
    <row r="322" spans="1:2" x14ac:dyDescent="0.25">
      <c r="A322" s="14" t="s">
        <v>454</v>
      </c>
      <c r="B322" s="29" t="s">
        <v>843</v>
      </c>
    </row>
    <row r="323" spans="1:2" x14ac:dyDescent="0.25">
      <c r="A323" s="41" t="s">
        <v>445</v>
      </c>
      <c r="B323" s="42" t="str">
        <f>IF(A323&lt;&gt;"",VLOOKUP(A323,'[1]DE-EN'!$A$2:$B$536,2,FALSE),"")</f>
        <v>pupil width</v>
      </c>
    </row>
    <row r="324" spans="1:2" x14ac:dyDescent="0.25">
      <c r="A324" s="14" t="s">
        <v>195</v>
      </c>
      <c r="B324" s="19" t="s">
        <v>315</v>
      </c>
    </row>
    <row r="325" spans="1:2" x14ac:dyDescent="0.25">
      <c r="A325" s="14" t="s">
        <v>1032</v>
      </c>
      <c r="B325" s="14" t="s">
        <v>291</v>
      </c>
    </row>
    <row r="326" spans="1:2" x14ac:dyDescent="0.25">
      <c r="A326" s="14" t="s">
        <v>985</v>
      </c>
      <c r="B326" s="14" t="s">
        <v>292</v>
      </c>
    </row>
    <row r="327" spans="1:2" x14ac:dyDescent="0.25">
      <c r="A327" s="14" t="s">
        <v>1069</v>
      </c>
      <c r="B327" s="14" t="s">
        <v>324</v>
      </c>
    </row>
    <row r="328" spans="1:2" x14ac:dyDescent="0.25">
      <c r="A328" s="14" t="s">
        <v>1066</v>
      </c>
      <c r="B328" s="14" t="s">
        <v>320</v>
      </c>
    </row>
    <row r="329" spans="1:2" x14ac:dyDescent="0.25">
      <c r="A329" s="14" t="s">
        <v>1000</v>
      </c>
      <c r="B329" s="14" t="s">
        <v>272</v>
      </c>
    </row>
    <row r="330" spans="1:2" x14ac:dyDescent="0.25">
      <c r="A330" s="14" t="s">
        <v>1082</v>
      </c>
      <c r="B330" s="19" t="s">
        <v>331</v>
      </c>
    </row>
    <row r="331" spans="1:2" x14ac:dyDescent="0.25">
      <c r="A331" s="14" t="s">
        <v>1051</v>
      </c>
      <c r="B331" s="14" t="s">
        <v>1117</v>
      </c>
    </row>
    <row r="332" spans="1:2" x14ac:dyDescent="0.25">
      <c r="A332" s="14" t="s">
        <v>131</v>
      </c>
      <c r="B332" s="14" t="s">
        <v>237</v>
      </c>
    </row>
    <row r="333" spans="1:2" x14ac:dyDescent="0.25">
      <c r="A333" s="14" t="s">
        <v>988</v>
      </c>
      <c r="B333" s="14" t="s">
        <v>257</v>
      </c>
    </row>
    <row r="334" spans="1:2" x14ac:dyDescent="0.25">
      <c r="A334" s="14" t="s">
        <v>988</v>
      </c>
      <c r="B334" s="14" t="s">
        <v>258</v>
      </c>
    </row>
    <row r="335" spans="1:2" x14ac:dyDescent="0.25">
      <c r="A335" s="14" t="s">
        <v>1009</v>
      </c>
      <c r="B335" s="14" t="s">
        <v>1008</v>
      </c>
    </row>
    <row r="336" spans="1:2" x14ac:dyDescent="0.25">
      <c r="A336" s="14" t="s">
        <v>1091</v>
      </c>
      <c r="B336" s="19" t="s">
        <v>227</v>
      </c>
    </row>
    <row r="337" spans="1:2" x14ac:dyDescent="0.25">
      <c r="A337" s="14" t="s">
        <v>460</v>
      </c>
      <c r="B337" s="28" t="s">
        <v>845</v>
      </c>
    </row>
    <row r="338" spans="1:2" x14ac:dyDescent="0.25">
      <c r="A338" s="14" t="s">
        <v>145</v>
      </c>
      <c r="B338" s="26" t="s">
        <v>241</v>
      </c>
    </row>
    <row r="339" spans="1:2" x14ac:dyDescent="0.25">
      <c r="A339" s="14" t="s">
        <v>957</v>
      </c>
      <c r="B339" s="19" t="s">
        <v>1118</v>
      </c>
    </row>
    <row r="340" spans="1:2" x14ac:dyDescent="0.25">
      <c r="A340" s="14" t="s">
        <v>1013</v>
      </c>
      <c r="B340" s="14" t="s">
        <v>281</v>
      </c>
    </row>
    <row r="341" spans="1:2" x14ac:dyDescent="0.25">
      <c r="A341" s="14" t="s">
        <v>1007</v>
      </c>
      <c r="B341" s="14" t="s">
        <v>357</v>
      </c>
    </row>
    <row r="342" spans="1:2" x14ac:dyDescent="0.25">
      <c r="A342" s="14" t="s">
        <v>1027</v>
      </c>
      <c r="B342" s="14" t="s">
        <v>286</v>
      </c>
    </row>
    <row r="343" spans="1:2" x14ac:dyDescent="0.25">
      <c r="A343" s="14" t="s">
        <v>465</v>
      </c>
      <c r="B343" s="29" t="s">
        <v>254</v>
      </c>
    </row>
    <row r="344" spans="1:2" x14ac:dyDescent="0.25">
      <c r="A344" s="14" t="s">
        <v>962</v>
      </c>
      <c r="B344" s="19" t="s">
        <v>232</v>
      </c>
    </row>
    <row r="345" spans="1:2" x14ac:dyDescent="0.25">
      <c r="A345" s="14" t="s">
        <v>991</v>
      </c>
      <c r="B345" s="14" t="s">
        <v>262</v>
      </c>
    </row>
    <row r="346" spans="1:2" x14ac:dyDescent="0.25">
      <c r="A346" s="14" t="s">
        <v>1055</v>
      </c>
      <c r="B346" s="14" t="s">
        <v>308</v>
      </c>
    </row>
    <row r="347" spans="1:2" x14ac:dyDescent="0.25">
      <c r="A347" s="14" t="s">
        <v>1030</v>
      </c>
      <c r="B347" s="14" t="s">
        <v>1119</v>
      </c>
    </row>
    <row r="348" spans="1:2" x14ac:dyDescent="0.25">
      <c r="A348" s="14" t="s">
        <v>954</v>
      </c>
      <c r="B348" s="14" t="s">
        <v>226</v>
      </c>
    </row>
    <row r="349" spans="1:2" x14ac:dyDescent="0.25">
      <c r="A349" s="14" t="s">
        <v>1077</v>
      </c>
      <c r="B349" s="25" t="s">
        <v>226</v>
      </c>
    </row>
    <row r="350" spans="1:2" x14ac:dyDescent="0.25">
      <c r="A350" s="14" t="s">
        <v>149</v>
      </c>
      <c r="B350" s="26" t="s">
        <v>826</v>
      </c>
    </row>
    <row r="351" spans="1:2" x14ac:dyDescent="0.25">
      <c r="A351" s="14" t="s">
        <v>1084</v>
      </c>
      <c r="B351" s="19" t="s">
        <v>334</v>
      </c>
    </row>
    <row r="352" spans="1:2" x14ac:dyDescent="0.25">
      <c r="A352" s="14" t="s">
        <v>464</v>
      </c>
      <c r="B352" s="29" t="s">
        <v>848</v>
      </c>
    </row>
    <row r="353" spans="1:2" x14ac:dyDescent="0.25">
      <c r="A353" s="14" t="s">
        <v>466</v>
      </c>
      <c r="B353" s="29" t="s">
        <v>885</v>
      </c>
    </row>
    <row r="354" spans="1:2" x14ac:dyDescent="0.25">
      <c r="A354" s="14" t="s">
        <v>958</v>
      </c>
      <c r="B354" s="19" t="s">
        <v>228</v>
      </c>
    </row>
    <row r="355" spans="1:2" x14ac:dyDescent="0.25">
      <c r="A355" s="14" t="s">
        <v>167</v>
      </c>
      <c r="B355" s="14" t="s">
        <v>832</v>
      </c>
    </row>
    <row r="356" spans="1:2" x14ac:dyDescent="0.25">
      <c r="A356" s="14" t="s">
        <v>948</v>
      </c>
      <c r="B356" s="2" t="s">
        <v>340</v>
      </c>
    </row>
    <row r="357" spans="1:2" x14ac:dyDescent="0.25">
      <c r="A357" s="14" t="s">
        <v>955</v>
      </c>
      <c r="B357" s="19" t="s">
        <v>1120</v>
      </c>
    </row>
    <row r="358" spans="1:2" x14ac:dyDescent="0.25">
      <c r="A358" s="14" t="s">
        <v>956</v>
      </c>
      <c r="B358" s="19" t="s">
        <v>1121</v>
      </c>
    </row>
    <row r="359" spans="1:2" x14ac:dyDescent="0.25">
      <c r="A359" s="14" t="s">
        <v>947</v>
      </c>
      <c r="B359" s="14" t="s">
        <v>219</v>
      </c>
    </row>
    <row r="360" spans="1:2" x14ac:dyDescent="0.25">
      <c r="A360" s="14" t="s">
        <v>978</v>
      </c>
      <c r="B360" s="14" t="s">
        <v>1101</v>
      </c>
    </row>
    <row r="361" spans="1:2" x14ac:dyDescent="0.25">
      <c r="A361" s="14" t="s">
        <v>966</v>
      </c>
      <c r="B361" s="28" t="s">
        <v>238</v>
      </c>
    </row>
    <row r="362" spans="1:2" x14ac:dyDescent="0.25">
      <c r="A362" s="14" t="s">
        <v>1063</v>
      </c>
      <c r="B362" s="14" t="s">
        <v>319</v>
      </c>
    </row>
    <row r="363" spans="1:2" x14ac:dyDescent="0.25">
      <c r="A363" s="14" t="s">
        <v>1085</v>
      </c>
      <c r="B363" s="19" t="s">
        <v>337</v>
      </c>
    </row>
    <row r="364" spans="1:2" x14ac:dyDescent="0.25">
      <c r="A364" s="14" t="s">
        <v>1052</v>
      </c>
      <c r="B364" s="14" t="s">
        <v>1122</v>
      </c>
    </row>
    <row r="365" spans="1:2" x14ac:dyDescent="0.25">
      <c r="A365" s="14" t="s">
        <v>984</v>
      </c>
      <c r="B365" s="14" t="s">
        <v>1123</v>
      </c>
    </row>
    <row r="366" spans="1:2" x14ac:dyDescent="0.25">
      <c r="A366" s="14" t="s">
        <v>1092</v>
      </c>
      <c r="B366" s="19" t="s">
        <v>317</v>
      </c>
    </row>
    <row r="367" spans="1:2" x14ac:dyDescent="0.25">
      <c r="A367" s="14" t="s">
        <v>1001</v>
      </c>
      <c r="B367" s="14" t="s">
        <v>273</v>
      </c>
    </row>
    <row r="368" spans="1:2" x14ac:dyDescent="0.25">
      <c r="A368" s="14" t="s">
        <v>455</v>
      </c>
      <c r="B368" s="19" t="s">
        <v>844</v>
      </c>
    </row>
    <row r="369" spans="1:2" x14ac:dyDescent="0.25">
      <c r="A369" s="14" t="s">
        <v>310</v>
      </c>
      <c r="B369" s="14" t="s">
        <v>310</v>
      </c>
    </row>
    <row r="370" spans="1:2" x14ac:dyDescent="0.25">
      <c r="A370" s="14" t="s">
        <v>943</v>
      </c>
      <c r="B370" s="14" t="s">
        <v>216</v>
      </c>
    </row>
    <row r="371" spans="1:2" x14ac:dyDescent="0.25">
      <c r="A371" s="14" t="s">
        <v>959</v>
      </c>
      <c r="B371" s="14" t="s">
        <v>229</v>
      </c>
    </row>
    <row r="372" spans="1:2" x14ac:dyDescent="0.25">
      <c r="A372" s="2" t="s">
        <v>1093</v>
      </c>
      <c r="B372" s="2" t="s">
        <v>220</v>
      </c>
    </row>
    <row r="373" spans="1:2" x14ac:dyDescent="0.25">
      <c r="A373" s="14" t="s">
        <v>171</v>
      </c>
      <c r="B373" s="14" t="s">
        <v>836</v>
      </c>
    </row>
    <row r="374" spans="1:2" x14ac:dyDescent="0.25">
      <c r="A374" s="14" t="s">
        <v>1016</v>
      </c>
      <c r="B374" s="14" t="s">
        <v>284</v>
      </c>
    </row>
    <row r="375" spans="1:2" x14ac:dyDescent="0.25">
      <c r="A375" s="14" t="s">
        <v>155</v>
      </c>
      <c r="B375" s="14" t="s">
        <v>828</v>
      </c>
    </row>
    <row r="376" spans="1:2" x14ac:dyDescent="0.25">
      <c r="A376" s="14" t="s">
        <v>399</v>
      </c>
      <c r="B376" s="19" t="s">
        <v>301</v>
      </c>
    </row>
    <row r="377" spans="1:2" x14ac:dyDescent="0.25">
      <c r="A377" s="14" t="s">
        <v>1094</v>
      </c>
      <c r="B377" s="19" t="s">
        <v>266</v>
      </c>
    </row>
    <row r="378" spans="1:2" x14ac:dyDescent="0.25">
      <c r="A378" s="14" t="s">
        <v>1034</v>
      </c>
      <c r="B378" s="14" t="s">
        <v>294</v>
      </c>
    </row>
    <row r="379" spans="1:2" x14ac:dyDescent="0.25">
      <c r="A379" s="14" t="s">
        <v>1035</v>
      </c>
      <c r="B379" s="14" t="s">
        <v>295</v>
      </c>
    </row>
    <row r="380" spans="1:2" x14ac:dyDescent="0.25">
      <c r="A380" s="14" t="s">
        <v>1036</v>
      </c>
      <c r="B380" s="14" t="s">
        <v>296</v>
      </c>
    </row>
    <row r="381" spans="1:2" x14ac:dyDescent="0.25">
      <c r="A381" s="14" t="s">
        <v>764</v>
      </c>
      <c r="B381" s="14" t="s">
        <v>764</v>
      </c>
    </row>
    <row r="382" spans="1:2" x14ac:dyDescent="0.25">
      <c r="A382" s="14" t="s">
        <v>945</v>
      </c>
      <c r="B382" s="14" t="s">
        <v>217</v>
      </c>
    </row>
    <row r="383" spans="1:2" x14ac:dyDescent="0.25">
      <c r="A383" s="14" t="s">
        <v>953</v>
      </c>
      <c r="B383" s="19" t="s">
        <v>225</v>
      </c>
    </row>
    <row r="384" spans="1:2" x14ac:dyDescent="0.25">
      <c r="A384" s="14" t="s">
        <v>1012</v>
      </c>
      <c r="B384" s="14" t="s">
        <v>279</v>
      </c>
    </row>
    <row r="385" spans="1:2" x14ac:dyDescent="0.25">
      <c r="A385" s="14" t="s">
        <v>935</v>
      </c>
      <c r="B385" s="25" t="s">
        <v>212</v>
      </c>
    </row>
    <row r="386" spans="1:2" x14ac:dyDescent="0.25">
      <c r="A386" s="14" t="s">
        <v>944</v>
      </c>
      <c r="B386" s="14" t="s">
        <v>215</v>
      </c>
    </row>
    <row r="387" spans="1:2" x14ac:dyDescent="0.25">
      <c r="A387" s="14" t="s">
        <v>936</v>
      </c>
      <c r="B387" s="14" t="s">
        <v>213</v>
      </c>
    </row>
    <row r="388" spans="1:2" x14ac:dyDescent="0.25">
      <c r="A388" s="14" t="s">
        <v>1068</v>
      </c>
      <c r="B388" s="14" t="s">
        <v>323</v>
      </c>
    </row>
    <row r="389" spans="1:2" x14ac:dyDescent="0.25">
      <c r="A389" s="14" t="s">
        <v>159</v>
      </c>
      <c r="B389" s="14" t="s">
        <v>719</v>
      </c>
    </row>
    <row r="390" spans="1:2" x14ac:dyDescent="0.25">
      <c r="A390" s="14" t="s">
        <v>1041</v>
      </c>
      <c r="B390" s="14" t="s">
        <v>1125</v>
      </c>
    </row>
    <row r="391" spans="1:2" x14ac:dyDescent="0.25">
      <c r="A391" s="14" t="s">
        <v>1079</v>
      </c>
      <c r="B391" s="14" t="s">
        <v>328</v>
      </c>
    </row>
    <row r="392" spans="1:2" x14ac:dyDescent="0.25">
      <c r="A392" s="14" t="s">
        <v>1006</v>
      </c>
      <c r="B392" s="14" t="s">
        <v>278</v>
      </c>
    </row>
    <row r="393" spans="1:2" x14ac:dyDescent="0.25">
      <c r="A393" s="14" t="s">
        <v>1018</v>
      </c>
      <c r="B393" s="14" t="s">
        <v>285</v>
      </c>
    </row>
    <row r="394" spans="1:2" x14ac:dyDescent="0.25">
      <c r="A394" s="41" t="s">
        <v>449</v>
      </c>
      <c r="B394" s="42" t="str">
        <f>IF(A394&lt;&gt;"",VLOOKUP(A394,'[1]DE-EN'!$A$2:$B$536,2,FALSE),"")</f>
        <v>wide</v>
      </c>
    </row>
    <row r="395" spans="1:2" x14ac:dyDescent="0.25">
      <c r="A395" s="14" t="s">
        <v>1053</v>
      </c>
      <c r="B395" s="14" t="s">
        <v>1124</v>
      </c>
    </row>
    <row r="396" spans="1:2" x14ac:dyDescent="0.25">
      <c r="A396" s="14" t="s">
        <v>1033</v>
      </c>
      <c r="B396" s="19" t="s">
        <v>293</v>
      </c>
    </row>
    <row r="397" spans="1:2" x14ac:dyDescent="0.25">
      <c r="A397" s="5" t="s">
        <v>1088</v>
      </c>
      <c r="B397" s="13" t="s">
        <v>223</v>
      </c>
    </row>
    <row r="398" spans="1:2" x14ac:dyDescent="0.25">
      <c r="A398" s="5" t="s">
        <v>1003</v>
      </c>
      <c r="B398" s="13" t="s">
        <v>275</v>
      </c>
    </row>
    <row r="399" spans="1:2" x14ac:dyDescent="0.25">
      <c r="A399" s="13" t="s">
        <v>1039</v>
      </c>
      <c r="B399" s="13" t="s">
        <v>1111</v>
      </c>
    </row>
    <row r="400" spans="1:2" x14ac:dyDescent="0.25">
      <c r="A400" s="5" t="s">
        <v>1126</v>
      </c>
      <c r="B400" s="13" t="s">
        <v>302</v>
      </c>
    </row>
    <row r="401" spans="1:2" x14ac:dyDescent="0.25">
      <c r="A401" s="5" t="s">
        <v>1056</v>
      </c>
      <c r="B401" s="13" t="s">
        <v>1127</v>
      </c>
    </row>
    <row r="402" spans="1:2" x14ac:dyDescent="0.25">
      <c r="A402" s="5" t="s">
        <v>1076</v>
      </c>
      <c r="B402" s="13" t="s">
        <v>1128</v>
      </c>
    </row>
    <row r="403" spans="1:2" x14ac:dyDescent="0.25">
      <c r="A403" s="5" t="s">
        <v>181</v>
      </c>
      <c r="B403" s="13" t="s">
        <v>1408</v>
      </c>
    </row>
    <row r="404" spans="1:2" x14ac:dyDescent="0.25">
      <c r="A404" s="5" t="s">
        <v>182</v>
      </c>
      <c r="B404" s="13" t="s">
        <v>1409</v>
      </c>
    </row>
    <row r="405" spans="1:2" x14ac:dyDescent="0.25">
      <c r="A405" s="5" t="s">
        <v>1411</v>
      </c>
      <c r="B405" s="13" t="s">
        <v>1410</v>
      </c>
    </row>
    <row r="406" spans="1:2" x14ac:dyDescent="0.25">
      <c r="A406" s="5" t="s">
        <v>184</v>
      </c>
      <c r="B406" s="13" t="s">
        <v>1406</v>
      </c>
    </row>
    <row r="407" spans="1:2" x14ac:dyDescent="0.25">
      <c r="A407" s="5" t="s">
        <v>189</v>
      </c>
      <c r="B407" s="13" t="s">
        <v>369</v>
      </c>
    </row>
    <row r="408" spans="1:2" x14ac:dyDescent="0.25">
      <c r="A408" s="5" t="s">
        <v>192</v>
      </c>
      <c r="B408" s="13" t="s">
        <v>1413</v>
      </c>
    </row>
    <row r="409" spans="1:2" x14ac:dyDescent="0.25">
      <c r="A409" s="5" t="s">
        <v>193</v>
      </c>
      <c r="B409" s="13" t="s">
        <v>1414</v>
      </c>
    </row>
    <row r="410" spans="1:2" x14ac:dyDescent="0.25">
      <c r="A410" s="44" t="s">
        <v>1561</v>
      </c>
      <c r="B410" s="38" t="s">
        <v>1562</v>
      </c>
    </row>
    <row r="411" spans="1:2" x14ac:dyDescent="0.25">
      <c r="A411" s="45" t="s">
        <v>1130</v>
      </c>
      <c r="B411" s="38" t="s">
        <v>1563</v>
      </c>
    </row>
    <row r="412" spans="1:2" x14ac:dyDescent="0.25">
      <c r="A412" s="44" t="s">
        <v>1564</v>
      </c>
      <c r="B412" s="38" t="s">
        <v>1565</v>
      </c>
    </row>
    <row r="413" spans="1:2" x14ac:dyDescent="0.25">
      <c r="A413" s="44" t="s">
        <v>1566</v>
      </c>
      <c r="B413" s="38" t="s">
        <v>1567</v>
      </c>
    </row>
    <row r="414" spans="1:2" x14ac:dyDescent="0.25">
      <c r="A414" s="44" t="s">
        <v>1131</v>
      </c>
      <c r="B414" s="38" t="s">
        <v>1568</v>
      </c>
    </row>
    <row r="415" spans="1:2" x14ac:dyDescent="0.25">
      <c r="A415" s="44" t="s">
        <v>1132</v>
      </c>
      <c r="B415" s="38" t="s">
        <v>752</v>
      </c>
    </row>
    <row r="416" spans="1:2" x14ac:dyDescent="0.25">
      <c r="A416" s="44" t="s">
        <v>1133</v>
      </c>
      <c r="B416" s="38" t="s">
        <v>1569</v>
      </c>
    </row>
    <row r="417" spans="1:2" x14ac:dyDescent="0.25">
      <c r="A417" s="44" t="s">
        <v>1338</v>
      </c>
      <c r="B417" s="38" t="s">
        <v>1570</v>
      </c>
    </row>
    <row r="418" spans="1:2" x14ac:dyDescent="0.25">
      <c r="A418" s="44" t="s">
        <v>1339</v>
      </c>
      <c r="B418" s="38" t="s">
        <v>1571</v>
      </c>
    </row>
    <row r="419" spans="1:2" x14ac:dyDescent="0.25">
      <c r="A419" s="44" t="s">
        <v>1340</v>
      </c>
      <c r="B419" s="38" t="s">
        <v>1572</v>
      </c>
    </row>
    <row r="420" spans="1:2" x14ac:dyDescent="0.25">
      <c r="A420" s="44">
        <v>0</v>
      </c>
      <c r="B420" s="38" t="s">
        <v>1573</v>
      </c>
    </row>
    <row r="421" spans="1:2" x14ac:dyDescent="0.25">
      <c r="A421" s="44">
        <v>3</v>
      </c>
      <c r="B421" s="38" t="s">
        <v>689</v>
      </c>
    </row>
    <row r="422" spans="1:2" x14ac:dyDescent="0.25">
      <c r="A422" s="44" t="s">
        <v>1341</v>
      </c>
      <c r="B422" s="38" t="s">
        <v>1574</v>
      </c>
    </row>
    <row r="423" spans="1:2" x14ac:dyDescent="0.25">
      <c r="A423" s="44">
        <v>6</v>
      </c>
      <c r="B423" s="38" t="s">
        <v>692</v>
      </c>
    </row>
    <row r="424" spans="1:2" x14ac:dyDescent="0.25">
      <c r="A424" s="44">
        <v>12</v>
      </c>
      <c r="B424" s="38" t="s">
        <v>1575</v>
      </c>
    </row>
    <row r="425" spans="1:2" x14ac:dyDescent="0.25">
      <c r="A425" s="44">
        <v>24</v>
      </c>
      <c r="B425" s="38" t="s">
        <v>1576</v>
      </c>
    </row>
    <row r="426" spans="1:2" x14ac:dyDescent="0.25">
      <c r="A426" s="44">
        <v>72</v>
      </c>
      <c r="B426" s="38" t="s">
        <v>1577</v>
      </c>
    </row>
    <row r="427" spans="1:2" x14ac:dyDescent="0.25">
      <c r="A427" s="44" t="s">
        <v>1134</v>
      </c>
      <c r="B427" s="38" t="s">
        <v>1578</v>
      </c>
    </row>
    <row r="428" spans="1:2" x14ac:dyDescent="0.25">
      <c r="A428" s="44" t="s">
        <v>1342</v>
      </c>
      <c r="B428" s="38" t="s">
        <v>1579</v>
      </c>
    </row>
    <row r="429" spans="1:2" x14ac:dyDescent="0.25">
      <c r="A429" s="44">
        <v>1</v>
      </c>
      <c r="B429" s="38" t="s">
        <v>687</v>
      </c>
    </row>
    <row r="430" spans="1:2" x14ac:dyDescent="0.25">
      <c r="A430" s="44" t="s">
        <v>1343</v>
      </c>
      <c r="B430" s="38" t="s">
        <v>1580</v>
      </c>
    </row>
    <row r="431" spans="1:2" x14ac:dyDescent="0.25">
      <c r="A431" s="44" t="s">
        <v>1344</v>
      </c>
      <c r="B431" s="38" t="s">
        <v>1581</v>
      </c>
    </row>
    <row r="432" spans="1:2" x14ac:dyDescent="0.25">
      <c r="A432" s="44" t="s">
        <v>1582</v>
      </c>
      <c r="B432" s="38" t="s">
        <v>1392</v>
      </c>
    </row>
    <row r="433" spans="1:2" x14ac:dyDescent="0.25">
      <c r="A433" s="44" t="s">
        <v>1135</v>
      </c>
      <c r="B433" s="38" t="s">
        <v>1389</v>
      </c>
    </row>
    <row r="434" spans="1:2" x14ac:dyDescent="0.25">
      <c r="A434" s="44" t="s">
        <v>1345</v>
      </c>
      <c r="B434" s="38" t="s">
        <v>1583</v>
      </c>
    </row>
    <row r="435" spans="1:2" x14ac:dyDescent="0.25">
      <c r="A435" s="44" t="s">
        <v>1346</v>
      </c>
      <c r="B435" s="38" t="s">
        <v>1346</v>
      </c>
    </row>
    <row r="436" spans="1:2" x14ac:dyDescent="0.25">
      <c r="A436" s="44" t="s">
        <v>1347</v>
      </c>
      <c r="B436" s="38" t="s">
        <v>1584</v>
      </c>
    </row>
    <row r="437" spans="1:2" x14ac:dyDescent="0.25">
      <c r="A437" s="44" t="s">
        <v>1348</v>
      </c>
      <c r="B437" s="38" t="s">
        <v>1585</v>
      </c>
    </row>
    <row r="438" spans="1:2" x14ac:dyDescent="0.25">
      <c r="A438" s="44" t="s">
        <v>1136</v>
      </c>
      <c r="B438" s="38" t="s">
        <v>1586</v>
      </c>
    </row>
    <row r="439" spans="1:2" x14ac:dyDescent="0.25">
      <c r="A439" s="44" t="s">
        <v>1137</v>
      </c>
      <c r="B439" s="38" t="s">
        <v>1587</v>
      </c>
    </row>
    <row r="440" spans="1:2" x14ac:dyDescent="0.25">
      <c r="A440" s="38" t="s">
        <v>1138</v>
      </c>
      <c r="B440" s="38" t="s">
        <v>1588</v>
      </c>
    </row>
    <row r="441" spans="1:2" x14ac:dyDescent="0.25">
      <c r="A441" s="44" t="s">
        <v>1139</v>
      </c>
      <c r="B441" s="38" t="s">
        <v>1589</v>
      </c>
    </row>
    <row r="442" spans="1:2" x14ac:dyDescent="0.25">
      <c r="A442" s="38" t="s">
        <v>1140</v>
      </c>
      <c r="B442" s="38" t="s">
        <v>1590</v>
      </c>
    </row>
    <row r="443" spans="1:2" x14ac:dyDescent="0.25">
      <c r="A443" s="44" t="s">
        <v>1141</v>
      </c>
      <c r="B443" s="38" t="s">
        <v>1591</v>
      </c>
    </row>
    <row r="444" spans="1:2" x14ac:dyDescent="0.25">
      <c r="A444" s="44" t="s">
        <v>1142</v>
      </c>
      <c r="B444" s="38" t="s">
        <v>1592</v>
      </c>
    </row>
    <row r="445" spans="1:2" x14ac:dyDescent="0.25">
      <c r="A445" s="44" t="s">
        <v>1143</v>
      </c>
      <c r="B445" s="46" t="s">
        <v>1593</v>
      </c>
    </row>
    <row r="446" spans="1:2" x14ac:dyDescent="0.25">
      <c r="A446" s="44" t="s">
        <v>1144</v>
      </c>
      <c r="B446" s="38" t="s">
        <v>1594</v>
      </c>
    </row>
    <row r="447" spans="1:2" x14ac:dyDescent="0.25">
      <c r="A447" s="44" t="s">
        <v>1145</v>
      </c>
      <c r="B447" s="38" t="s">
        <v>1595</v>
      </c>
    </row>
    <row r="448" spans="1:2" x14ac:dyDescent="0.25">
      <c r="A448" s="44" t="s">
        <v>1146</v>
      </c>
      <c r="B448" s="38" t="s">
        <v>1596</v>
      </c>
    </row>
    <row r="449" spans="1:2" x14ac:dyDescent="0.25">
      <c r="A449" s="44" t="s">
        <v>1147</v>
      </c>
      <c r="B449" s="38" t="s">
        <v>1597</v>
      </c>
    </row>
    <row r="450" spans="1:2" x14ac:dyDescent="0.25">
      <c r="A450" s="44" t="s">
        <v>1148</v>
      </c>
      <c r="B450" s="38" t="s">
        <v>1598</v>
      </c>
    </row>
    <row r="451" spans="1:2" x14ac:dyDescent="0.25">
      <c r="A451" s="44" t="s">
        <v>1149</v>
      </c>
      <c r="B451" s="38" t="s">
        <v>1599</v>
      </c>
    </row>
    <row r="452" spans="1:2" x14ac:dyDescent="0.25">
      <c r="A452" s="44" t="s">
        <v>1150</v>
      </c>
      <c r="B452" s="37" t="s">
        <v>1600</v>
      </c>
    </row>
    <row r="453" spans="1:2" x14ac:dyDescent="0.25">
      <c r="A453" s="44" t="s">
        <v>1151</v>
      </c>
      <c r="B453" s="37" t="s">
        <v>1601</v>
      </c>
    </row>
    <row r="454" spans="1:2" x14ac:dyDescent="0.25">
      <c r="A454" s="44" t="s">
        <v>1148</v>
      </c>
      <c r="B454" s="38" t="s">
        <v>1598</v>
      </c>
    </row>
    <row r="455" spans="1:2" x14ac:dyDescent="0.25">
      <c r="A455" s="44" t="s">
        <v>1152</v>
      </c>
      <c r="B455" s="38" t="s">
        <v>1602</v>
      </c>
    </row>
    <row r="456" spans="1:2" x14ac:dyDescent="0.25">
      <c r="A456" s="44" t="s">
        <v>1153</v>
      </c>
      <c r="B456" s="38" t="s">
        <v>1603</v>
      </c>
    </row>
    <row r="457" spans="1:2" x14ac:dyDescent="0.25">
      <c r="A457" s="44" t="s">
        <v>1154</v>
      </c>
      <c r="B457" s="38" t="s">
        <v>1604</v>
      </c>
    </row>
    <row r="458" spans="1:2" x14ac:dyDescent="0.25">
      <c r="A458" s="44" t="s">
        <v>1155</v>
      </c>
      <c r="B458" s="38" t="s">
        <v>1605</v>
      </c>
    </row>
    <row r="459" spans="1:2" x14ac:dyDescent="0.25">
      <c r="A459" s="44" t="s">
        <v>1156</v>
      </c>
      <c r="B459" s="38" t="s">
        <v>1606</v>
      </c>
    </row>
    <row r="460" spans="1:2" x14ac:dyDescent="0.25">
      <c r="A460" s="44" t="s">
        <v>1157</v>
      </c>
      <c r="B460" s="38" t="s">
        <v>1607</v>
      </c>
    </row>
    <row r="461" spans="1:2" x14ac:dyDescent="0.25">
      <c r="A461" s="44" t="s">
        <v>1158</v>
      </c>
      <c r="B461" s="38" t="s">
        <v>1608</v>
      </c>
    </row>
    <row r="462" spans="1:2" x14ac:dyDescent="0.25">
      <c r="A462" s="44" t="s">
        <v>1159</v>
      </c>
      <c r="B462" s="38" t="s">
        <v>1609</v>
      </c>
    </row>
    <row r="463" spans="1:2" x14ac:dyDescent="0.25">
      <c r="A463" s="44" t="s">
        <v>1382</v>
      </c>
      <c r="B463" s="38" t="s">
        <v>1394</v>
      </c>
    </row>
    <row r="464" spans="1:2" x14ac:dyDescent="0.25">
      <c r="A464" s="44" t="s">
        <v>1383</v>
      </c>
      <c r="B464" s="38" t="s">
        <v>1610</v>
      </c>
    </row>
    <row r="465" spans="1:2" x14ac:dyDescent="0.25">
      <c r="A465" s="44" t="s">
        <v>1384</v>
      </c>
      <c r="B465" s="38" t="s">
        <v>1611</v>
      </c>
    </row>
    <row r="466" spans="1:2" x14ac:dyDescent="0.25">
      <c r="A466" s="44" t="s">
        <v>1385</v>
      </c>
      <c r="B466" s="38" t="s">
        <v>1612</v>
      </c>
    </row>
    <row r="467" spans="1:2" x14ac:dyDescent="0.25">
      <c r="A467" s="44" t="s">
        <v>1160</v>
      </c>
      <c r="B467" s="37" t="s">
        <v>1160</v>
      </c>
    </row>
    <row r="468" spans="1:2" x14ac:dyDescent="0.25">
      <c r="A468" s="44" t="s">
        <v>1161</v>
      </c>
      <c r="B468" s="37" t="s">
        <v>1613</v>
      </c>
    </row>
    <row r="469" spans="1:2" x14ac:dyDescent="0.25">
      <c r="A469" s="44" t="s">
        <v>1162</v>
      </c>
      <c r="B469" s="37" t="s">
        <v>1614</v>
      </c>
    </row>
    <row r="470" spans="1:2" x14ac:dyDescent="0.25">
      <c r="A470" s="44" t="s">
        <v>1163</v>
      </c>
      <c r="B470" s="37" t="s">
        <v>1615</v>
      </c>
    </row>
    <row r="471" spans="1:2" x14ac:dyDescent="0.25">
      <c r="A471" s="44" t="s">
        <v>1164</v>
      </c>
      <c r="B471" s="38" t="s">
        <v>1616</v>
      </c>
    </row>
    <row r="472" spans="1:2" x14ac:dyDescent="0.25">
      <c r="A472" s="44" t="s">
        <v>1165</v>
      </c>
      <c r="B472" s="38" t="s">
        <v>1617</v>
      </c>
    </row>
    <row r="473" spans="1:2" x14ac:dyDescent="0.25">
      <c r="A473" s="44" t="s">
        <v>1166</v>
      </c>
      <c r="B473" s="37" t="s">
        <v>1618</v>
      </c>
    </row>
    <row r="474" spans="1:2" x14ac:dyDescent="0.25">
      <c r="A474" s="44" t="s">
        <v>1167</v>
      </c>
      <c r="B474" s="37" t="s">
        <v>1619</v>
      </c>
    </row>
    <row r="475" spans="1:2" x14ac:dyDescent="0.25">
      <c r="A475" s="44" t="s">
        <v>1168</v>
      </c>
      <c r="B475" s="37" t="s">
        <v>1398</v>
      </c>
    </row>
    <row r="476" spans="1:2" x14ac:dyDescent="0.25">
      <c r="A476" s="44" t="s">
        <v>1169</v>
      </c>
      <c r="B476" s="37" t="s">
        <v>1620</v>
      </c>
    </row>
    <row r="477" spans="1:2" x14ac:dyDescent="0.25">
      <c r="A477" s="44" t="s">
        <v>1170</v>
      </c>
      <c r="B477" s="38" t="s">
        <v>1621</v>
      </c>
    </row>
    <row r="478" spans="1:2" x14ac:dyDescent="0.25">
      <c r="A478" s="44" t="s">
        <v>1171</v>
      </c>
      <c r="B478" s="38" t="s">
        <v>1622</v>
      </c>
    </row>
    <row r="479" spans="1:2" x14ac:dyDescent="0.25">
      <c r="A479" s="44" t="s">
        <v>1172</v>
      </c>
      <c r="B479" s="38" t="s">
        <v>1623</v>
      </c>
    </row>
    <row r="480" spans="1:2" x14ac:dyDescent="0.25">
      <c r="A480" s="44" t="s">
        <v>1173</v>
      </c>
      <c r="B480" s="46" t="s">
        <v>1624</v>
      </c>
    </row>
    <row r="481" spans="1:2" x14ac:dyDescent="0.25">
      <c r="A481" s="44" t="s">
        <v>1174</v>
      </c>
      <c r="B481" s="38" t="s">
        <v>1625</v>
      </c>
    </row>
    <row r="482" spans="1:2" x14ac:dyDescent="0.25">
      <c r="A482" s="44" t="s">
        <v>1175</v>
      </c>
      <c r="B482" s="38" t="s">
        <v>1626</v>
      </c>
    </row>
    <row r="483" spans="1:2" x14ac:dyDescent="0.25">
      <c r="A483" s="44" t="s">
        <v>1176</v>
      </c>
      <c r="B483" s="38" t="s">
        <v>1402</v>
      </c>
    </row>
    <row r="484" spans="1:2" x14ac:dyDescent="0.25">
      <c r="A484" s="44" t="s">
        <v>1177</v>
      </c>
      <c r="B484" s="38" t="s">
        <v>1627</v>
      </c>
    </row>
    <row r="485" spans="1:2" x14ac:dyDescent="0.25">
      <c r="A485" s="44" t="s">
        <v>1178</v>
      </c>
      <c r="B485" s="38" t="s">
        <v>1628</v>
      </c>
    </row>
    <row r="486" spans="1:2" x14ac:dyDescent="0.25">
      <c r="A486" s="44" t="s">
        <v>1179</v>
      </c>
      <c r="B486" s="38" t="s">
        <v>1629</v>
      </c>
    </row>
    <row r="487" spans="1:2" x14ac:dyDescent="0.25">
      <c r="A487" s="44" t="s">
        <v>1180</v>
      </c>
      <c r="B487" s="38" t="s">
        <v>1630</v>
      </c>
    </row>
    <row r="488" spans="1:2" x14ac:dyDescent="0.25">
      <c r="A488" s="44" t="s">
        <v>1181</v>
      </c>
      <c r="B488" s="38" t="s">
        <v>1399</v>
      </c>
    </row>
    <row r="489" spans="1:2" x14ac:dyDescent="0.25">
      <c r="A489" s="44" t="s">
        <v>1182</v>
      </c>
      <c r="B489" s="38" t="s">
        <v>1390</v>
      </c>
    </row>
    <row r="490" spans="1:2" x14ac:dyDescent="0.25">
      <c r="A490" s="44" t="s">
        <v>1183</v>
      </c>
      <c r="B490" s="37" t="s">
        <v>1631</v>
      </c>
    </row>
    <row r="491" spans="1:2" x14ac:dyDescent="0.25">
      <c r="A491" s="44" t="s">
        <v>1184</v>
      </c>
      <c r="B491" s="37" t="s">
        <v>1632</v>
      </c>
    </row>
    <row r="492" spans="1:2" x14ac:dyDescent="0.25">
      <c r="A492" s="44" t="s">
        <v>1185</v>
      </c>
      <c r="B492" s="37" t="s">
        <v>1633</v>
      </c>
    </row>
    <row r="493" spans="1:2" x14ac:dyDescent="0.25">
      <c r="A493" s="44" t="s">
        <v>1186</v>
      </c>
      <c r="B493" s="38" t="s">
        <v>1634</v>
      </c>
    </row>
    <row r="494" spans="1:2" x14ac:dyDescent="0.25">
      <c r="A494" s="44" t="s">
        <v>1187</v>
      </c>
      <c r="B494" s="38" t="s">
        <v>1635</v>
      </c>
    </row>
    <row r="495" spans="1:2" x14ac:dyDescent="0.25">
      <c r="A495" s="44" t="s">
        <v>1188</v>
      </c>
      <c r="B495" s="38" t="s">
        <v>1636</v>
      </c>
    </row>
    <row r="496" spans="1:2" x14ac:dyDescent="0.25">
      <c r="A496" s="44" t="s">
        <v>1189</v>
      </c>
      <c r="B496" s="38" t="s">
        <v>1637</v>
      </c>
    </row>
    <row r="497" spans="1:2" x14ac:dyDescent="0.25">
      <c r="A497" s="44" t="s">
        <v>1190</v>
      </c>
      <c r="B497" s="38" t="s">
        <v>1638</v>
      </c>
    </row>
    <row r="498" spans="1:2" x14ac:dyDescent="0.25">
      <c r="A498" s="44" t="s">
        <v>1191</v>
      </c>
      <c r="B498" s="37" t="s">
        <v>1639</v>
      </c>
    </row>
    <row r="499" spans="1:2" x14ac:dyDescent="0.25">
      <c r="A499" s="44" t="s">
        <v>1192</v>
      </c>
      <c r="B499" s="38" t="s">
        <v>785</v>
      </c>
    </row>
    <row r="500" spans="1:2" x14ac:dyDescent="0.25">
      <c r="A500" s="44" t="s">
        <v>1193</v>
      </c>
      <c r="B500" s="38" t="s">
        <v>1640</v>
      </c>
    </row>
    <row r="501" spans="1:2" x14ac:dyDescent="0.25">
      <c r="A501" s="44" t="s">
        <v>1194</v>
      </c>
      <c r="B501" s="38" t="s">
        <v>1641</v>
      </c>
    </row>
    <row r="502" spans="1:2" x14ac:dyDescent="0.25">
      <c r="A502" s="44" t="s">
        <v>1195</v>
      </c>
      <c r="B502" s="38" t="s">
        <v>1642</v>
      </c>
    </row>
    <row r="503" spans="1:2" x14ac:dyDescent="0.25">
      <c r="A503" s="44" t="s">
        <v>1196</v>
      </c>
      <c r="B503" s="38" t="s">
        <v>1643</v>
      </c>
    </row>
    <row r="504" spans="1:2" x14ac:dyDescent="0.25">
      <c r="A504" s="44" t="s">
        <v>1197</v>
      </c>
      <c r="B504" s="38" t="s">
        <v>1644</v>
      </c>
    </row>
    <row r="505" spans="1:2" x14ac:dyDescent="0.25">
      <c r="A505" s="44" t="s">
        <v>1198</v>
      </c>
      <c r="B505" s="38" t="s">
        <v>1645</v>
      </c>
    </row>
    <row r="506" spans="1:2" x14ac:dyDescent="0.25">
      <c r="A506" s="44" t="s">
        <v>1199</v>
      </c>
      <c r="B506" s="38" t="s">
        <v>1646</v>
      </c>
    </row>
    <row r="507" spans="1:2" x14ac:dyDescent="0.25">
      <c r="A507" s="44" t="s">
        <v>1200</v>
      </c>
      <c r="B507" s="38" t="s">
        <v>1647</v>
      </c>
    </row>
    <row r="508" spans="1:2" x14ac:dyDescent="0.25">
      <c r="A508" s="44" t="s">
        <v>1201</v>
      </c>
      <c r="B508" s="38" t="s">
        <v>1648</v>
      </c>
    </row>
    <row r="509" spans="1:2" x14ac:dyDescent="0.25">
      <c r="A509" s="44" t="s">
        <v>1202</v>
      </c>
      <c r="B509" s="38" t="s">
        <v>1649</v>
      </c>
    </row>
    <row r="510" spans="1:2" x14ac:dyDescent="0.25">
      <c r="A510" s="44" t="s">
        <v>1203</v>
      </c>
      <c r="B510" s="38" t="s">
        <v>1650</v>
      </c>
    </row>
    <row r="511" spans="1:2" x14ac:dyDescent="0.25">
      <c r="A511" s="44" t="s">
        <v>1204</v>
      </c>
      <c r="B511" s="37" t="s">
        <v>1651</v>
      </c>
    </row>
    <row r="512" spans="1:2" x14ac:dyDescent="0.25">
      <c r="A512" s="44" t="s">
        <v>1205</v>
      </c>
      <c r="B512" s="37" t="s">
        <v>1652</v>
      </c>
    </row>
    <row r="513" spans="1:2" x14ac:dyDescent="0.25">
      <c r="A513" s="44" t="s">
        <v>1206</v>
      </c>
      <c r="B513" s="38" t="s">
        <v>1653</v>
      </c>
    </row>
    <row r="514" spans="1:2" x14ac:dyDescent="0.25">
      <c r="A514" s="44" t="s">
        <v>1207</v>
      </c>
      <c r="B514" s="38" t="s">
        <v>1654</v>
      </c>
    </row>
    <row r="515" spans="1:2" x14ac:dyDescent="0.25">
      <c r="A515" s="44" t="s">
        <v>1208</v>
      </c>
      <c r="B515" s="38" t="s">
        <v>1208</v>
      </c>
    </row>
    <row r="516" spans="1:2" x14ac:dyDescent="0.25">
      <c r="A516" s="44" t="s">
        <v>1209</v>
      </c>
      <c r="B516" s="38" t="s">
        <v>1655</v>
      </c>
    </row>
    <row r="517" spans="1:2" x14ac:dyDescent="0.25">
      <c r="A517" s="44" t="s">
        <v>1210</v>
      </c>
      <c r="B517" s="38" t="s">
        <v>1656</v>
      </c>
    </row>
    <row r="518" spans="1:2" x14ac:dyDescent="0.25">
      <c r="A518" s="44" t="s">
        <v>1211</v>
      </c>
      <c r="B518" s="38" t="s">
        <v>1657</v>
      </c>
    </row>
    <row r="519" spans="1:2" x14ac:dyDescent="0.25">
      <c r="A519" s="44" t="s">
        <v>1212</v>
      </c>
      <c r="B519" s="38" t="s">
        <v>1658</v>
      </c>
    </row>
    <row r="520" spans="1:2" x14ac:dyDescent="0.25">
      <c r="A520" s="44" t="s">
        <v>1213</v>
      </c>
      <c r="B520" s="38" t="s">
        <v>1659</v>
      </c>
    </row>
    <row r="521" spans="1:2" x14ac:dyDescent="0.25">
      <c r="A521" s="44" t="s">
        <v>1214</v>
      </c>
      <c r="B521" s="37" t="s">
        <v>1660</v>
      </c>
    </row>
    <row r="522" spans="1:2" x14ac:dyDescent="0.25">
      <c r="A522" s="44" t="s">
        <v>1215</v>
      </c>
      <c r="B522" s="37" t="s">
        <v>1661</v>
      </c>
    </row>
    <row r="523" spans="1:2" x14ac:dyDescent="0.25">
      <c r="A523" s="44" t="s">
        <v>1216</v>
      </c>
      <c r="B523" s="37" t="s">
        <v>1662</v>
      </c>
    </row>
    <row r="524" spans="1:2" x14ac:dyDescent="0.25">
      <c r="A524" s="44" t="s">
        <v>1217</v>
      </c>
      <c r="B524" s="37" t="s">
        <v>1663</v>
      </c>
    </row>
    <row r="525" spans="1:2" x14ac:dyDescent="0.25">
      <c r="A525" s="44" t="s">
        <v>1218</v>
      </c>
      <c r="B525" s="37" t="s">
        <v>1664</v>
      </c>
    </row>
    <row r="526" spans="1:2" x14ac:dyDescent="0.25">
      <c r="A526" s="44" t="s">
        <v>1219</v>
      </c>
      <c r="B526" s="37" t="s">
        <v>1665</v>
      </c>
    </row>
    <row r="527" spans="1:2" x14ac:dyDescent="0.25">
      <c r="A527" s="44" t="s">
        <v>1220</v>
      </c>
      <c r="B527" s="37" t="s">
        <v>1666</v>
      </c>
    </row>
    <row r="528" spans="1:2" x14ac:dyDescent="0.25">
      <c r="A528" s="44" t="s">
        <v>1221</v>
      </c>
      <c r="B528" s="37" t="s">
        <v>1667</v>
      </c>
    </row>
    <row r="529" spans="1:2" x14ac:dyDescent="0.25">
      <c r="A529" s="44" t="s">
        <v>1222</v>
      </c>
      <c r="B529" s="38" t="s">
        <v>1668</v>
      </c>
    </row>
    <row r="530" spans="1:2" x14ac:dyDescent="0.25">
      <c r="A530" s="44" t="s">
        <v>1223</v>
      </c>
      <c r="B530" s="38" t="s">
        <v>1669</v>
      </c>
    </row>
    <row r="531" spans="1:2" x14ac:dyDescent="0.25">
      <c r="A531" s="44" t="s">
        <v>1224</v>
      </c>
      <c r="B531" s="38" t="s">
        <v>1670</v>
      </c>
    </row>
    <row r="532" spans="1:2" x14ac:dyDescent="0.25">
      <c r="A532" s="44" t="s">
        <v>1225</v>
      </c>
      <c r="B532" s="37" t="s">
        <v>1671</v>
      </c>
    </row>
    <row r="533" spans="1:2" x14ac:dyDescent="0.25">
      <c r="A533" s="44" t="s">
        <v>1226</v>
      </c>
      <c r="B533" s="37" t="s">
        <v>1672</v>
      </c>
    </row>
    <row r="534" spans="1:2" x14ac:dyDescent="0.25">
      <c r="A534" s="44" t="s">
        <v>1349</v>
      </c>
      <c r="B534" s="37" t="s">
        <v>1673</v>
      </c>
    </row>
    <row r="535" spans="1:2" x14ac:dyDescent="0.25">
      <c r="A535" s="44" t="s">
        <v>1350</v>
      </c>
      <c r="B535" s="37" t="s">
        <v>1674</v>
      </c>
    </row>
    <row r="536" spans="1:2" x14ac:dyDescent="0.25">
      <c r="A536" s="44" t="s">
        <v>1227</v>
      </c>
      <c r="B536" s="37" t="s">
        <v>1675</v>
      </c>
    </row>
    <row r="537" spans="1:2" x14ac:dyDescent="0.25">
      <c r="A537" s="44" t="s">
        <v>1228</v>
      </c>
      <c r="B537" s="37" t="s">
        <v>1676</v>
      </c>
    </row>
    <row r="538" spans="1:2" x14ac:dyDescent="0.25">
      <c r="A538" s="44" t="s">
        <v>1230</v>
      </c>
      <c r="B538" s="44" t="s">
        <v>1677</v>
      </c>
    </row>
    <row r="539" spans="1:2" x14ac:dyDescent="0.25">
      <c r="A539" s="44" t="s">
        <v>1229</v>
      </c>
      <c r="B539" s="37" t="s">
        <v>1678</v>
      </c>
    </row>
    <row r="540" spans="1:2" x14ac:dyDescent="0.25">
      <c r="A540" s="44" t="s">
        <v>1231</v>
      </c>
      <c r="B540" s="38" t="s">
        <v>1679</v>
      </c>
    </row>
    <row r="541" spans="1:2" x14ac:dyDescent="0.25">
      <c r="A541" s="44" t="s">
        <v>1232</v>
      </c>
      <c r="B541" s="37" t="s">
        <v>1603</v>
      </c>
    </row>
    <row r="542" spans="1:2" x14ac:dyDescent="0.25">
      <c r="A542" s="44" t="s">
        <v>1233</v>
      </c>
      <c r="B542" s="38" t="s">
        <v>1680</v>
      </c>
    </row>
    <row r="543" spans="1:2" x14ac:dyDescent="0.25">
      <c r="A543" s="38" t="s">
        <v>1234</v>
      </c>
      <c r="B543" s="38" t="s">
        <v>1681</v>
      </c>
    </row>
    <row r="544" spans="1:2" x14ac:dyDescent="0.25">
      <c r="A544" s="38" t="s">
        <v>1236</v>
      </c>
      <c r="B544" s="38" t="s">
        <v>1682</v>
      </c>
    </row>
    <row r="545" spans="1:2" x14ac:dyDescent="0.25">
      <c r="A545" s="44" t="s">
        <v>1235</v>
      </c>
      <c r="B545" s="38" t="s">
        <v>1683</v>
      </c>
    </row>
    <row r="546" spans="1:2" x14ac:dyDescent="0.25">
      <c r="A546" s="44" t="s">
        <v>1237</v>
      </c>
      <c r="B546" s="38" t="s">
        <v>1684</v>
      </c>
    </row>
    <row r="547" spans="1:2" x14ac:dyDescent="0.25">
      <c r="A547" s="44" t="s">
        <v>1685</v>
      </c>
      <c r="B547" s="38" t="s">
        <v>1686</v>
      </c>
    </row>
    <row r="548" spans="1:2" x14ac:dyDescent="0.25">
      <c r="A548" s="44" t="s">
        <v>1238</v>
      </c>
      <c r="B548" s="38" t="s">
        <v>1687</v>
      </c>
    </row>
    <row r="549" spans="1:2" x14ac:dyDescent="0.25">
      <c r="A549" s="44" t="s">
        <v>1239</v>
      </c>
      <c r="B549" s="38" t="s">
        <v>1688</v>
      </c>
    </row>
    <row r="550" spans="1:2" x14ac:dyDescent="0.25">
      <c r="A550" s="44" t="s">
        <v>1240</v>
      </c>
      <c r="B550" s="38" t="s">
        <v>1689</v>
      </c>
    </row>
    <row r="551" spans="1:2" x14ac:dyDescent="0.25">
      <c r="A551" s="44" t="s">
        <v>1241</v>
      </c>
      <c r="B551" s="38" t="s">
        <v>1690</v>
      </c>
    </row>
    <row r="552" spans="1:2" x14ac:dyDescent="0.25">
      <c r="A552" s="44" t="s">
        <v>1691</v>
      </c>
      <c r="B552" s="38" t="s">
        <v>1692</v>
      </c>
    </row>
    <row r="553" spans="1:2" x14ac:dyDescent="0.25">
      <c r="A553" s="44" t="s">
        <v>1242</v>
      </c>
      <c r="B553" s="38" t="s">
        <v>1693</v>
      </c>
    </row>
    <row r="554" spans="1:2" x14ac:dyDescent="0.25">
      <c r="A554" s="44" t="s">
        <v>1694</v>
      </c>
      <c r="B554" s="38" t="s">
        <v>1695</v>
      </c>
    </row>
    <row r="555" spans="1:2" x14ac:dyDescent="0.25">
      <c r="A555" s="44" t="s">
        <v>1243</v>
      </c>
      <c r="B555" s="38" t="s">
        <v>1696</v>
      </c>
    </row>
    <row r="556" spans="1:2" x14ac:dyDescent="0.25">
      <c r="A556" s="44" t="s">
        <v>1244</v>
      </c>
      <c r="B556" s="38" t="s">
        <v>1697</v>
      </c>
    </row>
    <row r="557" spans="1:2" x14ac:dyDescent="0.25">
      <c r="A557" s="44" t="s">
        <v>1245</v>
      </c>
      <c r="B557" s="38" t="s">
        <v>1698</v>
      </c>
    </row>
    <row r="558" spans="1:2" x14ac:dyDescent="0.25">
      <c r="A558" s="44" t="s">
        <v>1246</v>
      </c>
      <c r="B558" s="38" t="s">
        <v>1699</v>
      </c>
    </row>
    <row r="559" spans="1:2" x14ac:dyDescent="0.25">
      <c r="A559" s="44" t="s">
        <v>1247</v>
      </c>
      <c r="B559" s="38" t="s">
        <v>1700</v>
      </c>
    </row>
    <row r="560" spans="1:2" x14ac:dyDescent="0.25">
      <c r="A560" s="44" t="s">
        <v>1351</v>
      </c>
      <c r="B560" s="38" t="s">
        <v>1701</v>
      </c>
    </row>
    <row r="561" spans="1:2" x14ac:dyDescent="0.25">
      <c r="A561" s="44" t="s">
        <v>1352</v>
      </c>
      <c r="B561" s="38" t="s">
        <v>1702</v>
      </c>
    </row>
    <row r="562" spans="1:2" x14ac:dyDescent="0.25">
      <c r="A562" s="44" t="s">
        <v>1353</v>
      </c>
      <c r="B562" s="38" t="s">
        <v>1353</v>
      </c>
    </row>
    <row r="563" spans="1:2" x14ac:dyDescent="0.25">
      <c r="A563" s="44" t="s">
        <v>1354</v>
      </c>
      <c r="B563" s="38" t="s">
        <v>1703</v>
      </c>
    </row>
    <row r="564" spans="1:2" x14ac:dyDescent="0.25">
      <c r="A564" s="44" t="s">
        <v>1248</v>
      </c>
      <c r="B564" s="38" t="s">
        <v>1704</v>
      </c>
    </row>
    <row r="565" spans="1:2" x14ac:dyDescent="0.25">
      <c r="A565" s="44" t="s">
        <v>1249</v>
      </c>
      <c r="B565" s="38" t="s">
        <v>1705</v>
      </c>
    </row>
    <row r="566" spans="1:2" x14ac:dyDescent="0.25">
      <c r="A566" s="44" t="s">
        <v>1706</v>
      </c>
      <c r="B566" s="38" t="s">
        <v>1707</v>
      </c>
    </row>
    <row r="567" spans="1:2" x14ac:dyDescent="0.25">
      <c r="A567" s="44" t="s">
        <v>1251</v>
      </c>
      <c r="B567" s="38" t="s">
        <v>1708</v>
      </c>
    </row>
    <row r="568" spans="1:2" x14ac:dyDescent="0.25">
      <c r="A568" s="44" t="s">
        <v>1252</v>
      </c>
      <c r="B568" s="38" t="s">
        <v>1709</v>
      </c>
    </row>
    <row r="569" spans="1:2" x14ac:dyDescent="0.25">
      <c r="A569" s="44" t="s">
        <v>1253</v>
      </c>
      <c r="B569" s="38" t="s">
        <v>1253</v>
      </c>
    </row>
    <row r="570" spans="1:2" x14ac:dyDescent="0.25">
      <c r="A570" s="44" t="s">
        <v>1710</v>
      </c>
      <c r="B570" s="38" t="s">
        <v>1711</v>
      </c>
    </row>
    <row r="571" spans="1:2" x14ac:dyDescent="0.25">
      <c r="A571" s="44" t="s">
        <v>1355</v>
      </c>
      <c r="B571" s="38" t="s">
        <v>1712</v>
      </c>
    </row>
    <row r="572" spans="1:2" x14ac:dyDescent="0.25">
      <c r="A572" s="44" t="s">
        <v>1256</v>
      </c>
      <c r="B572" s="38" t="s">
        <v>1713</v>
      </c>
    </row>
    <row r="573" spans="1:2" x14ac:dyDescent="0.25">
      <c r="A573" s="44" t="s">
        <v>1356</v>
      </c>
      <c r="B573" s="38" t="s">
        <v>1714</v>
      </c>
    </row>
    <row r="574" spans="1:2" x14ac:dyDescent="0.25">
      <c r="A574" s="44" t="s">
        <v>1254</v>
      </c>
      <c r="B574" s="38" t="s">
        <v>1715</v>
      </c>
    </row>
    <row r="575" spans="1:2" x14ac:dyDescent="0.25">
      <c r="A575" s="44" t="s">
        <v>1716</v>
      </c>
      <c r="B575" s="38" t="s">
        <v>1717</v>
      </c>
    </row>
    <row r="576" spans="1:2" x14ac:dyDescent="0.25">
      <c r="A576" s="44" t="s">
        <v>1257</v>
      </c>
      <c r="B576" s="38" t="s">
        <v>1718</v>
      </c>
    </row>
    <row r="577" spans="1:2" x14ac:dyDescent="0.25">
      <c r="A577" s="44" t="s">
        <v>1258</v>
      </c>
      <c r="B577" s="38" t="s">
        <v>1719</v>
      </c>
    </row>
    <row r="578" spans="1:2" x14ac:dyDescent="0.25">
      <c r="A578" s="44" t="s">
        <v>1259</v>
      </c>
      <c r="B578" s="38" t="s">
        <v>1703</v>
      </c>
    </row>
    <row r="579" spans="1:2" x14ac:dyDescent="0.25">
      <c r="A579" s="44" t="s">
        <v>1260</v>
      </c>
      <c r="B579" s="38"/>
    </row>
    <row r="580" spans="1:2" x14ac:dyDescent="0.25">
      <c r="A580" s="44" t="s">
        <v>1255</v>
      </c>
      <c r="B580" s="38" t="s">
        <v>1255</v>
      </c>
    </row>
    <row r="581" spans="1:2" x14ac:dyDescent="0.25">
      <c r="A581" s="44" t="s">
        <v>1261</v>
      </c>
      <c r="B581" s="38" t="s">
        <v>1720</v>
      </c>
    </row>
    <row r="582" spans="1:2" x14ac:dyDescent="0.25">
      <c r="A582" s="44" t="s">
        <v>1262</v>
      </c>
      <c r="B582" s="38" t="s">
        <v>1721</v>
      </c>
    </row>
    <row r="583" spans="1:2" x14ac:dyDescent="0.25">
      <c r="A583" s="44" t="s">
        <v>1263</v>
      </c>
      <c r="B583" s="38" t="s">
        <v>1722</v>
      </c>
    </row>
    <row r="584" spans="1:2" x14ac:dyDescent="0.25">
      <c r="A584" s="44" t="s">
        <v>1264</v>
      </c>
      <c r="B584" s="38" t="s">
        <v>1723</v>
      </c>
    </row>
    <row r="585" spans="1:2" x14ac:dyDescent="0.25">
      <c r="A585" s="44" t="s">
        <v>1265</v>
      </c>
      <c r="B585" s="37" t="s">
        <v>1724</v>
      </c>
    </row>
    <row r="586" spans="1:2" x14ac:dyDescent="0.25">
      <c r="A586" s="44" t="s">
        <v>1266</v>
      </c>
      <c r="B586" s="37" t="s">
        <v>1725</v>
      </c>
    </row>
    <row r="587" spans="1:2" x14ac:dyDescent="0.25">
      <c r="A587" s="44" t="s">
        <v>1267</v>
      </c>
      <c r="B587" s="37" t="s">
        <v>1726</v>
      </c>
    </row>
    <row r="588" spans="1:2" x14ac:dyDescent="0.25">
      <c r="A588" s="44" t="s">
        <v>1268</v>
      </c>
      <c r="B588" s="37" t="s">
        <v>1727</v>
      </c>
    </row>
    <row r="589" spans="1:2" x14ac:dyDescent="0.25">
      <c r="A589" s="44" t="s">
        <v>1269</v>
      </c>
      <c r="B589" s="37" t="s">
        <v>1728</v>
      </c>
    </row>
    <row r="590" spans="1:2" x14ac:dyDescent="0.25">
      <c r="A590" s="44" t="s">
        <v>1270</v>
      </c>
      <c r="B590" s="38" t="s">
        <v>1729</v>
      </c>
    </row>
    <row r="591" spans="1:2" x14ac:dyDescent="0.25">
      <c r="A591" s="44" t="s">
        <v>1271</v>
      </c>
      <c r="B591" s="37" t="s">
        <v>1730</v>
      </c>
    </row>
    <row r="592" spans="1:2" x14ac:dyDescent="0.25">
      <c r="A592" s="44" t="s">
        <v>1272</v>
      </c>
      <c r="B592" s="37" t="s">
        <v>1731</v>
      </c>
    </row>
    <row r="593" spans="1:2" x14ac:dyDescent="0.25">
      <c r="A593" s="44" t="s">
        <v>1273</v>
      </c>
      <c r="B593" s="37" t="s">
        <v>1732</v>
      </c>
    </row>
    <row r="594" spans="1:2" x14ac:dyDescent="0.25">
      <c r="A594" s="38" t="s">
        <v>1357</v>
      </c>
      <c r="B594" s="37" t="s">
        <v>1733</v>
      </c>
    </row>
    <row r="595" spans="1:2" x14ac:dyDescent="0.25">
      <c r="A595" s="38" t="s">
        <v>1259</v>
      </c>
      <c r="B595" s="37" t="s">
        <v>1703</v>
      </c>
    </row>
    <row r="596" spans="1:2" x14ac:dyDescent="0.25">
      <c r="A596" s="38" t="s">
        <v>1300</v>
      </c>
      <c r="B596" s="38" t="s">
        <v>1734</v>
      </c>
    </row>
    <row r="597" spans="1:2" x14ac:dyDescent="0.25">
      <c r="A597" s="44" t="s">
        <v>1735</v>
      </c>
      <c r="B597" s="38" t="s">
        <v>1736</v>
      </c>
    </row>
    <row r="598" spans="1:2" x14ac:dyDescent="0.25">
      <c r="A598" s="44" t="s">
        <v>1737</v>
      </c>
      <c r="B598" s="38" t="s">
        <v>1738</v>
      </c>
    </row>
    <row r="599" spans="1:2" x14ac:dyDescent="0.25">
      <c r="A599" s="44" t="s">
        <v>1358</v>
      </c>
      <c r="B599" s="38" t="s">
        <v>1739</v>
      </c>
    </row>
    <row r="600" spans="1:2" x14ac:dyDescent="0.25">
      <c r="A600" s="44" t="s">
        <v>1740</v>
      </c>
      <c r="B600" s="38" t="s">
        <v>1741</v>
      </c>
    </row>
    <row r="601" spans="1:2" x14ac:dyDescent="0.25">
      <c r="A601" s="44" t="s">
        <v>1275</v>
      </c>
      <c r="B601" s="38" t="s">
        <v>1742</v>
      </c>
    </row>
    <row r="602" spans="1:2" x14ac:dyDescent="0.25">
      <c r="A602" s="44" t="s">
        <v>1276</v>
      </c>
      <c r="B602" s="38" t="s">
        <v>1743</v>
      </c>
    </row>
    <row r="603" spans="1:2" x14ac:dyDescent="0.25">
      <c r="A603" s="44" t="s">
        <v>1277</v>
      </c>
      <c r="B603" s="38" t="s">
        <v>1744</v>
      </c>
    </row>
    <row r="604" spans="1:2" x14ac:dyDescent="0.25">
      <c r="A604" s="44" t="s">
        <v>1745</v>
      </c>
      <c r="B604" s="38" t="s">
        <v>1746</v>
      </c>
    </row>
    <row r="605" spans="1:2" x14ac:dyDescent="0.25">
      <c r="A605" s="44" t="s">
        <v>1278</v>
      </c>
      <c r="B605" s="38" t="s">
        <v>1747</v>
      </c>
    </row>
    <row r="606" spans="1:2" x14ac:dyDescent="0.25">
      <c r="A606" s="44" t="s">
        <v>1279</v>
      </c>
      <c r="B606" s="38" t="s">
        <v>1748</v>
      </c>
    </row>
    <row r="607" spans="1:2" x14ac:dyDescent="0.25">
      <c r="A607" s="44" t="s">
        <v>1280</v>
      </c>
      <c r="B607" s="38" t="s">
        <v>1749</v>
      </c>
    </row>
    <row r="608" spans="1:2" x14ac:dyDescent="0.25">
      <c r="A608" s="44" t="s">
        <v>1281</v>
      </c>
      <c r="B608" s="38" t="s">
        <v>1750</v>
      </c>
    </row>
    <row r="609" spans="1:2" x14ac:dyDescent="0.25">
      <c r="A609" s="44" t="s">
        <v>1282</v>
      </c>
      <c r="B609" s="38" t="s">
        <v>1751</v>
      </c>
    </row>
    <row r="610" spans="1:2" x14ac:dyDescent="0.25">
      <c r="A610" s="44" t="s">
        <v>1283</v>
      </c>
      <c r="B610" s="38" t="s">
        <v>1752</v>
      </c>
    </row>
    <row r="611" spans="1:2" x14ac:dyDescent="0.25">
      <c r="A611" s="44" t="s">
        <v>1284</v>
      </c>
      <c r="B611" s="38" t="s">
        <v>1736</v>
      </c>
    </row>
    <row r="612" spans="1:2" x14ac:dyDescent="0.25">
      <c r="A612" s="44" t="s">
        <v>1274</v>
      </c>
      <c r="B612" s="38" t="s">
        <v>1753</v>
      </c>
    </row>
    <row r="613" spans="1:2" x14ac:dyDescent="0.25">
      <c r="A613" s="44" t="s">
        <v>1250</v>
      </c>
      <c r="B613" s="38" t="s">
        <v>1754</v>
      </c>
    </row>
    <row r="614" spans="1:2" x14ac:dyDescent="0.25">
      <c r="A614" s="44" t="s">
        <v>1285</v>
      </c>
      <c r="B614" s="38" t="s">
        <v>1755</v>
      </c>
    </row>
    <row r="615" spans="1:2" x14ac:dyDescent="0.25">
      <c r="A615" s="44" t="s">
        <v>1286</v>
      </c>
      <c r="B615" s="38" t="s">
        <v>1756</v>
      </c>
    </row>
    <row r="616" spans="1:2" x14ac:dyDescent="0.25">
      <c r="A616" s="44" t="s">
        <v>1287</v>
      </c>
      <c r="B616" s="38" t="s">
        <v>1757</v>
      </c>
    </row>
    <row r="617" spans="1:2" x14ac:dyDescent="0.25">
      <c r="A617" s="44" t="s">
        <v>1359</v>
      </c>
      <c r="B617" s="38" t="s">
        <v>1758</v>
      </c>
    </row>
    <row r="618" spans="1:2" x14ac:dyDescent="0.25">
      <c r="A618" s="44" t="s">
        <v>1288</v>
      </c>
      <c r="B618" s="38" t="s">
        <v>1759</v>
      </c>
    </row>
    <row r="619" spans="1:2" x14ac:dyDescent="0.25">
      <c r="A619" s="44" t="s">
        <v>1760</v>
      </c>
      <c r="B619" s="38" t="s">
        <v>1761</v>
      </c>
    </row>
    <row r="620" spans="1:2" x14ac:dyDescent="0.25">
      <c r="A620" s="44" t="s">
        <v>1289</v>
      </c>
      <c r="B620" s="38" t="s">
        <v>1761</v>
      </c>
    </row>
    <row r="621" spans="1:2" x14ac:dyDescent="0.25">
      <c r="A621" s="44" t="s">
        <v>1290</v>
      </c>
      <c r="B621" s="38" t="s">
        <v>1762</v>
      </c>
    </row>
    <row r="622" spans="1:2" x14ac:dyDescent="0.25">
      <c r="A622" s="44" t="s">
        <v>1300</v>
      </c>
      <c r="B622" s="38" t="s">
        <v>1734</v>
      </c>
    </row>
    <row r="623" spans="1:2" x14ac:dyDescent="0.25">
      <c r="A623" s="44" t="s">
        <v>1360</v>
      </c>
      <c r="B623" s="38" t="s">
        <v>1763</v>
      </c>
    </row>
    <row r="624" spans="1:2" x14ac:dyDescent="0.25">
      <c r="A624" s="44" t="s">
        <v>1321</v>
      </c>
      <c r="B624" s="38" t="s">
        <v>1764</v>
      </c>
    </row>
    <row r="625" spans="1:2" x14ac:dyDescent="0.25">
      <c r="A625" s="44" t="s">
        <v>1322</v>
      </c>
      <c r="B625" s="44" t="s">
        <v>1765</v>
      </c>
    </row>
    <row r="626" spans="1:2" x14ac:dyDescent="0.25">
      <c r="A626" s="44" t="s">
        <v>1323</v>
      </c>
      <c r="B626" s="38" t="s">
        <v>1766</v>
      </c>
    </row>
    <row r="627" spans="1:2" x14ac:dyDescent="0.25">
      <c r="A627" s="44" t="s">
        <v>1326</v>
      </c>
      <c r="B627" s="38" t="s">
        <v>1397</v>
      </c>
    </row>
    <row r="628" spans="1:2" x14ac:dyDescent="0.25">
      <c r="A628" s="44" t="s">
        <v>933</v>
      </c>
      <c r="B628" s="38" t="s">
        <v>1388</v>
      </c>
    </row>
    <row r="629" spans="1:2" x14ac:dyDescent="0.25">
      <c r="A629" s="44" t="s">
        <v>1767</v>
      </c>
      <c r="B629" s="38" t="s">
        <v>1768</v>
      </c>
    </row>
    <row r="630" spans="1:2" x14ac:dyDescent="0.25">
      <c r="A630" s="44" t="s">
        <v>1374</v>
      </c>
      <c r="B630" s="38" t="s">
        <v>1769</v>
      </c>
    </row>
    <row r="631" spans="1:2" x14ac:dyDescent="0.25">
      <c r="A631" s="44" t="s">
        <v>1375</v>
      </c>
      <c r="B631" s="38" t="s">
        <v>1770</v>
      </c>
    </row>
    <row r="632" spans="1:2" x14ac:dyDescent="0.25">
      <c r="A632" s="44" t="s">
        <v>1324</v>
      </c>
      <c r="B632" s="38" t="s">
        <v>1771</v>
      </c>
    </row>
    <row r="633" spans="1:2" x14ac:dyDescent="0.25">
      <c r="A633" s="44" t="s">
        <v>1325</v>
      </c>
      <c r="B633" s="38" t="s">
        <v>1772</v>
      </c>
    </row>
    <row r="634" spans="1:2" x14ac:dyDescent="0.25">
      <c r="A634" s="44" t="s">
        <v>1327</v>
      </c>
      <c r="B634" s="38" t="s">
        <v>1773</v>
      </c>
    </row>
    <row r="635" spans="1:2" x14ac:dyDescent="0.25">
      <c r="A635" s="44" t="s">
        <v>1328</v>
      </c>
      <c r="B635" s="38" t="s">
        <v>1774</v>
      </c>
    </row>
    <row r="636" spans="1:2" x14ac:dyDescent="0.25">
      <c r="A636" s="44" t="s">
        <v>1376</v>
      </c>
      <c r="B636" s="38" t="s">
        <v>1775</v>
      </c>
    </row>
    <row r="637" spans="1:2" x14ac:dyDescent="0.25">
      <c r="A637" s="44" t="s">
        <v>1377</v>
      </c>
      <c r="B637" s="38" t="s">
        <v>1776</v>
      </c>
    </row>
    <row r="638" spans="1:2" x14ac:dyDescent="0.25">
      <c r="A638" s="44" t="s">
        <v>1378</v>
      </c>
      <c r="B638" s="38" t="s">
        <v>1777</v>
      </c>
    </row>
    <row r="639" spans="1:2" x14ac:dyDescent="0.25">
      <c r="A639" s="44" t="s">
        <v>1379</v>
      </c>
      <c r="B639" s="44" t="s">
        <v>1379</v>
      </c>
    </row>
    <row r="640" spans="1:2" x14ac:dyDescent="0.25">
      <c r="A640" s="44" t="s">
        <v>1380</v>
      </c>
      <c r="B640" s="38" t="s">
        <v>1778</v>
      </c>
    </row>
    <row r="641" spans="1:2" x14ac:dyDescent="0.25">
      <c r="A641" s="44" t="s">
        <v>1329</v>
      </c>
      <c r="B641" s="37" t="s">
        <v>1779</v>
      </c>
    </row>
    <row r="642" spans="1:2" x14ac:dyDescent="0.25">
      <c r="A642" s="44" t="s">
        <v>1780</v>
      </c>
      <c r="B642" s="44" t="s">
        <v>1781</v>
      </c>
    </row>
    <row r="643" spans="1:2" x14ac:dyDescent="0.25">
      <c r="A643" s="44" t="s">
        <v>1782</v>
      </c>
      <c r="B643" s="38" t="s">
        <v>1391</v>
      </c>
    </row>
    <row r="644" spans="1:2" x14ac:dyDescent="0.25">
      <c r="A644" s="44" t="s">
        <v>1330</v>
      </c>
      <c r="B644" s="38" t="s">
        <v>1783</v>
      </c>
    </row>
    <row r="645" spans="1:2" x14ac:dyDescent="0.25">
      <c r="A645" s="44" t="s">
        <v>1331</v>
      </c>
      <c r="B645" s="38" t="s">
        <v>1784</v>
      </c>
    </row>
    <row r="646" spans="1:2" x14ac:dyDescent="0.25">
      <c r="A646" s="44" t="s">
        <v>1333</v>
      </c>
      <c r="B646" s="38" t="s">
        <v>1785</v>
      </c>
    </row>
    <row r="647" spans="1:2" x14ac:dyDescent="0.25">
      <c r="A647" s="44" t="s">
        <v>1381</v>
      </c>
      <c r="B647" s="38" t="s">
        <v>1786</v>
      </c>
    </row>
    <row r="648" spans="1:2" x14ac:dyDescent="0.25">
      <c r="A648" s="44">
        <v>31</v>
      </c>
      <c r="B648" s="38" t="s">
        <v>1787</v>
      </c>
    </row>
    <row r="649" spans="1:2" x14ac:dyDescent="0.25">
      <c r="A649" s="44">
        <v>60</v>
      </c>
      <c r="B649" s="38" t="s">
        <v>1788</v>
      </c>
    </row>
    <row r="650" spans="1:2" x14ac:dyDescent="0.25">
      <c r="A650" s="44">
        <v>61</v>
      </c>
      <c r="B650" s="38" t="s">
        <v>1789</v>
      </c>
    </row>
    <row r="651" spans="1:2" x14ac:dyDescent="0.25">
      <c r="A651" s="44">
        <v>120</v>
      </c>
      <c r="B651" s="38" t="s">
        <v>1790</v>
      </c>
    </row>
    <row r="652" spans="1:2" x14ac:dyDescent="0.25">
      <c r="A652" s="44" t="s">
        <v>1334</v>
      </c>
      <c r="B652" s="38" t="s">
        <v>1791</v>
      </c>
    </row>
    <row r="653" spans="1:2" x14ac:dyDescent="0.25">
      <c r="A653" s="44" t="s">
        <v>1335</v>
      </c>
      <c r="B653" s="38" t="s">
        <v>1400</v>
      </c>
    </row>
    <row r="654" spans="1:2" x14ac:dyDescent="0.25">
      <c r="A654" s="44" t="s">
        <v>1336</v>
      </c>
      <c r="B654" s="38" t="s">
        <v>1792</v>
      </c>
    </row>
    <row r="655" spans="1:2" x14ac:dyDescent="0.25">
      <c r="A655" s="44" t="s">
        <v>1337</v>
      </c>
      <c r="B655" s="38" t="s">
        <v>1401</v>
      </c>
    </row>
    <row r="656" spans="1:2" x14ac:dyDescent="0.25">
      <c r="A656" s="44" t="s">
        <v>1129</v>
      </c>
      <c r="B656" s="38" t="s">
        <v>1793</v>
      </c>
    </row>
    <row r="657" spans="1:2" x14ac:dyDescent="0.25">
      <c r="A657" s="5" t="s">
        <v>1291</v>
      </c>
      <c r="B657" s="13" t="s">
        <v>1794</v>
      </c>
    </row>
    <row r="658" spans="1:2" x14ac:dyDescent="0.25">
      <c r="A658" s="5" t="s">
        <v>1292</v>
      </c>
      <c r="B658" s="13" t="s">
        <v>1795</v>
      </c>
    </row>
    <row r="659" spans="1:2" x14ac:dyDescent="0.25">
      <c r="A659" s="5" t="s">
        <v>1293</v>
      </c>
      <c r="B659" s="47" t="s">
        <v>1796</v>
      </c>
    </row>
    <row r="660" spans="1:2" x14ac:dyDescent="0.25">
      <c r="A660" s="14" t="s">
        <v>1294</v>
      </c>
      <c r="B660" s="13" t="s">
        <v>1797</v>
      </c>
    </row>
    <row r="661" spans="1:2" x14ac:dyDescent="0.25">
      <c r="A661" s="5" t="s">
        <v>1295</v>
      </c>
      <c r="B661" s="13" t="s">
        <v>1798</v>
      </c>
    </row>
    <row r="662" spans="1:2" x14ac:dyDescent="0.25">
      <c r="A662" s="5" t="s">
        <v>1296</v>
      </c>
      <c r="B662" s="13" t="s">
        <v>1799</v>
      </c>
    </row>
    <row r="663" spans="1:2" x14ac:dyDescent="0.25">
      <c r="A663" s="5" t="s">
        <v>1800</v>
      </c>
      <c r="B663" s="13" t="s">
        <v>1800</v>
      </c>
    </row>
    <row r="664" spans="1:2" x14ac:dyDescent="0.25">
      <c r="A664" s="5" t="s">
        <v>1297</v>
      </c>
      <c r="B664" s="13" t="s">
        <v>1297</v>
      </c>
    </row>
    <row r="665" spans="1:2" x14ac:dyDescent="0.25">
      <c r="A665" s="6" t="s">
        <v>1298</v>
      </c>
      <c r="B665" s="1" t="s">
        <v>1801</v>
      </c>
    </row>
    <row r="666" spans="1:2" x14ac:dyDescent="0.25">
      <c r="A666" s="5" t="s">
        <v>1299</v>
      </c>
      <c r="B666" s="13" t="s">
        <v>1802</v>
      </c>
    </row>
    <row r="667" spans="1:2" x14ac:dyDescent="0.25">
      <c r="A667" s="5" t="s">
        <v>1915</v>
      </c>
      <c r="B667" s="13" t="s">
        <v>1803</v>
      </c>
    </row>
    <row r="668" spans="1:2" x14ac:dyDescent="0.25">
      <c r="A668" s="5" t="s">
        <v>1301</v>
      </c>
      <c r="B668" s="13" t="s">
        <v>1581</v>
      </c>
    </row>
    <row r="669" spans="1:2" x14ac:dyDescent="0.25">
      <c r="A669" s="5" t="s">
        <v>1361</v>
      </c>
      <c r="B669" s="13" t="s">
        <v>1804</v>
      </c>
    </row>
    <row r="670" spans="1:2" x14ac:dyDescent="0.25">
      <c r="A670" s="5" t="s">
        <v>1302</v>
      </c>
      <c r="B670" s="13" t="s">
        <v>1805</v>
      </c>
    </row>
    <row r="671" spans="1:2" x14ac:dyDescent="0.25">
      <c r="A671" s="5" t="s">
        <v>1303</v>
      </c>
      <c r="B671" s="13" t="s">
        <v>1806</v>
      </c>
    </row>
    <row r="672" spans="1:2" x14ac:dyDescent="0.25">
      <c r="A672" s="5" t="s">
        <v>1807</v>
      </c>
      <c r="B672" s="13" t="s">
        <v>1808</v>
      </c>
    </row>
    <row r="673" spans="1:2" x14ac:dyDescent="0.25">
      <c r="A673" s="5" t="s">
        <v>1809</v>
      </c>
      <c r="B673" s="13" t="s">
        <v>1810</v>
      </c>
    </row>
    <row r="674" spans="1:2" x14ac:dyDescent="0.25">
      <c r="A674" s="6" t="s">
        <v>1305</v>
      </c>
      <c r="B674" s="1" t="s">
        <v>1801</v>
      </c>
    </row>
    <row r="675" spans="1:2" x14ac:dyDescent="0.25">
      <c r="A675" s="5" t="s">
        <v>1306</v>
      </c>
      <c r="B675" s="13" t="s">
        <v>1811</v>
      </c>
    </row>
    <row r="676" spans="1:2" x14ac:dyDescent="0.25">
      <c r="A676" s="5" t="s">
        <v>1362</v>
      </c>
      <c r="B676" s="13" t="s">
        <v>1812</v>
      </c>
    </row>
    <row r="677" spans="1:2" x14ac:dyDescent="0.25">
      <c r="A677" s="5" t="s">
        <v>1363</v>
      </c>
      <c r="B677" s="13" t="s">
        <v>1813</v>
      </c>
    </row>
    <row r="678" spans="1:2" x14ac:dyDescent="0.25">
      <c r="A678" s="5" t="s">
        <v>1307</v>
      </c>
      <c r="B678" s="13" t="s">
        <v>1396</v>
      </c>
    </row>
    <row r="679" spans="1:2" x14ac:dyDescent="0.25">
      <c r="A679" s="5" t="s">
        <v>1308</v>
      </c>
      <c r="B679" s="13" t="s">
        <v>1814</v>
      </c>
    </row>
    <row r="680" spans="1:2" x14ac:dyDescent="0.25">
      <c r="A680" s="5" t="s">
        <v>1309</v>
      </c>
      <c r="B680" s="13" t="s">
        <v>1815</v>
      </c>
    </row>
    <row r="681" spans="1:2" x14ac:dyDescent="0.25">
      <c r="A681" s="5" t="s">
        <v>1310</v>
      </c>
      <c r="B681" s="13" t="s">
        <v>1816</v>
      </c>
    </row>
    <row r="682" spans="1:2" x14ac:dyDescent="0.25">
      <c r="A682" s="5" t="s">
        <v>1817</v>
      </c>
      <c r="B682" s="13" t="s">
        <v>1818</v>
      </c>
    </row>
    <row r="683" spans="1:2" x14ac:dyDescent="0.25">
      <c r="A683" s="5" t="s">
        <v>1311</v>
      </c>
      <c r="B683" s="13" t="s">
        <v>361</v>
      </c>
    </row>
    <row r="684" spans="1:2" x14ac:dyDescent="0.25">
      <c r="A684" s="5" t="s">
        <v>1312</v>
      </c>
      <c r="B684" s="13"/>
    </row>
    <row r="685" spans="1:2" x14ac:dyDescent="0.25">
      <c r="A685" s="5" t="s">
        <v>1313</v>
      </c>
      <c r="B685" s="13"/>
    </row>
    <row r="686" spans="1:2" x14ac:dyDescent="0.25">
      <c r="A686" s="5" t="s">
        <v>1314</v>
      </c>
      <c r="B686" s="13"/>
    </row>
    <row r="687" spans="1:2" x14ac:dyDescent="0.25">
      <c r="A687" s="5" t="s">
        <v>1332</v>
      </c>
      <c r="B687" s="13"/>
    </row>
    <row r="688" spans="1:2" x14ac:dyDescent="0.25">
      <c r="A688" s="5" t="s">
        <v>1364</v>
      </c>
      <c r="B688" s="13" t="s">
        <v>1819</v>
      </c>
    </row>
    <row r="689" spans="1:2" x14ac:dyDescent="0.25">
      <c r="A689" s="5" t="s">
        <v>1365</v>
      </c>
      <c r="B689" s="13" t="s">
        <v>1820</v>
      </c>
    </row>
    <row r="690" spans="1:2" x14ac:dyDescent="0.25">
      <c r="A690" s="5" t="s">
        <v>1315</v>
      </c>
      <c r="B690" s="13"/>
    </row>
    <row r="691" spans="1:2" x14ac:dyDescent="0.25">
      <c r="A691" s="5" t="s">
        <v>1316</v>
      </c>
      <c r="B691" s="13" t="s">
        <v>1316</v>
      </c>
    </row>
    <row r="692" spans="1:2" x14ac:dyDescent="0.25">
      <c r="A692" s="5" t="s">
        <v>1317</v>
      </c>
      <c r="B692" s="13" t="s">
        <v>1316</v>
      </c>
    </row>
    <row r="693" spans="1:2" x14ac:dyDescent="0.25">
      <c r="A693" s="5" t="s">
        <v>1318</v>
      </c>
      <c r="B693" s="13" t="s">
        <v>1318</v>
      </c>
    </row>
    <row r="694" spans="1:2" x14ac:dyDescent="0.25">
      <c r="A694" s="5" t="s">
        <v>1366</v>
      </c>
      <c r="B694" s="5" t="s">
        <v>1366</v>
      </c>
    </row>
    <row r="695" spans="1:2" x14ac:dyDescent="0.25">
      <c r="A695" s="5" t="s">
        <v>1367</v>
      </c>
      <c r="B695" s="5" t="s">
        <v>1367</v>
      </c>
    </row>
    <row r="696" spans="1:2" x14ac:dyDescent="0.25">
      <c r="A696" s="5" t="s">
        <v>1368</v>
      </c>
      <c r="B696" s="5" t="s">
        <v>1368</v>
      </c>
    </row>
    <row r="697" spans="1:2" x14ac:dyDescent="0.25">
      <c r="A697" s="5" t="s">
        <v>1319</v>
      </c>
      <c r="B697" s="13"/>
    </row>
    <row r="698" spans="1:2" x14ac:dyDescent="0.25">
      <c r="A698" s="5" t="s">
        <v>1320</v>
      </c>
      <c r="B698" s="13"/>
    </row>
    <row r="699" spans="1:2" x14ac:dyDescent="0.25">
      <c r="A699" s="5" t="s">
        <v>1369</v>
      </c>
      <c r="B699" s="5" t="s">
        <v>687</v>
      </c>
    </row>
    <row r="700" spans="1:2" x14ac:dyDescent="0.25">
      <c r="A700" s="5" t="s">
        <v>1370</v>
      </c>
      <c r="B700" s="5" t="s">
        <v>688</v>
      </c>
    </row>
    <row r="701" spans="1:2" x14ac:dyDescent="0.25">
      <c r="A701" s="5" t="s">
        <v>1371</v>
      </c>
      <c r="B701" s="5" t="s">
        <v>689</v>
      </c>
    </row>
    <row r="702" spans="1:2" x14ac:dyDescent="0.25">
      <c r="A702" s="5" t="s">
        <v>1373</v>
      </c>
      <c r="B702" s="5" t="s">
        <v>1820</v>
      </c>
    </row>
    <row r="703" spans="1:2" x14ac:dyDescent="0.25">
      <c r="A703" s="5" t="s">
        <v>1372</v>
      </c>
      <c r="B703" s="5" t="s">
        <v>691</v>
      </c>
    </row>
    <row r="704" spans="1:2" x14ac:dyDescent="0.25">
      <c r="A704" s="5" t="s">
        <v>1459</v>
      </c>
      <c r="B704" t="s">
        <v>1822</v>
      </c>
    </row>
    <row r="705" spans="1:2" x14ac:dyDescent="0.25">
      <c r="A705" s="5" t="s">
        <v>1821</v>
      </c>
      <c r="B705" s="5" t="s">
        <v>354</v>
      </c>
    </row>
    <row r="706" spans="1:2" x14ac:dyDescent="0.25">
      <c r="A706" s="5" t="s">
        <v>1475</v>
      </c>
      <c r="B706" s="5" t="s">
        <v>1823</v>
      </c>
    </row>
    <row r="707" spans="1:2" x14ac:dyDescent="0.25">
      <c r="A707" s="43" t="s">
        <v>1524</v>
      </c>
      <c r="B707" s="5" t="s">
        <v>745</v>
      </c>
    </row>
    <row r="708" spans="1:2" x14ac:dyDescent="0.25">
      <c r="A708" s="43" t="s">
        <v>1525</v>
      </c>
      <c r="B708" t="s">
        <v>1824</v>
      </c>
    </row>
    <row r="709" spans="1:2" x14ac:dyDescent="0.25">
      <c r="A709" s="43" t="s">
        <v>1840</v>
      </c>
      <c r="B709" s="5" t="s">
        <v>1425</v>
      </c>
    </row>
    <row r="710" spans="1:2" x14ac:dyDescent="0.25">
      <c r="A710" s="43" t="s">
        <v>1527</v>
      </c>
      <c r="B710" s="5" t="s">
        <v>1825</v>
      </c>
    </row>
    <row r="711" spans="1:2" x14ac:dyDescent="0.25">
      <c r="A711" s="43" t="s">
        <v>1528</v>
      </c>
      <c r="B711" s="5" t="s">
        <v>1528</v>
      </c>
    </row>
    <row r="712" spans="1:2" x14ac:dyDescent="0.25">
      <c r="A712" s="10" t="s">
        <v>1529</v>
      </c>
      <c r="B712" s="6" t="s">
        <v>1801</v>
      </c>
    </row>
    <row r="713" spans="1:2" x14ac:dyDescent="0.25">
      <c r="A713" s="10" t="s">
        <v>1530</v>
      </c>
      <c r="B713" s="6" t="s">
        <v>1843</v>
      </c>
    </row>
    <row r="714" spans="1:2" x14ac:dyDescent="0.25">
      <c r="A714" s="5" t="s">
        <v>1533</v>
      </c>
      <c r="B714" s="5" t="s">
        <v>1415</v>
      </c>
    </row>
    <row r="715" spans="1:2" x14ac:dyDescent="0.25">
      <c r="A715" s="5" t="s">
        <v>1534</v>
      </c>
      <c r="B715" s="5" t="s">
        <v>1826</v>
      </c>
    </row>
    <row r="716" spans="1:2" x14ac:dyDescent="0.25">
      <c r="A716" s="5" t="s">
        <v>1536</v>
      </c>
      <c r="B716" s="48" t="s">
        <v>1828</v>
      </c>
    </row>
    <row r="717" spans="1:2" x14ac:dyDescent="0.25">
      <c r="A717" s="5" t="s">
        <v>1537</v>
      </c>
      <c r="B717" t="s">
        <v>734</v>
      </c>
    </row>
    <row r="718" spans="1:2" x14ac:dyDescent="0.25">
      <c r="A718" s="5" t="s">
        <v>1538</v>
      </c>
      <c r="B718" s="48" t="s">
        <v>1829</v>
      </c>
    </row>
    <row r="719" spans="1:2" x14ac:dyDescent="0.25">
      <c r="A719" s="5" t="s">
        <v>1539</v>
      </c>
      <c r="B719" s="48" t="s">
        <v>1827</v>
      </c>
    </row>
    <row r="720" spans="1:2" x14ac:dyDescent="0.25">
      <c r="A720" s="5" t="s">
        <v>1540</v>
      </c>
      <c r="B720" s="48" t="s">
        <v>1831</v>
      </c>
    </row>
    <row r="721" spans="1:2" x14ac:dyDescent="0.25">
      <c r="A721" s="5" t="s">
        <v>1541</v>
      </c>
      <c r="B721" s="48" t="s">
        <v>1830</v>
      </c>
    </row>
    <row r="722" spans="1:2" x14ac:dyDescent="0.25">
      <c r="A722" s="43" t="s">
        <v>1535</v>
      </c>
      <c r="B722" s="48" t="s">
        <v>1832</v>
      </c>
    </row>
    <row r="723" spans="1:2" x14ac:dyDescent="0.25">
      <c r="A723" s="43" t="s">
        <v>1543</v>
      </c>
      <c r="B723" s="48" t="s">
        <v>313</v>
      </c>
    </row>
    <row r="724" spans="1:2" x14ac:dyDescent="0.25">
      <c r="A724" s="43" t="s">
        <v>1304</v>
      </c>
      <c r="B724" t="s">
        <v>1810</v>
      </c>
    </row>
    <row r="725" spans="1:2" x14ac:dyDescent="0.25">
      <c r="A725" s="43" t="s">
        <v>1544</v>
      </c>
      <c r="B725" s="48" t="s">
        <v>1910</v>
      </c>
    </row>
    <row r="726" spans="1:2" x14ac:dyDescent="0.25">
      <c r="A726" s="43" t="s">
        <v>1545</v>
      </c>
      <c r="B726" s="49" t="s">
        <v>1913</v>
      </c>
    </row>
    <row r="727" spans="1:2" x14ac:dyDescent="0.25">
      <c r="A727" s="5" t="s">
        <v>1546</v>
      </c>
      <c r="B727" s="48" t="s">
        <v>1914</v>
      </c>
    </row>
    <row r="728" spans="1:2" x14ac:dyDescent="0.25">
      <c r="A728" s="5" t="s">
        <v>1547</v>
      </c>
      <c r="B728" s="48" t="s">
        <v>898</v>
      </c>
    </row>
    <row r="729" spans="1:2" x14ac:dyDescent="0.25">
      <c r="A729" s="5" t="s">
        <v>1548</v>
      </c>
      <c r="B729" s="48" t="s">
        <v>1923</v>
      </c>
    </row>
    <row r="730" spans="1:2" x14ac:dyDescent="0.25">
      <c r="A730" s="43" t="s">
        <v>1549</v>
      </c>
      <c r="B730" s="48" t="s">
        <v>1833</v>
      </c>
    </row>
    <row r="731" spans="1:2" x14ac:dyDescent="0.25">
      <c r="A731" s="5" t="s">
        <v>1550</v>
      </c>
      <c r="B731" s="48" t="s">
        <v>1834</v>
      </c>
    </row>
    <row r="732" spans="1:2" x14ac:dyDescent="0.25">
      <c r="A732" s="5" t="s">
        <v>1551</v>
      </c>
      <c r="B732" s="48" t="s">
        <v>1415</v>
      </c>
    </row>
    <row r="733" spans="1:2" x14ac:dyDescent="0.25">
      <c r="A733" s="43" t="s">
        <v>1552</v>
      </c>
      <c r="B733" s="48" t="s">
        <v>1552</v>
      </c>
    </row>
    <row r="734" spans="1:2" x14ac:dyDescent="0.25">
      <c r="A734" s="43" t="s">
        <v>1405</v>
      </c>
      <c r="B734" s="48" t="s">
        <v>368</v>
      </c>
    </row>
    <row r="735" spans="1:2" x14ac:dyDescent="0.25">
      <c r="A735" s="43" t="s">
        <v>1558</v>
      </c>
      <c r="B735" s="48" t="s">
        <v>757</v>
      </c>
    </row>
    <row r="736" spans="1:2" x14ac:dyDescent="0.25">
      <c r="A736" s="43" t="s">
        <v>1559</v>
      </c>
      <c r="B736" s="48" t="s">
        <v>1835</v>
      </c>
    </row>
    <row r="737" spans="1:2" x14ac:dyDescent="0.25">
      <c r="A737" s="43"/>
      <c r="B737" s="48"/>
    </row>
    <row r="738" spans="1:2" x14ac:dyDescent="0.25">
      <c r="A738" s="43" t="s">
        <v>1403</v>
      </c>
      <c r="B738" s="48" t="s">
        <v>1404</v>
      </c>
    </row>
    <row r="739" spans="1:2" x14ac:dyDescent="0.25">
      <c r="A739" s="43" t="s">
        <v>1557</v>
      </c>
      <c r="B739" s="48" t="s">
        <v>1836</v>
      </c>
    </row>
    <row r="740" spans="1:2" x14ac:dyDescent="0.25">
      <c r="A740" s="43" t="s">
        <v>1556</v>
      </c>
      <c r="B740" s="48" t="s">
        <v>1837</v>
      </c>
    </row>
    <row r="741" spans="1:2" x14ac:dyDescent="0.25">
      <c r="A741" s="43" t="s">
        <v>1555</v>
      </c>
      <c r="B741" s="48" t="s">
        <v>1932</v>
      </c>
    </row>
    <row r="742" spans="1:2" x14ac:dyDescent="0.25">
      <c r="A742" s="43" t="s">
        <v>1554</v>
      </c>
      <c r="B742" s="48" t="s">
        <v>1838</v>
      </c>
    </row>
    <row r="743" spans="1:2" x14ac:dyDescent="0.25">
      <c r="A743" s="43" t="s">
        <v>1395</v>
      </c>
      <c r="B743" s="48" t="s">
        <v>226</v>
      </c>
    </row>
    <row r="744" spans="1:2" x14ac:dyDescent="0.25">
      <c r="A744" s="5" t="s">
        <v>1937</v>
      </c>
      <c r="B744" s="48" t="s">
        <v>369</v>
      </c>
    </row>
    <row r="745" spans="1:2" x14ac:dyDescent="0.25">
      <c r="A745" s="5" t="s">
        <v>1935</v>
      </c>
      <c r="B745" s="48" t="s">
        <v>1938</v>
      </c>
    </row>
    <row r="746" spans="1:2" x14ac:dyDescent="0.25">
      <c r="A746" s="5" t="s">
        <v>2074</v>
      </c>
      <c r="B746" s="48" t="s">
        <v>856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Y564"/>
  <sheetViews>
    <sheetView tabSelected="1" topLeftCell="A185" zoomScale="89" zoomScaleNormal="89" workbookViewId="0">
      <selection activeCell="A210" sqref="A210"/>
    </sheetView>
  </sheetViews>
  <sheetFormatPr baseColWidth="10" defaultRowHeight="15" x14ac:dyDescent="0.25"/>
  <cols>
    <col min="1" max="2" width="14.28515625" style="8" customWidth="1"/>
    <col min="3" max="3" width="29.28515625" style="8" customWidth="1"/>
    <col min="4" max="4" width="17.42578125" style="8" customWidth="1"/>
    <col min="5" max="5" width="21.28515625" style="8" customWidth="1"/>
    <col min="6" max="6" width="18.140625" style="8" customWidth="1"/>
    <col min="7" max="7" width="27.42578125" style="89" customWidth="1"/>
    <col min="8" max="8" width="45.140625" style="54" customWidth="1"/>
    <col min="9" max="9" width="18" style="90" customWidth="1"/>
    <col min="10" max="10" width="18" style="89" customWidth="1"/>
    <col min="11" max="11" width="34.42578125" style="89" customWidth="1"/>
    <col min="12" max="12" width="37.28515625" style="89" customWidth="1"/>
    <col min="13" max="13" width="11.42578125" style="89" customWidth="1"/>
    <col min="14" max="14" width="24.28515625" style="89" customWidth="1"/>
    <col min="15" max="15" width="11.42578125" style="89"/>
    <col min="16" max="16" width="18.42578125" style="89" customWidth="1"/>
    <col min="17" max="17" width="44.5703125" style="89" customWidth="1"/>
    <col min="18" max="18" width="11.42578125" style="89"/>
    <col min="19" max="19" width="50" style="89" customWidth="1"/>
    <col min="20" max="20" width="11.42578125" style="89"/>
    <col min="21" max="21" width="11.42578125" style="8"/>
    <col min="22" max="22" width="11.42578125" style="90"/>
    <col min="23" max="16384" width="11.42578125" style="8"/>
  </cols>
  <sheetData>
    <row r="1" spans="1:25" ht="15" customHeight="1" x14ac:dyDescent="0.25">
      <c r="A1" s="137" t="s">
        <v>22</v>
      </c>
      <c r="B1" s="137"/>
      <c r="C1" s="137"/>
      <c r="D1" s="137"/>
      <c r="E1" s="137"/>
      <c r="F1" s="137"/>
      <c r="G1" s="137"/>
      <c r="H1" s="137"/>
      <c r="I1" s="138" t="s">
        <v>6</v>
      </c>
      <c r="J1" s="138"/>
      <c r="K1" s="138"/>
      <c r="L1" s="138"/>
      <c r="M1" s="138"/>
      <c r="N1" s="138"/>
      <c r="O1" s="139" t="s">
        <v>21</v>
      </c>
      <c r="P1" s="139"/>
      <c r="Q1" s="139"/>
      <c r="R1" s="139"/>
      <c r="S1" s="139"/>
      <c r="T1" s="140" t="s">
        <v>7</v>
      </c>
      <c r="U1" s="140"/>
      <c r="V1" s="140"/>
      <c r="W1" s="140"/>
      <c r="X1" s="141" t="s">
        <v>20</v>
      </c>
      <c r="Y1" s="141"/>
    </row>
    <row r="2" spans="1:25" x14ac:dyDescent="0.25">
      <c r="A2" s="8" t="s">
        <v>0</v>
      </c>
      <c r="B2" s="8" t="s">
        <v>2102</v>
      </c>
      <c r="C2" s="8" t="s">
        <v>1</v>
      </c>
      <c r="D2" s="8" t="s">
        <v>3</v>
      </c>
      <c r="E2" s="8" t="s">
        <v>1417</v>
      </c>
      <c r="F2" s="8" t="s">
        <v>2</v>
      </c>
      <c r="G2" s="89" t="s">
        <v>4</v>
      </c>
      <c r="H2" s="54" t="s">
        <v>5</v>
      </c>
      <c r="I2" s="90" t="s">
        <v>8</v>
      </c>
      <c r="J2" s="89" t="s">
        <v>9</v>
      </c>
      <c r="K2" s="89" t="s">
        <v>10</v>
      </c>
      <c r="L2" s="89" t="s">
        <v>11</v>
      </c>
      <c r="M2" s="89" t="s">
        <v>2092</v>
      </c>
      <c r="N2" s="89" t="s">
        <v>19</v>
      </c>
      <c r="O2" s="89" t="s">
        <v>13</v>
      </c>
      <c r="P2" s="89" t="s">
        <v>14</v>
      </c>
      <c r="Q2" s="89" t="s">
        <v>15</v>
      </c>
      <c r="R2" s="89" t="s">
        <v>12</v>
      </c>
      <c r="S2" s="89" t="s">
        <v>19</v>
      </c>
      <c r="T2" s="89" t="s">
        <v>16</v>
      </c>
      <c r="U2" s="8" t="s">
        <v>17</v>
      </c>
      <c r="V2" s="90" t="s">
        <v>18</v>
      </c>
      <c r="W2" s="8" t="s">
        <v>417</v>
      </c>
      <c r="X2" s="8" t="s">
        <v>1991</v>
      </c>
      <c r="Y2" s="8" t="s">
        <v>1992</v>
      </c>
    </row>
    <row r="3" spans="1:25" x14ac:dyDescent="0.25">
      <c r="A3" s="55">
        <v>1</v>
      </c>
      <c r="B3" s="55">
        <v>1</v>
      </c>
      <c r="C3" s="55" t="s">
        <v>23</v>
      </c>
      <c r="D3" s="55" t="s">
        <v>28</v>
      </c>
      <c r="E3" s="55"/>
      <c r="F3" s="55" t="s">
        <v>24</v>
      </c>
      <c r="G3" s="88" t="s">
        <v>25</v>
      </c>
      <c r="H3" s="94" t="str">
        <f>IF(G3&lt;&gt;"",VLOOKUP(G3,'DE-EN'!$A$2:$B$799,2,FALSE),"")</f>
        <v>ID</v>
      </c>
      <c r="I3" s="134" t="s">
        <v>339</v>
      </c>
      <c r="J3" s="88">
        <v>423901009</v>
      </c>
      <c r="K3" s="88" t="s">
        <v>670</v>
      </c>
      <c r="L3" s="88" t="s">
        <v>370</v>
      </c>
      <c r="M3" s="88">
        <v>4</v>
      </c>
      <c r="N3" s="88"/>
      <c r="O3" s="88"/>
      <c r="P3" s="88"/>
      <c r="Q3" s="59" t="s">
        <v>390</v>
      </c>
      <c r="R3" s="88">
        <v>5</v>
      </c>
      <c r="S3" s="88"/>
      <c r="T3" s="129" t="s">
        <v>547</v>
      </c>
      <c r="U3" s="55"/>
      <c r="V3" s="93"/>
      <c r="W3" s="55"/>
      <c r="X3" s="55" t="s">
        <v>1993</v>
      </c>
      <c r="Y3" s="55" t="s">
        <v>1993</v>
      </c>
    </row>
    <row r="4" spans="1:25" x14ac:dyDescent="0.25">
      <c r="A4" s="55"/>
      <c r="B4" s="55"/>
      <c r="C4" s="55"/>
      <c r="D4" s="55"/>
      <c r="E4" s="55"/>
      <c r="F4" s="55"/>
      <c r="G4" s="88" t="s">
        <v>26</v>
      </c>
      <c r="H4" s="94" t="str">
        <f>IF(G4&lt;&gt;"",VLOOKUP(G4,'DE-EN'!$A$2:$B$536,2,FALSE),"")</f>
        <v>hospital</v>
      </c>
      <c r="I4" s="134"/>
      <c r="J4" s="88">
        <v>22232009</v>
      </c>
      <c r="K4" s="88" t="s">
        <v>671</v>
      </c>
      <c r="L4" s="88" t="s">
        <v>672</v>
      </c>
      <c r="M4" s="88">
        <v>1</v>
      </c>
      <c r="N4" s="88"/>
      <c r="O4" s="88"/>
      <c r="P4" s="88"/>
      <c r="Q4" s="59" t="s">
        <v>390</v>
      </c>
      <c r="R4" s="88"/>
      <c r="S4" s="88"/>
      <c r="T4" s="129"/>
      <c r="U4" s="55"/>
      <c r="V4" s="93"/>
      <c r="W4" s="55"/>
      <c r="X4" s="55"/>
      <c r="Y4" s="55"/>
    </row>
    <row r="5" spans="1:25" x14ac:dyDescent="0.25">
      <c r="A5" s="8">
        <v>2</v>
      </c>
      <c r="B5" s="8">
        <v>2</v>
      </c>
      <c r="C5" s="8" t="s">
        <v>27</v>
      </c>
      <c r="D5" s="8" t="s">
        <v>2021</v>
      </c>
      <c r="F5" s="8" t="s">
        <v>24</v>
      </c>
      <c r="G5" s="89" t="s">
        <v>25</v>
      </c>
      <c r="H5" s="92" t="str">
        <f>IF(G5&lt;&gt;"",VLOOKUP(G5,'DE-EN'!$A$2:$B$536,2,FALSE),"")</f>
        <v>ID</v>
      </c>
      <c r="I5" s="133" t="s">
        <v>339</v>
      </c>
      <c r="J5" s="89">
        <v>423901009</v>
      </c>
      <c r="K5" s="89" t="s">
        <v>670</v>
      </c>
      <c r="L5" s="89" t="s">
        <v>370</v>
      </c>
      <c r="M5" s="89">
        <v>4</v>
      </c>
      <c r="O5" s="65" t="s">
        <v>388</v>
      </c>
      <c r="P5" s="65" t="s">
        <v>1981</v>
      </c>
      <c r="Q5" s="65" t="s">
        <v>1982</v>
      </c>
      <c r="R5" s="65">
        <v>3</v>
      </c>
      <c r="T5" s="130" t="s">
        <v>547</v>
      </c>
      <c r="X5" s="8" t="s">
        <v>1993</v>
      </c>
      <c r="Y5" s="8" t="s">
        <v>1993</v>
      </c>
    </row>
    <row r="6" spans="1:25" x14ac:dyDescent="0.25">
      <c r="G6" s="89" t="s">
        <v>29</v>
      </c>
      <c r="H6" s="92" t="str">
        <f>IF(G6&lt;&gt;"",VLOOKUP(G6,'DE-EN'!$A$2:$B$536,2,FALSE),"")</f>
        <v>emergency department</v>
      </c>
      <c r="I6" s="133"/>
      <c r="J6" s="89">
        <v>225728007</v>
      </c>
      <c r="K6" s="89" t="s">
        <v>673</v>
      </c>
      <c r="L6" s="89" t="s">
        <v>672</v>
      </c>
      <c r="M6" s="89">
        <v>3</v>
      </c>
      <c r="T6" s="130"/>
    </row>
    <row r="7" spans="1:25" x14ac:dyDescent="0.25">
      <c r="G7" s="89" t="s">
        <v>1945</v>
      </c>
      <c r="H7" s="92" t="s">
        <v>1946</v>
      </c>
      <c r="K7" s="59" t="s">
        <v>390</v>
      </c>
      <c r="M7" s="89">
        <v>5</v>
      </c>
      <c r="Q7" s="59" t="s">
        <v>390</v>
      </c>
      <c r="R7" s="89">
        <v>5</v>
      </c>
    </row>
    <row r="8" spans="1:25" x14ac:dyDescent="0.25">
      <c r="A8" s="55">
        <v>3</v>
      </c>
      <c r="B8" s="55">
        <v>3</v>
      </c>
      <c r="C8" s="55" t="s">
        <v>30</v>
      </c>
      <c r="D8" s="55" t="s">
        <v>31</v>
      </c>
      <c r="E8" s="55"/>
      <c r="F8" s="55" t="s">
        <v>32</v>
      </c>
      <c r="G8" s="88" t="s">
        <v>25</v>
      </c>
      <c r="H8" s="94" t="str">
        <f>IF(G8&lt;&gt;"",VLOOKUP(G8,'DE-EN'!$A$2:$B$536,2,FALSE),"")</f>
        <v>ID</v>
      </c>
      <c r="I8" s="93"/>
      <c r="J8" s="88">
        <v>423901009</v>
      </c>
      <c r="K8" s="88" t="s">
        <v>670</v>
      </c>
      <c r="L8" s="88" t="s">
        <v>370</v>
      </c>
      <c r="M8" s="88">
        <v>4</v>
      </c>
      <c r="N8" s="88"/>
      <c r="O8" s="88" t="s">
        <v>388</v>
      </c>
      <c r="P8" s="100" t="s">
        <v>2023</v>
      </c>
      <c r="Q8" s="103" t="s">
        <v>2022</v>
      </c>
      <c r="R8" s="103"/>
      <c r="S8" s="88"/>
      <c r="T8" s="129" t="s">
        <v>548</v>
      </c>
      <c r="U8" s="55"/>
      <c r="V8" s="93"/>
      <c r="W8" s="55"/>
      <c r="X8" s="55" t="s">
        <v>1993</v>
      </c>
      <c r="Y8" s="55" t="s">
        <v>1993</v>
      </c>
    </row>
    <row r="9" spans="1:25" x14ac:dyDescent="0.25">
      <c r="A9" s="55"/>
      <c r="B9" s="55"/>
      <c r="C9" s="55"/>
      <c r="D9" s="55" t="s">
        <v>33</v>
      </c>
      <c r="E9" s="55"/>
      <c r="F9" s="55"/>
      <c r="G9" s="88" t="s">
        <v>34</v>
      </c>
      <c r="H9" s="94" t="str">
        <f>IF(G9&lt;&gt;"",VLOOKUP(G9,'DE-EN'!$A$2:$B$536,2,FALSE),"")</f>
        <v>patient</v>
      </c>
      <c r="I9" s="93"/>
      <c r="J9" s="88">
        <v>116154003</v>
      </c>
      <c r="K9" s="88" t="s">
        <v>674</v>
      </c>
      <c r="L9" s="88" t="s">
        <v>377</v>
      </c>
      <c r="M9" s="88"/>
      <c r="N9" s="88"/>
      <c r="O9" s="88"/>
      <c r="P9" s="88"/>
      <c r="Q9" s="88"/>
      <c r="R9" s="88"/>
      <c r="S9" s="88"/>
      <c r="T9" s="129"/>
      <c r="U9" s="55"/>
      <c r="V9" s="93"/>
      <c r="W9" s="55"/>
      <c r="X9" s="55"/>
      <c r="Y9" s="55"/>
    </row>
    <row r="10" spans="1:25" x14ac:dyDescent="0.25">
      <c r="A10" s="8">
        <v>4</v>
      </c>
      <c r="B10" s="8">
        <v>771</v>
      </c>
      <c r="C10" s="8" t="s">
        <v>35</v>
      </c>
      <c r="D10" s="8" t="s">
        <v>2024</v>
      </c>
      <c r="G10" s="91" t="s">
        <v>36</v>
      </c>
      <c r="H10" s="92" t="str">
        <f>IF(G10&lt;&gt;"",VLOOKUP(G10,'DE-EN'!$A$2:$B$536,2,FALSE),"")</f>
        <v>insurance status</v>
      </c>
      <c r="K10" s="59" t="s">
        <v>390</v>
      </c>
      <c r="M10" s="89">
        <v>5</v>
      </c>
      <c r="O10" s="89" t="s">
        <v>388</v>
      </c>
      <c r="P10" s="89" t="s">
        <v>917</v>
      </c>
      <c r="Q10" s="89" t="s">
        <v>918</v>
      </c>
      <c r="R10" s="89">
        <v>4</v>
      </c>
      <c r="X10" s="8" t="s">
        <v>1993</v>
      </c>
      <c r="Y10" s="8" t="s">
        <v>1993</v>
      </c>
    </row>
    <row r="11" spans="1:25" x14ac:dyDescent="0.25">
      <c r="E11" s="15"/>
      <c r="G11" s="91" t="s">
        <v>34</v>
      </c>
      <c r="H11" s="60" t="str">
        <f>IF(G11&lt;&gt;"",VLOOKUP(G11,'DE-EN'!$A$2:$B$536,2,FALSE),"")</f>
        <v>patient</v>
      </c>
      <c r="I11" s="95"/>
      <c r="J11" s="75">
        <v>116154003</v>
      </c>
      <c r="K11" s="75" t="s">
        <v>674</v>
      </c>
      <c r="L11" s="75" t="s">
        <v>377</v>
      </c>
      <c r="M11" s="89">
        <v>1</v>
      </c>
      <c r="Q11" s="59" t="s">
        <v>390</v>
      </c>
      <c r="R11" s="104">
        <v>5</v>
      </c>
    </row>
    <row r="12" spans="1:25" x14ac:dyDescent="0.25">
      <c r="F12" s="8" t="s">
        <v>37</v>
      </c>
      <c r="G12" s="91" t="s">
        <v>38</v>
      </c>
      <c r="H12" s="92" t="str">
        <f>IF(G12&lt;&gt;"",VLOOKUP(G12,'DE-EN'!$A$2:$B$536,2,FALSE),"")</f>
        <v>itself</v>
      </c>
      <c r="K12" s="59" t="s">
        <v>390</v>
      </c>
      <c r="M12" s="89">
        <v>5</v>
      </c>
      <c r="Q12" s="59" t="s">
        <v>390</v>
      </c>
      <c r="R12" s="89">
        <v>5</v>
      </c>
    </row>
    <row r="13" spans="1:25" x14ac:dyDescent="0.25">
      <c r="F13" s="8" t="s">
        <v>39</v>
      </c>
      <c r="G13" s="91" t="s">
        <v>40</v>
      </c>
      <c r="H13" s="92" t="str">
        <f>IF(G13&lt;&gt;"",VLOOKUP(G13,'DE-EN'!$A$2:$B$536,2,FALSE),"")</f>
        <v>statutory health insurance</v>
      </c>
      <c r="K13" s="59" t="s">
        <v>390</v>
      </c>
      <c r="M13" s="89">
        <v>5</v>
      </c>
      <c r="Q13" s="59" t="s">
        <v>390</v>
      </c>
      <c r="R13" s="89">
        <v>5</v>
      </c>
    </row>
    <row r="14" spans="1:25" x14ac:dyDescent="0.25">
      <c r="F14" s="8" t="s">
        <v>41</v>
      </c>
      <c r="G14" s="91" t="s">
        <v>42</v>
      </c>
      <c r="H14" s="92" t="str">
        <f>IF(G14&lt;&gt;"",VLOOKUP(G14,'DE-EN'!$A$2:$B$536,2,FALSE),"")</f>
        <v>private health insurance</v>
      </c>
      <c r="J14" s="89">
        <v>185952002</v>
      </c>
      <c r="K14" s="89" t="s">
        <v>675</v>
      </c>
      <c r="L14" s="89" t="s">
        <v>375</v>
      </c>
      <c r="M14" s="89">
        <v>2</v>
      </c>
      <c r="Q14" s="59" t="s">
        <v>390</v>
      </c>
      <c r="R14" s="89">
        <v>5</v>
      </c>
    </row>
    <row r="15" spans="1:25" x14ac:dyDescent="0.25">
      <c r="F15" s="8" t="s">
        <v>43</v>
      </c>
      <c r="G15" s="91" t="s">
        <v>44</v>
      </c>
      <c r="H15" s="92" t="str">
        <f>IF(G15&lt;&gt;"",VLOOKUP(G15,'DE-EN'!$A$2:$B$536,2,FALSE),"")</f>
        <v>professional association</v>
      </c>
      <c r="K15" s="59" t="s">
        <v>390</v>
      </c>
      <c r="M15" s="89">
        <v>5</v>
      </c>
      <c r="Q15" s="59" t="s">
        <v>390</v>
      </c>
      <c r="R15" s="89">
        <v>5</v>
      </c>
    </row>
    <row r="16" spans="1:25" x14ac:dyDescent="0.25">
      <c r="F16" s="8" t="s">
        <v>45</v>
      </c>
      <c r="G16" s="91" t="s">
        <v>46</v>
      </c>
      <c r="H16" s="92" t="str">
        <f>IF(G16&lt;&gt;"",VLOOKUP(G16,'DE-EN'!$A$2:$B$536,2,FALSE),"")</f>
        <v>troops medical care</v>
      </c>
      <c r="J16" s="89">
        <v>410001006</v>
      </c>
      <c r="K16" s="89" t="s">
        <v>1947</v>
      </c>
      <c r="L16" s="89" t="s">
        <v>371</v>
      </c>
      <c r="M16" s="89">
        <v>2</v>
      </c>
      <c r="Q16" s="59" t="s">
        <v>390</v>
      </c>
      <c r="R16" s="89">
        <v>5</v>
      </c>
    </row>
    <row r="17" spans="1:25" x14ac:dyDescent="0.25">
      <c r="A17" s="55">
        <v>5</v>
      </c>
      <c r="B17" s="55">
        <v>60</v>
      </c>
      <c r="C17" s="55" t="s">
        <v>47</v>
      </c>
      <c r="D17" s="55" t="s">
        <v>48</v>
      </c>
      <c r="E17" s="55"/>
      <c r="F17" s="55" t="s">
        <v>49</v>
      </c>
      <c r="G17" s="88" t="s">
        <v>50</v>
      </c>
      <c r="H17" s="94" t="str">
        <f>IF(G17&lt;&gt;"",VLOOKUP(G17,'DE-EN'!$A$2:$B$536,2,FALSE),"")</f>
        <v xml:space="preserve">insurance  </v>
      </c>
      <c r="I17" s="93"/>
      <c r="J17" s="129">
        <v>398174006</v>
      </c>
      <c r="K17" s="129" t="s">
        <v>676</v>
      </c>
      <c r="L17" s="129" t="s">
        <v>370</v>
      </c>
      <c r="M17" s="129">
        <v>5</v>
      </c>
      <c r="N17" s="129" t="s">
        <v>759</v>
      </c>
      <c r="O17" s="88" t="s">
        <v>388</v>
      </c>
      <c r="P17" s="88" t="s">
        <v>917</v>
      </c>
      <c r="Q17" s="88" t="s">
        <v>918</v>
      </c>
      <c r="R17" s="88">
        <v>4</v>
      </c>
      <c r="S17" s="88"/>
      <c r="T17" s="88"/>
      <c r="U17" s="55"/>
      <c r="V17" s="93"/>
      <c r="W17" s="55"/>
      <c r="X17" s="55" t="s">
        <v>1993</v>
      </c>
      <c r="Y17" s="55" t="s">
        <v>1993</v>
      </c>
    </row>
    <row r="18" spans="1:25" x14ac:dyDescent="0.25">
      <c r="A18" s="55"/>
      <c r="B18" s="55"/>
      <c r="C18" s="55"/>
      <c r="D18" s="55"/>
      <c r="E18" s="55"/>
      <c r="F18" s="55"/>
      <c r="G18" s="88" t="s">
        <v>51</v>
      </c>
      <c r="H18" s="94" t="str">
        <f>IF(G18&lt;&gt;"",VLOOKUP(G18,'DE-EN'!$A$2:$B$536,2,FALSE),"")</f>
        <v>name</v>
      </c>
      <c r="I18" s="93"/>
      <c r="J18" s="129"/>
      <c r="K18" s="129"/>
      <c r="L18" s="129"/>
      <c r="M18" s="129"/>
      <c r="N18" s="129"/>
      <c r="O18" s="88"/>
      <c r="P18" s="88"/>
      <c r="Q18" s="88"/>
      <c r="R18" s="88"/>
      <c r="S18" s="88"/>
      <c r="T18" s="88"/>
      <c r="U18" s="55"/>
      <c r="V18" s="93"/>
      <c r="W18" s="55"/>
      <c r="X18" s="55"/>
      <c r="Y18" s="55"/>
    </row>
    <row r="19" spans="1:25" x14ac:dyDescent="0.25">
      <c r="A19" s="8">
        <v>6</v>
      </c>
      <c r="B19" s="8">
        <v>53</v>
      </c>
      <c r="C19" s="8" t="s">
        <v>52</v>
      </c>
      <c r="D19" s="8" t="s">
        <v>52</v>
      </c>
      <c r="F19" s="8" t="s">
        <v>49</v>
      </c>
      <c r="G19" s="91" t="s">
        <v>34</v>
      </c>
      <c r="H19" s="92" t="str">
        <f>IF(G19&lt;&gt;"",VLOOKUP(G19,'DE-EN'!$A$2:$B$536,2,FALSE),"")</f>
        <v>patient</v>
      </c>
      <c r="J19" s="130">
        <v>371484003</v>
      </c>
      <c r="K19" s="130" t="s">
        <v>677</v>
      </c>
      <c r="L19" s="130" t="s">
        <v>370</v>
      </c>
      <c r="M19" s="130">
        <v>1</v>
      </c>
      <c r="O19" s="130" t="s">
        <v>388</v>
      </c>
      <c r="P19" s="130" t="s">
        <v>614</v>
      </c>
      <c r="Q19" s="130" t="s">
        <v>615</v>
      </c>
      <c r="R19" s="130">
        <v>1</v>
      </c>
      <c r="T19" s="130" t="s">
        <v>2025</v>
      </c>
      <c r="U19" s="130" t="s">
        <v>549</v>
      </c>
      <c r="V19" s="133" t="s">
        <v>339</v>
      </c>
      <c r="W19" s="89"/>
      <c r="X19" s="8" t="s">
        <v>1993</v>
      </c>
      <c r="Y19" s="8" t="s">
        <v>1993</v>
      </c>
    </row>
    <row r="20" spans="1:25" x14ac:dyDescent="0.25">
      <c r="G20" s="91" t="s">
        <v>51</v>
      </c>
      <c r="H20" s="92" t="str">
        <f>IF(G20&lt;&gt;"",VLOOKUP(G20,'DE-EN'!$A$2:$B$536,2,FALSE),"")</f>
        <v>name</v>
      </c>
      <c r="J20" s="130"/>
      <c r="K20" s="130"/>
      <c r="L20" s="130"/>
      <c r="M20" s="130"/>
      <c r="O20" s="130"/>
      <c r="P20" s="130"/>
      <c r="Q20" s="130"/>
      <c r="R20" s="130"/>
      <c r="T20" s="130"/>
      <c r="U20" s="130"/>
      <c r="V20" s="133"/>
      <c r="W20" s="89"/>
    </row>
    <row r="21" spans="1:25" x14ac:dyDescent="0.25">
      <c r="A21" s="55">
        <v>7</v>
      </c>
      <c r="B21" s="55">
        <v>54</v>
      </c>
      <c r="C21" s="55" t="s">
        <v>53</v>
      </c>
      <c r="D21" s="55" t="s">
        <v>54</v>
      </c>
      <c r="E21" s="55"/>
      <c r="F21" s="55" t="s">
        <v>49</v>
      </c>
      <c r="G21" s="88" t="s">
        <v>55</v>
      </c>
      <c r="H21" s="94" t="str">
        <f>IF(G21&lt;&gt;"",VLOOKUP(G21,'DE-EN'!$A$2:$B$536,2,FALSE),"")</f>
        <v>patient address</v>
      </c>
      <c r="I21" s="134" t="s">
        <v>339</v>
      </c>
      <c r="J21" s="88">
        <v>184097001</v>
      </c>
      <c r="K21" s="88" t="s">
        <v>678</v>
      </c>
      <c r="L21" s="88" t="s">
        <v>370</v>
      </c>
      <c r="M21" s="88">
        <v>4</v>
      </c>
      <c r="N21" s="88"/>
      <c r="O21" s="88" t="s">
        <v>388</v>
      </c>
      <c r="P21" s="88" t="s">
        <v>610</v>
      </c>
      <c r="Q21" s="88" t="s">
        <v>611</v>
      </c>
      <c r="R21" s="88">
        <v>2</v>
      </c>
      <c r="S21" s="88"/>
      <c r="T21" s="88" t="s">
        <v>550</v>
      </c>
      <c r="U21" s="55" t="s">
        <v>551</v>
      </c>
      <c r="V21" s="93" t="s">
        <v>339</v>
      </c>
      <c r="W21" s="55"/>
      <c r="X21" s="55" t="s">
        <v>1993</v>
      </c>
      <c r="Y21" s="55" t="s">
        <v>1993</v>
      </c>
    </row>
    <row r="22" spans="1:25" x14ac:dyDescent="0.25">
      <c r="A22" s="55"/>
      <c r="B22" s="55"/>
      <c r="C22" s="55"/>
      <c r="D22" s="55"/>
      <c r="E22" s="55"/>
      <c r="F22" s="55"/>
      <c r="G22" s="88" t="s">
        <v>56</v>
      </c>
      <c r="H22" s="94" t="str">
        <f>IF(G22&lt;&gt;"",VLOOKUP(G22,'DE-EN'!$A$2:$B$536,2,FALSE),"")</f>
        <v>street</v>
      </c>
      <c r="I22" s="134"/>
      <c r="J22" s="88">
        <v>398099009</v>
      </c>
      <c r="K22" s="88" t="s">
        <v>679</v>
      </c>
      <c r="L22" s="88" t="s">
        <v>370</v>
      </c>
      <c r="M22" s="88">
        <v>2</v>
      </c>
      <c r="N22" s="88"/>
      <c r="O22" s="88" t="s">
        <v>388</v>
      </c>
      <c r="P22" s="100" t="s">
        <v>2027</v>
      </c>
      <c r="Q22" s="103" t="s">
        <v>2026</v>
      </c>
      <c r="R22" s="103">
        <v>2</v>
      </c>
      <c r="S22" s="88"/>
      <c r="T22" s="88"/>
      <c r="U22" s="55"/>
      <c r="V22" s="93"/>
      <c r="W22" s="55"/>
      <c r="X22" s="55"/>
      <c r="Y22" s="55"/>
    </row>
    <row r="23" spans="1:25" x14ac:dyDescent="0.25">
      <c r="A23" s="55"/>
      <c r="B23" s="55"/>
      <c r="C23" s="55"/>
      <c r="D23" s="55"/>
      <c r="E23" s="55"/>
      <c r="F23" s="55"/>
      <c r="G23" s="88" t="s">
        <v>1948</v>
      </c>
      <c r="H23" s="94" t="s">
        <v>1949</v>
      </c>
      <c r="I23" s="93"/>
      <c r="J23" s="88"/>
      <c r="K23" s="59" t="s">
        <v>390</v>
      </c>
      <c r="L23" s="88"/>
      <c r="M23" s="88">
        <v>5</v>
      </c>
      <c r="N23" s="88"/>
      <c r="O23" s="88" t="s">
        <v>388</v>
      </c>
      <c r="P23" s="100" t="s">
        <v>2029</v>
      </c>
      <c r="Q23" s="103" t="s">
        <v>2028</v>
      </c>
      <c r="R23" s="103">
        <v>2</v>
      </c>
      <c r="S23" s="88"/>
      <c r="T23" s="88"/>
      <c r="U23" s="55"/>
      <c r="V23" s="93"/>
      <c r="W23" s="55"/>
      <c r="X23" s="55"/>
      <c r="Y23" s="55"/>
    </row>
    <row r="24" spans="1:25" x14ac:dyDescent="0.25">
      <c r="A24" s="8">
        <v>8</v>
      </c>
      <c r="B24" s="8">
        <v>772</v>
      </c>
      <c r="C24" s="8" t="s">
        <v>57</v>
      </c>
      <c r="D24" s="8" t="s">
        <v>58</v>
      </c>
      <c r="F24" s="8" t="s">
        <v>49</v>
      </c>
      <c r="G24" s="91" t="s">
        <v>55</v>
      </c>
      <c r="H24" s="92" t="str">
        <f>IF(G24&lt;&gt;"",VLOOKUP(G24,'DE-EN'!$A$2:$B$536,2,FALSE),"")</f>
        <v>patient address</v>
      </c>
      <c r="J24" s="89">
        <v>184097001</v>
      </c>
      <c r="K24" s="89" t="s">
        <v>678</v>
      </c>
      <c r="L24" s="89" t="s">
        <v>370</v>
      </c>
      <c r="M24" s="89">
        <v>4</v>
      </c>
      <c r="O24" s="89" t="s">
        <v>388</v>
      </c>
      <c r="P24" s="89" t="s">
        <v>610</v>
      </c>
      <c r="Q24" s="89" t="s">
        <v>611</v>
      </c>
      <c r="R24" s="89">
        <v>4</v>
      </c>
      <c r="T24" s="89" t="s">
        <v>550</v>
      </c>
      <c r="U24" s="8" t="s">
        <v>551</v>
      </c>
      <c r="V24" s="90" t="s">
        <v>339</v>
      </c>
      <c r="X24" s="8" t="s">
        <v>1993</v>
      </c>
      <c r="Y24" s="8" t="s">
        <v>1993</v>
      </c>
    </row>
    <row r="25" spans="1:25" x14ac:dyDescent="0.25">
      <c r="G25" s="91" t="s">
        <v>59</v>
      </c>
      <c r="H25" s="92" t="str">
        <f>IF(G25&lt;&gt;"",VLOOKUP(G25,'DE-EN'!$A$2:$B$536,2,FALSE),"")</f>
        <v>zipcode</v>
      </c>
      <c r="J25" s="89">
        <v>184102003</v>
      </c>
      <c r="K25" s="89" t="s">
        <v>680</v>
      </c>
      <c r="L25" s="89" t="s">
        <v>370</v>
      </c>
      <c r="M25" s="89">
        <v>3</v>
      </c>
      <c r="O25" s="89" t="s">
        <v>388</v>
      </c>
      <c r="P25" t="s">
        <v>2031</v>
      </c>
      <c r="Q25" s="89" t="s">
        <v>2030</v>
      </c>
      <c r="R25" s="89">
        <v>1</v>
      </c>
    </row>
    <row r="26" spans="1:25" x14ac:dyDescent="0.25">
      <c r="A26" s="55">
        <v>9</v>
      </c>
      <c r="B26" s="55">
        <v>55</v>
      </c>
      <c r="C26" s="55" t="s">
        <v>60</v>
      </c>
      <c r="D26" s="55" t="s">
        <v>61</v>
      </c>
      <c r="E26" s="55"/>
      <c r="F26" s="55" t="s">
        <v>62</v>
      </c>
      <c r="G26" s="88" t="s">
        <v>55</v>
      </c>
      <c r="H26" s="94" t="str">
        <f>IF(G26&lt;&gt;"",VLOOKUP(G26,'DE-EN'!$A$2:$B$536,2,FALSE),"")</f>
        <v>patient address</v>
      </c>
      <c r="I26" s="134" t="s">
        <v>339</v>
      </c>
      <c r="J26" s="88">
        <v>184097001</v>
      </c>
      <c r="K26" s="88" t="s">
        <v>678</v>
      </c>
      <c r="L26" s="88" t="s">
        <v>370</v>
      </c>
      <c r="M26" s="88">
        <v>4</v>
      </c>
      <c r="N26" s="88"/>
      <c r="O26" s="88" t="s">
        <v>388</v>
      </c>
      <c r="P26" s="88" t="s">
        <v>610</v>
      </c>
      <c r="Q26" s="88" t="s">
        <v>611</v>
      </c>
      <c r="R26" s="88">
        <v>4</v>
      </c>
      <c r="S26" s="88"/>
      <c r="T26" s="88" t="s">
        <v>550</v>
      </c>
      <c r="U26" s="55" t="s">
        <v>551</v>
      </c>
      <c r="V26" s="93" t="s">
        <v>339</v>
      </c>
      <c r="W26" s="55"/>
      <c r="X26" s="55" t="s">
        <v>1993</v>
      </c>
      <c r="Y26" s="55" t="s">
        <v>1993</v>
      </c>
    </row>
    <row r="27" spans="1:25" x14ac:dyDescent="0.25">
      <c r="A27" s="55"/>
      <c r="B27" s="55"/>
      <c r="C27" s="55"/>
      <c r="D27" s="55"/>
      <c r="E27" s="55"/>
      <c r="F27" s="55"/>
      <c r="G27" s="88" t="s">
        <v>1951</v>
      </c>
      <c r="H27" s="94" t="s">
        <v>1950</v>
      </c>
      <c r="I27" s="134"/>
      <c r="J27" s="88">
        <v>433178008</v>
      </c>
      <c r="K27" s="88" t="s">
        <v>681</v>
      </c>
      <c r="L27" s="88" t="s">
        <v>370</v>
      </c>
      <c r="M27" s="88">
        <v>2</v>
      </c>
      <c r="N27" s="88"/>
      <c r="O27" s="88"/>
      <c r="P27" s="88"/>
      <c r="Q27" s="59" t="s">
        <v>390</v>
      </c>
      <c r="R27" s="103">
        <v>5</v>
      </c>
      <c r="S27" s="88"/>
      <c r="T27" s="88"/>
      <c r="U27" s="55"/>
      <c r="V27" s="93"/>
      <c r="W27" s="55"/>
      <c r="X27" s="55"/>
      <c r="Y27" s="55"/>
    </row>
    <row r="28" spans="1:25" x14ac:dyDescent="0.25">
      <c r="A28" s="8">
        <v>10</v>
      </c>
      <c r="B28" s="8">
        <v>56</v>
      </c>
      <c r="C28" s="8" t="s">
        <v>63</v>
      </c>
      <c r="D28" s="8" t="s">
        <v>64</v>
      </c>
      <c r="F28" s="8" t="s">
        <v>49</v>
      </c>
      <c r="G28" s="91" t="s">
        <v>55</v>
      </c>
      <c r="H28" s="92" t="str">
        <f>IF(G28&lt;&gt;"",VLOOKUP(G28,'DE-EN'!$A$2:$B$536,2,FALSE),"")</f>
        <v>patient address</v>
      </c>
      <c r="I28" s="133" t="s">
        <v>339</v>
      </c>
      <c r="J28" s="89">
        <v>184097001</v>
      </c>
      <c r="K28" s="89" t="s">
        <v>678</v>
      </c>
      <c r="L28" s="89" t="s">
        <v>370</v>
      </c>
      <c r="M28" s="89">
        <v>4</v>
      </c>
      <c r="O28" s="104" t="s">
        <v>388</v>
      </c>
      <c r="P28" s="104" t="s">
        <v>610</v>
      </c>
      <c r="Q28" s="104" t="s">
        <v>611</v>
      </c>
      <c r="R28" s="104">
        <v>4</v>
      </c>
      <c r="T28" s="89" t="s">
        <v>553</v>
      </c>
      <c r="U28" s="8" t="s">
        <v>552</v>
      </c>
      <c r="V28" s="90" t="s">
        <v>339</v>
      </c>
      <c r="X28" s="8" t="s">
        <v>1993</v>
      </c>
      <c r="Y28" s="8" t="s">
        <v>1993</v>
      </c>
    </row>
    <row r="29" spans="1:25" x14ac:dyDescent="0.25">
      <c r="G29" s="91" t="s">
        <v>65</v>
      </c>
      <c r="H29" s="92" t="str">
        <f>IF(G29&lt;&gt;"",VLOOKUP(G29,'DE-EN'!$A$2:$B$536,2,FALSE),"")</f>
        <v>telephone number</v>
      </c>
      <c r="I29" s="133"/>
      <c r="J29" s="89">
        <v>184103008</v>
      </c>
      <c r="K29" s="89" t="s">
        <v>682</v>
      </c>
      <c r="L29" s="89" t="s">
        <v>370</v>
      </c>
      <c r="M29" s="89">
        <v>3</v>
      </c>
      <c r="O29" s="104" t="s">
        <v>388</v>
      </c>
      <c r="P29" s="104" t="s">
        <v>612</v>
      </c>
      <c r="Q29" s="104" t="s">
        <v>613</v>
      </c>
      <c r="R29" s="104">
        <v>1</v>
      </c>
    </row>
    <row r="30" spans="1:25" x14ac:dyDescent="0.25">
      <c r="A30" s="9">
        <v>11</v>
      </c>
      <c r="B30" s="9">
        <v>59</v>
      </c>
      <c r="C30" s="55" t="s">
        <v>1485</v>
      </c>
      <c r="D30" s="55" t="s">
        <v>66</v>
      </c>
      <c r="E30" s="9" t="s">
        <v>1486</v>
      </c>
      <c r="F30" s="55" t="s">
        <v>67</v>
      </c>
      <c r="G30" s="88" t="s">
        <v>1485</v>
      </c>
      <c r="H30" s="94" t="s">
        <v>1487</v>
      </c>
      <c r="I30" s="93"/>
      <c r="J30" s="129">
        <v>184099003</v>
      </c>
      <c r="K30" s="129" t="s">
        <v>683</v>
      </c>
      <c r="L30" s="129" t="s">
        <v>370</v>
      </c>
      <c r="M30" s="129" t="s">
        <v>684</v>
      </c>
      <c r="N30" s="88"/>
      <c r="O30" s="88" t="s">
        <v>388</v>
      </c>
      <c r="P30" s="88" t="s">
        <v>607</v>
      </c>
      <c r="Q30" s="88" t="s">
        <v>608</v>
      </c>
      <c r="R30" s="88">
        <v>1</v>
      </c>
      <c r="S30" s="88"/>
      <c r="T30" s="88" t="s">
        <v>606</v>
      </c>
      <c r="U30" s="55" t="s">
        <v>554</v>
      </c>
      <c r="V30" s="93" t="s">
        <v>339</v>
      </c>
      <c r="W30" s="55"/>
      <c r="X30" s="55" t="s">
        <v>1993</v>
      </c>
      <c r="Y30" s="55" t="s">
        <v>1993</v>
      </c>
    </row>
    <row r="31" spans="1:25" x14ac:dyDescent="0.25">
      <c r="A31" s="9"/>
      <c r="B31" s="9"/>
      <c r="C31" s="55"/>
      <c r="D31" s="55"/>
      <c r="E31" s="9"/>
      <c r="F31" s="55"/>
      <c r="G31" s="88" t="s">
        <v>34</v>
      </c>
      <c r="H31" s="94" t="s">
        <v>674</v>
      </c>
      <c r="I31" s="93"/>
      <c r="J31" s="129"/>
      <c r="K31" s="129"/>
      <c r="L31" s="129"/>
      <c r="M31" s="129"/>
      <c r="N31" s="88"/>
      <c r="O31" s="88"/>
      <c r="P31" s="88"/>
      <c r="Q31" s="88"/>
      <c r="R31" s="88"/>
      <c r="S31" s="88"/>
      <c r="T31" s="88"/>
      <c r="U31" s="55"/>
      <c r="V31" s="93"/>
      <c r="W31" s="55"/>
      <c r="X31" s="55"/>
      <c r="Y31" s="55"/>
    </row>
    <row r="32" spans="1:25" x14ac:dyDescent="0.25">
      <c r="A32" s="8">
        <v>12</v>
      </c>
      <c r="B32" s="8">
        <v>114</v>
      </c>
      <c r="C32" s="8" t="s">
        <v>69</v>
      </c>
      <c r="D32" s="8" t="s">
        <v>70</v>
      </c>
      <c r="G32" s="91" t="s">
        <v>71</v>
      </c>
      <c r="H32" s="92" t="str">
        <f>IF(G32&lt;&gt;"",VLOOKUP(G32,'DE-EN'!$A$2:$B$536,2,FALSE),"")</f>
        <v>Rankin Scale Score</v>
      </c>
      <c r="I32" s="133" t="s">
        <v>339</v>
      </c>
      <c r="J32" s="89">
        <v>273729003</v>
      </c>
      <c r="K32" s="89" t="s">
        <v>685</v>
      </c>
      <c r="L32" s="89" t="s">
        <v>372</v>
      </c>
      <c r="M32" s="89">
        <v>1</v>
      </c>
      <c r="O32" t="s">
        <v>388</v>
      </c>
      <c r="P32" t="s">
        <v>2033</v>
      </c>
      <c r="Q32" t="s">
        <v>2032</v>
      </c>
      <c r="R32" s="89">
        <v>2</v>
      </c>
      <c r="T32" s="89" t="s">
        <v>555</v>
      </c>
      <c r="X32" s="8" t="s">
        <v>1993</v>
      </c>
      <c r="Y32" s="8" t="s">
        <v>1993</v>
      </c>
    </row>
    <row r="33" spans="1:25" x14ac:dyDescent="0.25">
      <c r="F33" s="8" t="s">
        <v>72</v>
      </c>
      <c r="G33" s="89" t="s">
        <v>73</v>
      </c>
      <c r="H33" s="92" t="str">
        <f>IF(G33&lt;&gt;"",VLOOKUP(G33,'DE-EN'!$A$2:$B$536,2,FALSE),"")</f>
        <v>Rankin 0</v>
      </c>
      <c r="I33" s="133"/>
      <c r="J33" s="89">
        <v>276727009</v>
      </c>
      <c r="K33" s="89" t="s">
        <v>686</v>
      </c>
      <c r="L33" s="89" t="s">
        <v>373</v>
      </c>
      <c r="M33" s="89">
        <v>4</v>
      </c>
      <c r="O33" s="13" t="s">
        <v>388</v>
      </c>
      <c r="P33" t="s">
        <v>2034</v>
      </c>
      <c r="Q33" s="89">
        <v>0</v>
      </c>
      <c r="S33" s="89" t="s">
        <v>2035</v>
      </c>
    </row>
    <row r="34" spans="1:25" x14ac:dyDescent="0.25">
      <c r="F34" s="8" t="s">
        <v>74</v>
      </c>
      <c r="G34" s="89" t="s">
        <v>75</v>
      </c>
      <c r="H34" s="92" t="str">
        <f>IF(G34&lt;&gt;"",VLOOKUP(G34,'DE-EN'!$A$2:$B$536,2,FALSE),"")</f>
        <v>Rankin 1</v>
      </c>
      <c r="I34" s="133"/>
      <c r="J34" s="89">
        <v>38112003</v>
      </c>
      <c r="K34" s="89" t="s">
        <v>687</v>
      </c>
      <c r="L34" s="89" t="s">
        <v>373</v>
      </c>
      <c r="M34" s="111">
        <v>4</v>
      </c>
      <c r="O34" s="13" t="s">
        <v>388</v>
      </c>
      <c r="P34" s="104" t="s">
        <v>2037</v>
      </c>
      <c r="Q34" s="104">
        <v>1</v>
      </c>
      <c r="S34" t="s">
        <v>2036</v>
      </c>
    </row>
    <row r="35" spans="1:25" x14ac:dyDescent="0.25">
      <c r="F35" s="8" t="s">
        <v>76</v>
      </c>
      <c r="G35" s="89" t="s">
        <v>77</v>
      </c>
      <c r="H35" s="92" t="str">
        <f>IF(G35&lt;&gt;"",VLOOKUP(G35,'DE-EN'!$A$2:$B$536,2,FALSE),"")</f>
        <v>Rankin 2</v>
      </c>
      <c r="I35" s="133"/>
      <c r="J35" s="89">
        <v>19338005</v>
      </c>
      <c r="K35" s="89" t="s">
        <v>688</v>
      </c>
      <c r="L35" s="89" t="s">
        <v>373</v>
      </c>
      <c r="M35" s="111">
        <v>4</v>
      </c>
      <c r="O35" s="13" t="s">
        <v>388</v>
      </c>
      <c r="P35" s="104" t="s">
        <v>2038</v>
      </c>
      <c r="Q35" s="104">
        <v>2</v>
      </c>
    </row>
    <row r="36" spans="1:25" x14ac:dyDescent="0.25">
      <c r="F36" s="8" t="s">
        <v>78</v>
      </c>
      <c r="G36" s="89" t="s">
        <v>79</v>
      </c>
      <c r="H36" s="92" t="str">
        <f>IF(G36&lt;&gt;"",VLOOKUP(G36,'DE-EN'!$A$2:$B$536,2,FALSE),"")</f>
        <v>Rankin 3</v>
      </c>
      <c r="I36" s="133"/>
      <c r="J36" s="89">
        <v>79605009</v>
      </c>
      <c r="K36" s="89" t="s">
        <v>689</v>
      </c>
      <c r="L36" s="89" t="s">
        <v>373</v>
      </c>
      <c r="M36" s="111">
        <v>4</v>
      </c>
      <c r="O36" s="13" t="s">
        <v>388</v>
      </c>
      <c r="P36" s="104" t="s">
        <v>2039</v>
      </c>
      <c r="Q36" s="104">
        <v>3</v>
      </c>
    </row>
    <row r="37" spans="1:25" x14ac:dyDescent="0.25">
      <c r="F37" s="8" t="s">
        <v>80</v>
      </c>
      <c r="G37" s="89" t="s">
        <v>81</v>
      </c>
      <c r="H37" s="92" t="str">
        <f>IF(G37&lt;&gt;"",VLOOKUP(G37,'DE-EN'!$A$2:$B$536,2,FALSE),"")</f>
        <v>Rankin 4</v>
      </c>
      <c r="I37" s="133"/>
      <c r="J37" s="89">
        <v>9362000</v>
      </c>
      <c r="K37" s="89" t="s">
        <v>690</v>
      </c>
      <c r="L37" s="89" t="s">
        <v>373</v>
      </c>
      <c r="M37" s="111">
        <v>4</v>
      </c>
      <c r="O37" s="13" t="s">
        <v>388</v>
      </c>
      <c r="P37" s="89" t="s">
        <v>2040</v>
      </c>
      <c r="Q37" s="89">
        <v>4</v>
      </c>
    </row>
    <row r="38" spans="1:25" x14ac:dyDescent="0.25">
      <c r="F38" s="8" t="s">
        <v>82</v>
      </c>
      <c r="G38" s="89" t="s">
        <v>83</v>
      </c>
      <c r="H38" s="92" t="str">
        <f>IF(G38&lt;&gt;"",VLOOKUP(G38,'DE-EN'!$A$2:$B$536,2,FALSE),"")</f>
        <v>Rankin 5</v>
      </c>
      <c r="I38" s="133"/>
      <c r="J38" s="89">
        <v>34001005</v>
      </c>
      <c r="K38" s="89" t="s">
        <v>691</v>
      </c>
      <c r="L38" s="89" t="s">
        <v>373</v>
      </c>
      <c r="M38" s="111">
        <v>4</v>
      </c>
      <c r="O38" s="13" t="s">
        <v>388</v>
      </c>
      <c r="P38" s="89" t="s">
        <v>2041</v>
      </c>
      <c r="Q38" s="89">
        <v>5</v>
      </c>
    </row>
    <row r="39" spans="1:25" x14ac:dyDescent="0.25">
      <c r="F39" s="8" t="s">
        <v>84</v>
      </c>
      <c r="G39" s="89" t="s">
        <v>85</v>
      </c>
      <c r="H39" s="92" t="str">
        <f>IF(G39&lt;&gt;"",VLOOKUP(G39,'DE-EN'!$A$2:$B$536,2,FALSE),"")</f>
        <v>Rankin 6</v>
      </c>
      <c r="I39" s="133"/>
      <c r="J39" s="89">
        <v>68244004</v>
      </c>
      <c r="K39" s="89" t="s">
        <v>692</v>
      </c>
      <c r="L39" s="89" t="s">
        <v>373</v>
      </c>
      <c r="M39" s="111">
        <v>4</v>
      </c>
      <c r="O39" s="13" t="s">
        <v>388</v>
      </c>
      <c r="P39" s="89" t="s">
        <v>2042</v>
      </c>
      <c r="Q39" s="89">
        <v>6</v>
      </c>
    </row>
    <row r="40" spans="1:25" x14ac:dyDescent="0.25">
      <c r="A40" s="55">
        <v>13</v>
      </c>
      <c r="B40" s="55">
        <v>65</v>
      </c>
      <c r="C40" s="55" t="s">
        <v>86</v>
      </c>
      <c r="D40" s="55" t="s">
        <v>87</v>
      </c>
      <c r="E40" s="55"/>
      <c r="F40" s="55"/>
      <c r="G40" s="88" t="s">
        <v>88</v>
      </c>
      <c r="H40" s="94" t="str">
        <f>IF(G40&lt;&gt;"",VLOOKUP(G40,'DE-EN'!$A$2:$B$536,2,FALSE),"")</f>
        <v>gender</v>
      </c>
      <c r="I40" s="93"/>
      <c r="J40" s="88">
        <v>184100006</v>
      </c>
      <c r="K40" s="88" t="s">
        <v>693</v>
      </c>
      <c r="L40" s="88" t="s">
        <v>370</v>
      </c>
      <c r="M40" s="88">
        <v>1</v>
      </c>
      <c r="N40" s="88"/>
      <c r="O40" s="88" t="s">
        <v>388</v>
      </c>
      <c r="P40" s="88" t="s">
        <v>626</v>
      </c>
      <c r="Q40" s="88" t="s">
        <v>627</v>
      </c>
      <c r="R40" s="11">
        <v>1</v>
      </c>
      <c r="S40" s="88"/>
      <c r="T40" s="88" t="s">
        <v>556</v>
      </c>
      <c r="U40" s="55" t="s">
        <v>557</v>
      </c>
      <c r="V40" s="93" t="s">
        <v>339</v>
      </c>
      <c r="W40" s="55"/>
      <c r="X40" s="55" t="s">
        <v>1993</v>
      </c>
      <c r="Y40" s="55" t="s">
        <v>1993</v>
      </c>
    </row>
    <row r="41" spans="1:25" x14ac:dyDescent="0.25">
      <c r="A41" s="55"/>
      <c r="B41" s="55"/>
      <c r="C41" s="55"/>
      <c r="D41" s="55"/>
      <c r="E41" s="55"/>
      <c r="F41" s="55"/>
      <c r="G41" s="88" t="s">
        <v>34</v>
      </c>
      <c r="H41" s="94" t="str">
        <f>IF(G41&lt;&gt;"",VLOOKUP(G41,'DE-EN'!$A$2:$B$536,2,FALSE),"")</f>
        <v>patient</v>
      </c>
      <c r="I41" s="93"/>
      <c r="J41" s="88">
        <v>116154003</v>
      </c>
      <c r="K41" s="88" t="s">
        <v>674</v>
      </c>
      <c r="L41" s="88" t="s">
        <v>377</v>
      </c>
      <c r="M41" s="88">
        <v>1</v>
      </c>
      <c r="N41" s="88"/>
      <c r="O41" s="88"/>
      <c r="P41" s="88"/>
      <c r="Q41" s="88"/>
      <c r="R41" s="11"/>
      <c r="S41" s="88"/>
      <c r="T41" s="88"/>
      <c r="U41" s="55"/>
      <c r="V41" s="93"/>
      <c r="W41" s="55"/>
      <c r="X41" s="55"/>
      <c r="Y41" s="55"/>
    </row>
    <row r="42" spans="1:25" x14ac:dyDescent="0.25">
      <c r="A42" s="55"/>
      <c r="B42" s="55"/>
      <c r="C42" s="55"/>
      <c r="D42" s="55"/>
      <c r="E42" s="55"/>
      <c r="F42" s="55" t="s">
        <v>89</v>
      </c>
      <c r="G42" s="88" t="s">
        <v>90</v>
      </c>
      <c r="H42" s="94" t="str">
        <f>IF(G42&lt;&gt;"",VLOOKUP(G42,'DE-EN'!$A$2:$B$536,2,FALSE),"")</f>
        <v>male</v>
      </c>
      <c r="I42" s="93"/>
      <c r="J42" s="88">
        <v>248153007</v>
      </c>
      <c r="K42" s="88" t="s">
        <v>558</v>
      </c>
      <c r="L42" s="88" t="s">
        <v>375</v>
      </c>
      <c r="M42" s="88">
        <v>1</v>
      </c>
      <c r="N42" s="88"/>
      <c r="O42" s="88" t="s">
        <v>388</v>
      </c>
      <c r="P42" s="88" t="s">
        <v>628</v>
      </c>
      <c r="Q42" s="88" t="s">
        <v>630</v>
      </c>
      <c r="R42" s="11"/>
      <c r="S42" s="88"/>
      <c r="T42" s="88"/>
      <c r="U42" s="55" t="s">
        <v>558</v>
      </c>
      <c r="V42" s="93"/>
      <c r="W42" s="55"/>
      <c r="X42" s="55"/>
      <c r="Y42" s="55"/>
    </row>
    <row r="43" spans="1:25" x14ac:dyDescent="0.25">
      <c r="A43" s="55"/>
      <c r="B43" s="55"/>
      <c r="C43" s="55"/>
      <c r="D43" s="55"/>
      <c r="E43" s="55"/>
      <c r="F43" s="55" t="s">
        <v>91</v>
      </c>
      <c r="G43" s="88" t="s">
        <v>92</v>
      </c>
      <c r="H43" s="94" t="str">
        <f>IF(G43&lt;&gt;"",VLOOKUP(G43,'DE-EN'!$A$2:$B$536,2,FALSE),"")</f>
        <v>female</v>
      </c>
      <c r="I43" s="93"/>
      <c r="J43" s="88">
        <v>248152002</v>
      </c>
      <c r="K43" s="88" t="s">
        <v>694</v>
      </c>
      <c r="L43" s="88" t="s">
        <v>375</v>
      </c>
      <c r="M43" s="88">
        <v>1</v>
      </c>
      <c r="N43" s="88"/>
      <c r="O43" s="88" t="s">
        <v>388</v>
      </c>
      <c r="P43" s="88" t="s">
        <v>629</v>
      </c>
      <c r="Q43" s="88" t="s">
        <v>631</v>
      </c>
      <c r="R43" s="11"/>
      <c r="S43" s="88"/>
      <c r="T43" s="88"/>
      <c r="U43" s="55" t="s">
        <v>559</v>
      </c>
      <c r="V43" s="93"/>
      <c r="W43" s="55"/>
      <c r="X43" s="55"/>
      <c r="Y43" s="55"/>
    </row>
    <row r="44" spans="1:25" x14ac:dyDescent="0.25">
      <c r="A44" s="8">
        <v>14</v>
      </c>
      <c r="B44" s="8">
        <v>57</v>
      </c>
      <c r="C44" s="8" t="s">
        <v>93</v>
      </c>
      <c r="D44" s="8" t="s">
        <v>94</v>
      </c>
      <c r="F44" s="8" t="s">
        <v>67</v>
      </c>
      <c r="G44" s="89" t="s">
        <v>447</v>
      </c>
      <c r="H44" s="92" t="str">
        <f>IF(G44&lt;&gt;"",VLOOKUP(G44,'DE-EN'!$A$2:$B$536,2,FALSE),"")</f>
        <v>admission</v>
      </c>
      <c r="J44" s="130">
        <v>399423000</v>
      </c>
      <c r="K44" s="130" t="s">
        <v>695</v>
      </c>
      <c r="L44" s="130" t="s">
        <v>370</v>
      </c>
      <c r="M44" s="130">
        <v>1</v>
      </c>
      <c r="O44" s="130" t="s">
        <v>388</v>
      </c>
      <c r="P44" s="130" t="s">
        <v>604</v>
      </c>
      <c r="Q44" s="130" t="s">
        <v>605</v>
      </c>
      <c r="R44" s="130">
        <v>1</v>
      </c>
      <c r="T44" s="89" t="s">
        <v>603</v>
      </c>
      <c r="U44" s="15" t="s">
        <v>560</v>
      </c>
      <c r="V44" s="36" t="s">
        <v>339</v>
      </c>
      <c r="X44" s="8" t="s">
        <v>1993</v>
      </c>
      <c r="Y44" s="8" t="s">
        <v>1993</v>
      </c>
    </row>
    <row r="45" spans="1:25" x14ac:dyDescent="0.25">
      <c r="G45" s="91" t="s">
        <v>95</v>
      </c>
      <c r="H45" s="92" t="str">
        <f>IF(G45&lt;&gt;"",VLOOKUP(G45,'DE-EN'!$A$2:$B$536,2,FALSE),"")</f>
        <v>date</v>
      </c>
      <c r="J45" s="130"/>
      <c r="K45" s="130"/>
      <c r="L45" s="130"/>
      <c r="M45" s="130"/>
      <c r="O45" s="130"/>
      <c r="P45" s="130"/>
      <c r="Q45" s="130"/>
      <c r="R45" s="130"/>
      <c r="V45" s="36"/>
    </row>
    <row r="46" spans="1:25" x14ac:dyDescent="0.25">
      <c r="A46" s="55">
        <v>15</v>
      </c>
      <c r="B46" s="55">
        <v>58</v>
      </c>
      <c r="C46" s="55" t="s">
        <v>96</v>
      </c>
      <c r="D46" s="55" t="s">
        <v>97</v>
      </c>
      <c r="E46" s="55"/>
      <c r="F46" s="55" t="s">
        <v>98</v>
      </c>
      <c r="G46" s="88" t="s">
        <v>447</v>
      </c>
      <c r="H46" s="94" t="str">
        <f>IF(G46&lt;&gt;"",VLOOKUP(G46,'DE-EN'!$A$2:$B$536,2,FALSE),"")</f>
        <v>admission</v>
      </c>
      <c r="I46" s="134" t="s">
        <v>339</v>
      </c>
      <c r="J46" s="88">
        <v>305056002</v>
      </c>
      <c r="K46" s="88" t="s">
        <v>696</v>
      </c>
      <c r="L46" s="88" t="s">
        <v>367</v>
      </c>
      <c r="M46" s="88">
        <v>3</v>
      </c>
      <c r="N46" s="88"/>
      <c r="O46" s="88" t="s">
        <v>388</v>
      </c>
      <c r="P46" s="88" t="s">
        <v>604</v>
      </c>
      <c r="Q46" s="88" t="s">
        <v>605</v>
      </c>
      <c r="R46" s="88">
        <v>4</v>
      </c>
      <c r="S46" s="88"/>
      <c r="T46" s="88" t="s">
        <v>603</v>
      </c>
      <c r="U46" s="55" t="s">
        <v>560</v>
      </c>
      <c r="V46" s="93" t="s">
        <v>609</v>
      </c>
      <c r="W46" s="55"/>
      <c r="X46" s="55" t="s">
        <v>1993</v>
      </c>
      <c r="Y46" s="55" t="s">
        <v>1993</v>
      </c>
    </row>
    <row r="47" spans="1:25" x14ac:dyDescent="0.25">
      <c r="A47" s="55"/>
      <c r="B47" s="55"/>
      <c r="C47" s="55"/>
      <c r="D47" s="55" t="s">
        <v>99</v>
      </c>
      <c r="E47" s="55"/>
      <c r="F47" s="55"/>
      <c r="G47" s="88" t="s">
        <v>100</v>
      </c>
      <c r="H47" s="94" t="str">
        <f>IF(G47&lt;&gt;"",VLOOKUP(G47,'DE-EN'!$A$2:$B$536,2,FALSE),"")</f>
        <v>time</v>
      </c>
      <c r="I47" s="134"/>
      <c r="J47" s="88">
        <v>410670007</v>
      </c>
      <c r="K47" s="88" t="s">
        <v>697</v>
      </c>
      <c r="L47" s="88" t="s">
        <v>376</v>
      </c>
      <c r="M47" s="88">
        <v>1</v>
      </c>
      <c r="N47" s="88"/>
      <c r="O47" s="88"/>
      <c r="P47" s="88"/>
      <c r="Q47" s="88"/>
      <c r="R47" s="88"/>
      <c r="S47" s="88"/>
      <c r="T47" s="88"/>
      <c r="U47" s="55"/>
      <c r="V47" s="93"/>
      <c r="W47" s="55"/>
      <c r="X47" s="55"/>
      <c r="Y47" s="55"/>
    </row>
    <row r="48" spans="1:25" s="15" customFormat="1" x14ac:dyDescent="0.25">
      <c r="A48" s="8">
        <v>16</v>
      </c>
      <c r="B48" s="8">
        <v>5</v>
      </c>
      <c r="C48" s="8" t="s">
        <v>101</v>
      </c>
      <c r="D48" s="8" t="s">
        <v>102</v>
      </c>
      <c r="E48" s="8"/>
      <c r="F48" s="8"/>
      <c r="G48" s="91" t="s">
        <v>1952</v>
      </c>
      <c r="H48" s="92" t="s">
        <v>1953</v>
      </c>
      <c r="I48" s="36"/>
      <c r="J48" s="91">
        <v>77386006</v>
      </c>
      <c r="K48" s="91" t="s">
        <v>698</v>
      </c>
      <c r="L48" s="91" t="s">
        <v>375</v>
      </c>
      <c r="M48" s="91">
        <v>1</v>
      </c>
      <c r="N48" s="91"/>
      <c r="O48" s="89" t="s">
        <v>388</v>
      </c>
      <c r="P48" s="89" t="s">
        <v>2044</v>
      </c>
      <c r="Q48" s="89" t="s">
        <v>2043</v>
      </c>
      <c r="R48" s="91">
        <v>1</v>
      </c>
      <c r="S48" s="91"/>
      <c r="T48" s="91"/>
      <c r="V48" s="36"/>
      <c r="X48" s="8" t="s">
        <v>1993</v>
      </c>
      <c r="Y48" s="8" t="s">
        <v>1993</v>
      </c>
    </row>
    <row r="49" spans="1:25" x14ac:dyDescent="0.25">
      <c r="G49" s="75" t="s">
        <v>34</v>
      </c>
      <c r="H49" s="60" t="str">
        <f>IF(G49&lt;&gt;"",VLOOKUP(G49,'DE-EN'!$A$2:$B$536,2,FALSE),"")</f>
        <v>patient</v>
      </c>
      <c r="I49" s="95"/>
      <c r="J49" s="75">
        <v>116154003</v>
      </c>
      <c r="K49" s="75" t="s">
        <v>674</v>
      </c>
      <c r="L49" s="75" t="s">
        <v>377</v>
      </c>
      <c r="M49" s="89">
        <v>1</v>
      </c>
      <c r="Q49" s="59" t="s">
        <v>390</v>
      </c>
      <c r="R49" s="75">
        <v>5</v>
      </c>
    </row>
    <row r="50" spans="1:25" x14ac:dyDescent="0.25">
      <c r="F50" s="8" t="s">
        <v>103</v>
      </c>
      <c r="G50" s="89" t="s">
        <v>760</v>
      </c>
      <c r="H50" s="92" t="str">
        <f>IF(G50&lt;&gt;"",VLOOKUP(G50,'DE-EN'!$A$2:$B$536,2,FALSE),"")</f>
        <v>Is pregnant</v>
      </c>
      <c r="J50" s="89">
        <v>77386006</v>
      </c>
      <c r="K50" s="89" t="s">
        <v>699</v>
      </c>
      <c r="L50" s="89" t="s">
        <v>375</v>
      </c>
      <c r="M50" s="89" t="s">
        <v>684</v>
      </c>
      <c r="Q50" s="59" t="s">
        <v>390</v>
      </c>
      <c r="R50" s="75">
        <v>5</v>
      </c>
    </row>
    <row r="51" spans="1:25" x14ac:dyDescent="0.25">
      <c r="F51" s="8" t="s">
        <v>105</v>
      </c>
      <c r="G51" s="89" t="s">
        <v>761</v>
      </c>
      <c r="H51" s="92" t="str">
        <f>IF(G51&lt;&gt;"",VLOOKUP(G51,'DE-EN'!$A$2:$B$536,2,FALSE),"")</f>
        <v>is not pregnant</v>
      </c>
      <c r="J51" s="89">
        <v>60001007</v>
      </c>
      <c r="K51" s="89" t="s">
        <v>700</v>
      </c>
      <c r="L51" s="89" t="s">
        <v>375</v>
      </c>
      <c r="M51" s="89" t="s">
        <v>684</v>
      </c>
      <c r="Q51" s="59" t="s">
        <v>390</v>
      </c>
      <c r="R51" s="75">
        <v>5</v>
      </c>
    </row>
    <row r="52" spans="1:25" x14ac:dyDescent="0.25">
      <c r="F52" s="8" t="s">
        <v>107</v>
      </c>
      <c r="G52" s="89" t="s">
        <v>108</v>
      </c>
      <c r="H52" s="92" t="str">
        <f>IF(G52&lt;&gt;"",VLOOKUP(G52,'DE-EN'!$A$2:$B$536,2,FALSE),"")</f>
        <v>information not leviable</v>
      </c>
      <c r="J52" s="89">
        <v>103314005</v>
      </c>
      <c r="K52" s="89" t="s">
        <v>701</v>
      </c>
      <c r="L52" s="89" t="s">
        <v>371</v>
      </c>
      <c r="M52" s="89">
        <v>4</v>
      </c>
      <c r="Q52" s="59" t="s">
        <v>390</v>
      </c>
      <c r="R52" s="75">
        <v>5</v>
      </c>
      <c r="T52" s="89" t="s">
        <v>562</v>
      </c>
      <c r="U52" s="8" t="s">
        <v>561</v>
      </c>
    </row>
    <row r="53" spans="1:25" x14ac:dyDescent="0.25">
      <c r="A53" s="55">
        <v>17</v>
      </c>
      <c r="B53" s="55">
        <v>6</v>
      </c>
      <c r="C53" s="55" t="s">
        <v>109</v>
      </c>
      <c r="D53" s="55" t="s">
        <v>110</v>
      </c>
      <c r="E53" s="55"/>
      <c r="F53" s="55"/>
      <c r="G53" s="88" t="s">
        <v>111</v>
      </c>
      <c r="H53" s="94" t="str">
        <f>IF(G53&lt;&gt;"",VLOOKUP(G53,'DE-EN'!$A$2:$B$536,2,FALSE),"")</f>
        <v>tetanus status</v>
      </c>
      <c r="I53" s="134" t="s">
        <v>339</v>
      </c>
      <c r="J53" s="88">
        <v>127786006</v>
      </c>
      <c r="K53" s="88" t="s">
        <v>702</v>
      </c>
      <c r="L53" s="88" t="s">
        <v>386</v>
      </c>
      <c r="M53" s="88">
        <v>1</v>
      </c>
      <c r="N53" s="88"/>
      <c r="O53" s="88" t="s">
        <v>388</v>
      </c>
      <c r="P53" s="88" t="s">
        <v>563</v>
      </c>
      <c r="Q53" s="88" t="s">
        <v>564</v>
      </c>
      <c r="R53" s="88">
        <v>2</v>
      </c>
      <c r="S53" s="88"/>
      <c r="T53" s="88" t="s">
        <v>565</v>
      </c>
      <c r="U53" s="55"/>
      <c r="V53" s="93"/>
      <c r="W53" s="55"/>
      <c r="X53" s="55" t="s">
        <v>1993</v>
      </c>
      <c r="Y53" s="55" t="s">
        <v>1993</v>
      </c>
    </row>
    <row r="54" spans="1:25" x14ac:dyDescent="0.25">
      <c r="A54" s="55"/>
      <c r="B54" s="55"/>
      <c r="C54" s="55"/>
      <c r="D54" s="55"/>
      <c r="E54" s="55"/>
      <c r="F54" s="55"/>
      <c r="G54" s="88" t="s">
        <v>34</v>
      </c>
      <c r="H54" s="94" t="str">
        <f>IF(G54&lt;&gt;"",VLOOKUP(G54,'DE-EN'!$A$2:$B$536,2,FALSE),"")</f>
        <v>patient</v>
      </c>
      <c r="I54" s="134"/>
      <c r="J54" s="88">
        <v>116154003</v>
      </c>
      <c r="K54" s="88" t="s">
        <v>674</v>
      </c>
      <c r="L54" s="88" t="s">
        <v>377</v>
      </c>
      <c r="M54" s="88">
        <v>1</v>
      </c>
      <c r="N54" s="88"/>
      <c r="O54" s="88"/>
      <c r="P54" s="88"/>
      <c r="Q54" s="88"/>
      <c r="R54" s="88"/>
      <c r="S54" s="88"/>
      <c r="T54" s="88"/>
      <c r="U54" s="55"/>
      <c r="V54" s="93"/>
      <c r="W54" s="55"/>
      <c r="X54" s="55"/>
      <c r="Y54" s="55"/>
    </row>
    <row r="55" spans="1:25" x14ac:dyDescent="0.25">
      <c r="A55" s="55"/>
      <c r="B55" s="55"/>
      <c r="C55" s="55"/>
      <c r="D55" s="55"/>
      <c r="E55" s="55"/>
      <c r="F55" s="55" t="s">
        <v>112</v>
      </c>
      <c r="G55" s="88" t="s">
        <v>762</v>
      </c>
      <c r="H55" s="94" t="str">
        <f>IF(G55&lt;&gt;"",VLOOKUP(G55,'DE-EN'!$A$2:$B$536,2,FALSE),"")</f>
        <v>active tetanus vaccination</v>
      </c>
      <c r="I55" s="134"/>
      <c r="J55" s="88">
        <v>52101004</v>
      </c>
      <c r="K55" s="88" t="s">
        <v>703</v>
      </c>
      <c r="L55" s="88" t="s">
        <v>371</v>
      </c>
      <c r="M55" s="88">
        <v>2</v>
      </c>
      <c r="N55" s="88"/>
      <c r="O55" s="88"/>
      <c r="P55" s="88"/>
      <c r="Q55" s="88"/>
      <c r="R55" s="88"/>
      <c r="S55" s="88"/>
      <c r="T55" s="88"/>
      <c r="U55" s="55"/>
      <c r="V55" s="93"/>
      <c r="W55" s="55"/>
      <c r="X55" s="55"/>
      <c r="Y55" s="55"/>
    </row>
    <row r="56" spans="1:25" x14ac:dyDescent="0.25">
      <c r="A56" s="55"/>
      <c r="B56" s="55"/>
      <c r="C56" s="55"/>
      <c r="D56" s="55"/>
      <c r="E56" s="55"/>
      <c r="F56" s="55" t="s">
        <v>114</v>
      </c>
      <c r="G56" s="88" t="s">
        <v>763</v>
      </c>
      <c r="H56" s="94" t="str">
        <f>IF(G56&lt;&gt;"",VLOOKUP(G56,'DE-EN'!$A$2:$B$536,2,FALSE),"")</f>
        <v>no tetanus vaccination</v>
      </c>
      <c r="I56" s="134"/>
      <c r="J56" s="88">
        <v>41277001</v>
      </c>
      <c r="K56" s="88" t="s">
        <v>704</v>
      </c>
      <c r="L56" s="88" t="s">
        <v>371</v>
      </c>
      <c r="M56" s="88">
        <v>2</v>
      </c>
      <c r="N56" s="88"/>
      <c r="O56" s="88"/>
      <c r="P56" s="88"/>
      <c r="Q56" s="88"/>
      <c r="R56" s="88"/>
      <c r="S56" s="88"/>
      <c r="T56" s="88"/>
      <c r="U56" s="55"/>
      <c r="V56" s="93"/>
      <c r="W56" s="55"/>
      <c r="X56" s="55"/>
      <c r="Y56" s="55"/>
    </row>
    <row r="57" spans="1:25" x14ac:dyDescent="0.25">
      <c r="A57" s="55"/>
      <c r="B57" s="55"/>
      <c r="C57" s="55"/>
      <c r="D57" s="55"/>
      <c r="E57" s="55"/>
      <c r="F57" s="55" t="s">
        <v>116</v>
      </c>
      <c r="G57" s="88" t="s">
        <v>108</v>
      </c>
      <c r="H57" s="94" t="str">
        <f>IF(G57&lt;&gt;"",VLOOKUP(G57,'DE-EN'!$A$2:$B$536,2,FALSE),"")</f>
        <v>information not leviable</v>
      </c>
      <c r="I57" s="134"/>
      <c r="J57" s="88">
        <v>103314005</v>
      </c>
      <c r="K57" s="88" t="s">
        <v>701</v>
      </c>
      <c r="L57" s="88" t="s">
        <v>371</v>
      </c>
      <c r="M57" s="88">
        <v>4</v>
      </c>
      <c r="N57" s="88"/>
      <c r="O57" s="88"/>
      <c r="P57" s="88"/>
      <c r="Q57" s="88"/>
      <c r="R57" s="88"/>
      <c r="S57" s="88"/>
      <c r="T57" s="88" t="s">
        <v>562</v>
      </c>
      <c r="U57" s="55" t="s">
        <v>561</v>
      </c>
      <c r="V57" s="93"/>
      <c r="W57" s="55"/>
      <c r="X57" s="55"/>
      <c r="Y57" s="55"/>
    </row>
    <row r="58" spans="1:25" s="15" customFormat="1" x14ac:dyDescent="0.25">
      <c r="A58" s="8">
        <v>18</v>
      </c>
      <c r="B58" s="8">
        <v>7</v>
      </c>
      <c r="C58" s="8" t="s">
        <v>117</v>
      </c>
      <c r="D58" s="8" t="s">
        <v>118</v>
      </c>
      <c r="E58" s="8"/>
      <c r="F58" s="8"/>
      <c r="G58" s="91" t="s">
        <v>117</v>
      </c>
      <c r="H58" s="92" t="s">
        <v>117</v>
      </c>
      <c r="I58" s="133" t="s">
        <v>339</v>
      </c>
      <c r="J58" s="91">
        <v>40174006</v>
      </c>
      <c r="K58" s="91" t="s">
        <v>705</v>
      </c>
      <c r="L58" s="91" t="s">
        <v>367</v>
      </c>
      <c r="M58" s="91">
        <v>1</v>
      </c>
      <c r="N58" s="91"/>
      <c r="O58" s="91" t="s">
        <v>1996</v>
      </c>
      <c r="P58" s="91" t="s">
        <v>566</v>
      </c>
      <c r="Q58" s="91" t="s">
        <v>567</v>
      </c>
      <c r="R58" s="91">
        <v>2</v>
      </c>
      <c r="S58" s="91"/>
      <c r="T58" s="91" t="s">
        <v>565</v>
      </c>
      <c r="V58" s="36"/>
      <c r="X58" s="15" t="s">
        <v>1993</v>
      </c>
      <c r="Y58" s="8" t="s">
        <v>1993</v>
      </c>
    </row>
    <row r="59" spans="1:25" x14ac:dyDescent="0.25">
      <c r="G59" s="91" t="s">
        <v>34</v>
      </c>
      <c r="H59" s="92" t="str">
        <f>IF(G59&lt;&gt;"",VLOOKUP(G59,'DE-EN'!$A$2:$B$536,2,FALSE),"")</f>
        <v>patient</v>
      </c>
      <c r="I59" s="133"/>
      <c r="J59" s="75">
        <v>116154003</v>
      </c>
      <c r="K59" s="75" t="s">
        <v>674</v>
      </c>
      <c r="L59" s="75" t="s">
        <v>377</v>
      </c>
      <c r="M59" s="89">
        <v>1</v>
      </c>
      <c r="Q59" s="59" t="s">
        <v>390</v>
      </c>
      <c r="R59" s="75">
        <v>5</v>
      </c>
    </row>
    <row r="60" spans="1:25" x14ac:dyDescent="0.25">
      <c r="F60" s="8" t="s">
        <v>119</v>
      </c>
      <c r="G60" s="91" t="s">
        <v>120</v>
      </c>
      <c r="H60" s="92" t="str">
        <f>IF(G60&lt;&gt;"",VLOOKUP(G60,'DE-EN'!$A$2:$B$536,2,FALSE),"")</f>
        <v>Isolation necessary</v>
      </c>
      <c r="I60" s="133"/>
      <c r="J60" s="91">
        <v>410525008</v>
      </c>
      <c r="K60" s="91" t="s">
        <v>911</v>
      </c>
      <c r="L60" s="89" t="s">
        <v>371</v>
      </c>
      <c r="M60" s="89">
        <v>2</v>
      </c>
      <c r="Q60" s="59" t="s">
        <v>390</v>
      </c>
      <c r="R60" s="75">
        <v>5</v>
      </c>
    </row>
    <row r="61" spans="1:25" x14ac:dyDescent="0.25">
      <c r="F61" s="8" t="s">
        <v>121</v>
      </c>
      <c r="G61" s="91" t="s">
        <v>122</v>
      </c>
      <c r="H61" s="92" t="str">
        <f>IF(G61&lt;&gt;"",VLOOKUP(G61,'DE-EN'!$A$2:$B$536,2,FALSE),"")</f>
        <v>Isolation not necessary</v>
      </c>
      <c r="I61" s="133"/>
      <c r="J61" s="89">
        <v>410529002</v>
      </c>
      <c r="K61" s="89" t="s">
        <v>706</v>
      </c>
      <c r="L61" s="89" t="s">
        <v>371</v>
      </c>
      <c r="M61" s="89">
        <v>2</v>
      </c>
      <c r="Q61" s="59" t="s">
        <v>390</v>
      </c>
      <c r="R61" s="75">
        <v>5</v>
      </c>
    </row>
    <row r="62" spans="1:25" ht="15.75" customHeight="1" x14ac:dyDescent="0.25">
      <c r="A62" s="56">
        <v>19</v>
      </c>
      <c r="B62" s="56">
        <v>8</v>
      </c>
      <c r="C62" s="57" t="s">
        <v>123</v>
      </c>
      <c r="D62" s="57" t="s">
        <v>124</v>
      </c>
      <c r="E62" s="58" t="s">
        <v>1418</v>
      </c>
      <c r="F62" s="55"/>
      <c r="G62" s="88" t="s">
        <v>125</v>
      </c>
      <c r="H62" s="94" t="str">
        <f>IF(G62&lt;&gt;"",VLOOKUP(G62,'DE-EN'!$A$2:$B$536,2,FALSE),"")</f>
        <v>isolation</v>
      </c>
      <c r="I62" s="134" t="s">
        <v>339</v>
      </c>
      <c r="J62" s="88">
        <v>40174006</v>
      </c>
      <c r="K62" s="88" t="s">
        <v>705</v>
      </c>
      <c r="L62" s="88" t="s">
        <v>367</v>
      </c>
      <c r="M62" s="88">
        <v>4</v>
      </c>
      <c r="N62" s="88"/>
      <c r="O62" s="88" t="s">
        <v>1996</v>
      </c>
      <c r="P62" s="88" t="s">
        <v>566</v>
      </c>
      <c r="Q62" s="88" t="s">
        <v>567</v>
      </c>
      <c r="R62" s="88">
        <v>4</v>
      </c>
      <c r="S62" s="88"/>
      <c r="T62" s="88" t="s">
        <v>568</v>
      </c>
      <c r="U62" s="55"/>
      <c r="V62" s="93"/>
      <c r="W62" s="55"/>
      <c r="X62" s="55" t="s">
        <v>1993</v>
      </c>
      <c r="Y62" s="55" t="s">
        <v>1993</v>
      </c>
    </row>
    <row r="63" spans="1:25" x14ac:dyDescent="0.25">
      <c r="A63" s="9"/>
      <c r="B63" s="9"/>
      <c r="C63" s="57"/>
      <c r="D63" s="57"/>
      <c r="E63" s="9"/>
      <c r="F63" s="55"/>
      <c r="G63" s="88" t="s">
        <v>126</v>
      </c>
      <c r="H63" s="94" t="str">
        <f>IF(G63&lt;&gt;"",VLOOKUP(G63,'DE-EN'!$A$2:$B$536,2,FALSE),"")</f>
        <v>reason</v>
      </c>
      <c r="I63" s="134"/>
      <c r="J63" s="88">
        <v>410666004</v>
      </c>
      <c r="K63" s="88" t="s">
        <v>707</v>
      </c>
      <c r="L63" s="88" t="s">
        <v>376</v>
      </c>
      <c r="M63" s="88">
        <v>2</v>
      </c>
      <c r="N63" s="88"/>
      <c r="O63" s="88" t="s">
        <v>388</v>
      </c>
      <c r="P63" s="88" t="s">
        <v>569</v>
      </c>
      <c r="Q63" s="88" t="s">
        <v>570</v>
      </c>
      <c r="R63" s="88">
        <v>3</v>
      </c>
      <c r="S63" s="88"/>
      <c r="T63" s="88"/>
      <c r="U63" s="55"/>
      <c r="V63" s="93"/>
      <c r="W63" s="55"/>
      <c r="X63" s="55"/>
      <c r="Y63" s="55"/>
    </row>
    <row r="64" spans="1:25" x14ac:dyDescent="0.25">
      <c r="A64" s="9"/>
      <c r="B64" s="9"/>
      <c r="C64" s="57"/>
      <c r="D64" s="57"/>
      <c r="E64" s="9"/>
      <c r="F64" s="55" t="s">
        <v>1419</v>
      </c>
      <c r="G64" s="55" t="s">
        <v>1419</v>
      </c>
      <c r="H64" s="94" t="s">
        <v>1425</v>
      </c>
      <c r="I64" s="93" t="s">
        <v>339</v>
      </c>
      <c r="J64" s="88"/>
      <c r="K64" s="59" t="s">
        <v>390</v>
      </c>
      <c r="L64" s="88"/>
      <c r="M64" s="88">
        <v>5</v>
      </c>
      <c r="N64" s="88"/>
      <c r="O64" s="88"/>
      <c r="P64" s="88"/>
      <c r="Q64" s="59" t="s">
        <v>390</v>
      </c>
      <c r="R64" s="88">
        <v>5</v>
      </c>
      <c r="S64" s="88"/>
      <c r="T64" s="88"/>
      <c r="U64" s="55"/>
      <c r="V64" s="93"/>
      <c r="W64" s="55"/>
      <c r="X64" s="55"/>
      <c r="Y64" s="55"/>
    </row>
    <row r="65" spans="1:25" x14ac:dyDescent="0.25">
      <c r="A65" s="9"/>
      <c r="B65" s="9"/>
      <c r="C65" s="57"/>
      <c r="D65" s="57"/>
      <c r="E65" s="9"/>
      <c r="F65" s="55"/>
      <c r="G65" s="55"/>
      <c r="H65" s="94" t="s">
        <v>1426</v>
      </c>
      <c r="I65" s="93"/>
      <c r="J65" s="88">
        <v>36272005</v>
      </c>
      <c r="K65" s="88" t="s">
        <v>1427</v>
      </c>
      <c r="L65" s="88" t="s">
        <v>1428</v>
      </c>
      <c r="M65" s="88">
        <v>1</v>
      </c>
      <c r="N65" s="88"/>
      <c r="O65" s="88"/>
      <c r="P65" s="88"/>
      <c r="Q65" s="59" t="s">
        <v>390</v>
      </c>
      <c r="R65" s="88">
        <v>5</v>
      </c>
      <c r="S65" s="88"/>
      <c r="T65" s="88"/>
      <c r="U65" s="55"/>
      <c r="V65" s="93"/>
      <c r="W65" s="55"/>
      <c r="X65" s="55"/>
      <c r="Y65" s="55"/>
    </row>
    <row r="66" spans="1:25" x14ac:dyDescent="0.25">
      <c r="A66" s="9"/>
      <c r="B66" s="9"/>
      <c r="C66" s="57"/>
      <c r="D66" s="57"/>
      <c r="E66" s="9"/>
      <c r="F66" s="55" t="s">
        <v>1420</v>
      </c>
      <c r="G66" s="55" t="s">
        <v>1420</v>
      </c>
      <c r="H66" s="94" t="s">
        <v>1429</v>
      </c>
      <c r="I66" s="93"/>
      <c r="J66" s="88">
        <v>25374005</v>
      </c>
      <c r="K66" s="88" t="s">
        <v>1429</v>
      </c>
      <c r="L66" s="88" t="s">
        <v>375</v>
      </c>
      <c r="M66" s="88">
        <v>1</v>
      </c>
      <c r="N66" s="88"/>
      <c r="O66" s="88" t="s">
        <v>389</v>
      </c>
      <c r="P66" s="40" t="s">
        <v>1995</v>
      </c>
      <c r="Q66" s="88" t="s">
        <v>1994</v>
      </c>
      <c r="R66" s="88">
        <v>1</v>
      </c>
      <c r="S66" s="88"/>
      <c r="T66" s="88"/>
      <c r="U66" s="55"/>
      <c r="V66" s="93"/>
      <c r="W66" s="55"/>
      <c r="X66" s="55"/>
      <c r="Y66" s="55"/>
    </row>
    <row r="67" spans="1:25" x14ac:dyDescent="0.25">
      <c r="A67" s="9"/>
      <c r="B67" s="9"/>
      <c r="C67" s="57"/>
      <c r="D67" s="57"/>
      <c r="E67" s="9"/>
      <c r="F67" s="55" t="s">
        <v>1421</v>
      </c>
      <c r="G67" s="55" t="s">
        <v>1421</v>
      </c>
      <c r="H67" s="94" t="s">
        <v>1430</v>
      </c>
      <c r="I67" s="93"/>
      <c r="J67" s="88">
        <v>56717001</v>
      </c>
      <c r="K67" s="88" t="s">
        <v>1430</v>
      </c>
      <c r="L67" s="88" t="s">
        <v>375</v>
      </c>
      <c r="M67" s="88">
        <v>1</v>
      </c>
      <c r="N67" s="88"/>
      <c r="O67" s="88" t="s">
        <v>389</v>
      </c>
      <c r="P67" s="55" t="s">
        <v>1482</v>
      </c>
      <c r="Q67" s="55" t="s">
        <v>1481</v>
      </c>
      <c r="R67" s="88">
        <v>1</v>
      </c>
      <c r="S67" s="88"/>
      <c r="T67" s="88"/>
      <c r="U67" s="55"/>
      <c r="V67" s="93"/>
      <c r="W67" s="55"/>
      <c r="X67" s="55"/>
      <c r="Y67" s="55"/>
    </row>
    <row r="68" spans="1:25" x14ac:dyDescent="0.25">
      <c r="A68" s="9"/>
      <c r="B68" s="9"/>
      <c r="C68" s="57"/>
      <c r="D68" s="57"/>
      <c r="E68" s="9"/>
      <c r="F68" s="55" t="s">
        <v>1422</v>
      </c>
      <c r="G68" s="55" t="s">
        <v>1422</v>
      </c>
      <c r="H68" s="94" t="s">
        <v>1431</v>
      </c>
      <c r="I68" s="93"/>
      <c r="J68" s="88">
        <v>7180009</v>
      </c>
      <c r="K68" s="88" t="s">
        <v>1431</v>
      </c>
      <c r="L68" s="88" t="s">
        <v>375</v>
      </c>
      <c r="M68" s="88">
        <v>1</v>
      </c>
      <c r="N68" s="88"/>
      <c r="O68" s="88" t="s">
        <v>389</v>
      </c>
      <c r="P68" s="55" t="s">
        <v>1484</v>
      </c>
      <c r="Q68" s="55" t="s">
        <v>1483</v>
      </c>
      <c r="R68" s="88">
        <v>1</v>
      </c>
      <c r="S68" s="88"/>
      <c r="T68" s="88"/>
      <c r="U68" s="55"/>
      <c r="V68" s="93"/>
      <c r="W68" s="55"/>
      <c r="X68" s="55"/>
      <c r="Y68" s="55"/>
    </row>
    <row r="69" spans="1:25" x14ac:dyDescent="0.25">
      <c r="A69" s="9"/>
      <c r="B69" s="9"/>
      <c r="C69" s="57"/>
      <c r="D69" s="57"/>
      <c r="E69" s="9"/>
      <c r="F69" s="55" t="s">
        <v>1423</v>
      </c>
      <c r="G69" s="55" t="s">
        <v>1423</v>
      </c>
      <c r="H69" s="94" t="s">
        <v>705</v>
      </c>
      <c r="I69" s="93"/>
      <c r="J69" s="88">
        <v>40174006</v>
      </c>
      <c r="K69" s="88" t="s">
        <v>705</v>
      </c>
      <c r="L69" s="88" t="s">
        <v>367</v>
      </c>
      <c r="M69" s="88">
        <v>1</v>
      </c>
      <c r="N69" s="88"/>
      <c r="O69" s="88" t="s">
        <v>1996</v>
      </c>
      <c r="P69" s="88" t="s">
        <v>566</v>
      </c>
      <c r="Q69" s="88" t="s">
        <v>567</v>
      </c>
      <c r="R69" s="88">
        <v>4</v>
      </c>
      <c r="S69" s="88"/>
      <c r="T69" s="88"/>
      <c r="U69" s="55"/>
      <c r="V69" s="93"/>
      <c r="W69" s="55"/>
      <c r="X69" s="55"/>
      <c r="Y69" s="55"/>
    </row>
    <row r="70" spans="1:25" x14ac:dyDescent="0.25">
      <c r="A70" s="9"/>
      <c r="B70" s="9"/>
      <c r="C70" s="57"/>
      <c r="D70" s="57"/>
      <c r="E70" s="9"/>
      <c r="F70" s="55" t="s">
        <v>1424</v>
      </c>
      <c r="G70" s="55" t="s">
        <v>1424</v>
      </c>
      <c r="H70" s="94" t="s">
        <v>308</v>
      </c>
      <c r="I70" s="93"/>
      <c r="J70" s="88">
        <v>74964007</v>
      </c>
      <c r="K70" s="88" t="s">
        <v>226</v>
      </c>
      <c r="L70" s="88" t="s">
        <v>371</v>
      </c>
      <c r="M70" s="88">
        <v>1</v>
      </c>
      <c r="N70" s="88"/>
      <c r="O70" s="88"/>
      <c r="P70" s="88"/>
      <c r="Q70" s="59" t="s">
        <v>390</v>
      </c>
      <c r="R70" s="88">
        <v>5</v>
      </c>
      <c r="S70" s="88"/>
      <c r="T70" s="88"/>
      <c r="U70" s="55"/>
      <c r="V70" s="93"/>
      <c r="W70" s="55"/>
      <c r="X70" s="55"/>
      <c r="Y70" s="55"/>
    </row>
    <row r="71" spans="1:25" x14ac:dyDescent="0.25">
      <c r="A71" s="8">
        <v>20</v>
      </c>
      <c r="B71" s="8">
        <v>9</v>
      </c>
      <c r="C71" s="8" t="s">
        <v>127</v>
      </c>
      <c r="D71" s="8" t="s">
        <v>128</v>
      </c>
      <c r="F71" s="8" t="s">
        <v>129</v>
      </c>
      <c r="G71" s="91" t="s">
        <v>127</v>
      </c>
      <c r="H71" s="92" t="str">
        <f>IF(G71&lt;&gt;"",VLOOKUP(G71,'DE-EN'!$A$2:$B$536,2,FALSE),"")</f>
        <v>respiratory frequency</v>
      </c>
      <c r="I71" s="90" t="s">
        <v>339</v>
      </c>
      <c r="J71" s="89">
        <v>86290005</v>
      </c>
      <c r="K71" s="89" t="s">
        <v>341</v>
      </c>
      <c r="L71" s="89" t="s">
        <v>370</v>
      </c>
      <c r="M71" s="89" t="s">
        <v>684</v>
      </c>
      <c r="O71" s="39" t="s">
        <v>388</v>
      </c>
      <c r="P71" s="39" t="s">
        <v>2046</v>
      </c>
      <c r="Q71" s="39" t="s">
        <v>2045</v>
      </c>
      <c r="R71" s="104">
        <v>1</v>
      </c>
      <c r="S71" s="89" t="s">
        <v>573</v>
      </c>
      <c r="T71" s="89" t="s">
        <v>565</v>
      </c>
      <c r="X71" s="8" t="s">
        <v>1993</v>
      </c>
      <c r="Y71" s="8" t="s">
        <v>1993</v>
      </c>
    </row>
    <row r="72" spans="1:25" x14ac:dyDescent="0.25">
      <c r="G72" s="91" t="s">
        <v>130</v>
      </c>
      <c r="H72" s="92" t="str">
        <f>IF(G72&lt;&gt;"",VLOOKUP(G72,'DE-EN'!$A$2:$B$536,2,FALSE),"")</f>
        <v>inital</v>
      </c>
      <c r="J72" s="89">
        <v>884001</v>
      </c>
      <c r="K72" s="89" t="s">
        <v>1954</v>
      </c>
      <c r="L72" s="89" t="s">
        <v>371</v>
      </c>
      <c r="M72" s="89">
        <v>1</v>
      </c>
      <c r="N72" s="89" t="s">
        <v>709</v>
      </c>
      <c r="O72" s="39" t="s">
        <v>388</v>
      </c>
      <c r="P72" s="39" t="s">
        <v>571</v>
      </c>
      <c r="Q72" s="39" t="s">
        <v>572</v>
      </c>
      <c r="R72" s="89">
        <v>3</v>
      </c>
    </row>
    <row r="73" spans="1:25" x14ac:dyDescent="0.25">
      <c r="A73" s="55">
        <v>21</v>
      </c>
      <c r="B73" s="55">
        <v>10</v>
      </c>
      <c r="C73" s="55" t="s">
        <v>131</v>
      </c>
      <c r="D73" s="55" t="s">
        <v>132</v>
      </c>
      <c r="E73" s="55"/>
      <c r="F73" s="55" t="s">
        <v>133</v>
      </c>
      <c r="G73" s="88" t="s">
        <v>131</v>
      </c>
      <c r="H73" s="94" t="str">
        <f>IF(G73&lt;&gt;"",VLOOKUP(G73,'DE-EN'!$A$2:$B$536,2,FALSE),"")</f>
        <v xml:space="preserve">oxygen saturation </v>
      </c>
      <c r="I73" s="93" t="s">
        <v>339</v>
      </c>
      <c r="J73" s="88">
        <v>103228002</v>
      </c>
      <c r="K73" s="88" t="s">
        <v>708</v>
      </c>
      <c r="L73" s="88" t="s">
        <v>370</v>
      </c>
      <c r="M73" s="88" t="s">
        <v>684</v>
      </c>
      <c r="N73" s="88"/>
      <c r="O73" s="88" t="s">
        <v>388</v>
      </c>
      <c r="P73" s="88" t="s">
        <v>574</v>
      </c>
      <c r="Q73" s="88" t="s">
        <v>575</v>
      </c>
      <c r="R73" s="88">
        <v>3</v>
      </c>
      <c r="S73" s="88"/>
      <c r="T73" s="88" t="s">
        <v>565</v>
      </c>
      <c r="U73" s="55"/>
      <c r="V73" s="93"/>
      <c r="W73" s="55"/>
      <c r="X73" s="55" t="s">
        <v>1993</v>
      </c>
      <c r="Y73" s="55" t="s">
        <v>1993</v>
      </c>
    </row>
    <row r="74" spans="1:25" x14ac:dyDescent="0.25">
      <c r="A74" s="55"/>
      <c r="B74" s="55"/>
      <c r="C74" s="55"/>
      <c r="D74" s="55"/>
      <c r="E74" s="55"/>
      <c r="F74" s="55"/>
      <c r="G74" s="88" t="s">
        <v>130</v>
      </c>
      <c r="H74" s="94" t="str">
        <f>IF(G74&lt;&gt;"",VLOOKUP(G74,'DE-EN'!$A$2:$B$536,2,FALSE),"")</f>
        <v>inital</v>
      </c>
      <c r="I74" s="93"/>
      <c r="J74" s="88">
        <v>884001</v>
      </c>
      <c r="K74" s="88" t="s">
        <v>1954</v>
      </c>
      <c r="L74" s="88" t="s">
        <v>371</v>
      </c>
      <c r="M74" s="88">
        <v>1</v>
      </c>
      <c r="N74" s="88"/>
      <c r="O74" s="88"/>
      <c r="P74" s="88"/>
      <c r="Q74" s="88"/>
      <c r="R74" s="88"/>
      <c r="S74" s="88"/>
      <c r="T74" s="88"/>
      <c r="U74" s="55"/>
      <c r="V74" s="93"/>
      <c r="W74" s="55"/>
      <c r="X74" s="55"/>
      <c r="Y74" s="55"/>
    </row>
    <row r="75" spans="1:25" x14ac:dyDescent="0.25">
      <c r="A75" s="8">
        <v>22</v>
      </c>
      <c r="B75" s="8">
        <v>11</v>
      </c>
      <c r="C75" s="8" t="s">
        <v>966</v>
      </c>
      <c r="D75" s="8" t="s">
        <v>134</v>
      </c>
      <c r="F75" s="8" t="s">
        <v>135</v>
      </c>
      <c r="G75" s="91" t="s">
        <v>136</v>
      </c>
      <c r="H75" s="92" t="str">
        <f>IF(G75&lt;&gt;"",VLOOKUP(G75,'DE-EN'!$A$2:$B$536,2,FALSE),"")</f>
        <v>systolic blood pressure</v>
      </c>
      <c r="I75" s="90" t="s">
        <v>339</v>
      </c>
      <c r="J75" s="89">
        <v>271649006</v>
      </c>
      <c r="K75" s="89" t="s">
        <v>238</v>
      </c>
      <c r="L75" s="89" t="s">
        <v>370</v>
      </c>
      <c r="M75" s="89">
        <v>1</v>
      </c>
      <c r="O75" s="107" t="s">
        <v>388</v>
      </c>
      <c r="P75" s="39" t="s">
        <v>2047</v>
      </c>
      <c r="Q75" t="s">
        <v>2048</v>
      </c>
      <c r="R75" s="89">
        <v>1</v>
      </c>
      <c r="S75" s="12" t="s">
        <v>578</v>
      </c>
      <c r="T75" s="89" t="s">
        <v>565</v>
      </c>
      <c r="X75" s="4" t="s">
        <v>1993</v>
      </c>
      <c r="Y75" s="8" t="s">
        <v>1993</v>
      </c>
    </row>
    <row r="76" spans="1:25" x14ac:dyDescent="0.25">
      <c r="G76" s="91" t="s">
        <v>130</v>
      </c>
      <c r="H76" s="92" t="str">
        <f>IF(G76&lt;&gt;"",VLOOKUP(G76,'DE-EN'!$A$2:$B$536,2,FALSE),"")</f>
        <v>inital</v>
      </c>
      <c r="J76" s="89">
        <v>884001</v>
      </c>
      <c r="K76" s="89" t="s">
        <v>1954</v>
      </c>
      <c r="L76" s="89" t="s">
        <v>371</v>
      </c>
      <c r="M76" s="89">
        <v>1</v>
      </c>
      <c r="N76" s="89" t="s">
        <v>709</v>
      </c>
      <c r="O76" s="107" t="s">
        <v>388</v>
      </c>
      <c r="P76" s="39" t="s">
        <v>576</v>
      </c>
      <c r="Q76" s="39" t="s">
        <v>577</v>
      </c>
      <c r="R76" s="89">
        <v>3</v>
      </c>
    </row>
    <row r="77" spans="1:25" x14ac:dyDescent="0.25">
      <c r="A77" s="55">
        <v>23</v>
      </c>
      <c r="B77" s="55">
        <v>12</v>
      </c>
      <c r="C77" s="55" t="s">
        <v>137</v>
      </c>
      <c r="D77" s="55" t="s">
        <v>138</v>
      </c>
      <c r="E77" s="55"/>
      <c r="F77" s="55" t="s">
        <v>135</v>
      </c>
      <c r="G77" s="88" t="s">
        <v>137</v>
      </c>
      <c r="H77" s="94" t="str">
        <f>IF(G77&lt;&gt;"",VLOOKUP(G77,'DE-EN'!$A$2:$B$536,2,FALSE),"")</f>
        <v>heart rate</v>
      </c>
      <c r="I77" s="93" t="s">
        <v>339</v>
      </c>
      <c r="J77" s="88">
        <v>364075005</v>
      </c>
      <c r="K77" s="88" t="s">
        <v>239</v>
      </c>
      <c r="L77" s="88" t="s">
        <v>370</v>
      </c>
      <c r="M77" s="88" t="s">
        <v>684</v>
      </c>
      <c r="N77" s="88"/>
      <c r="O77" s="113" t="s">
        <v>388</v>
      </c>
      <c r="P77" s="113" t="s">
        <v>2049</v>
      </c>
      <c r="Q77" s="113" t="s">
        <v>2050</v>
      </c>
      <c r="R77" s="88">
        <v>1</v>
      </c>
      <c r="S77" s="88" t="s">
        <v>581</v>
      </c>
      <c r="T77" s="88" t="s">
        <v>565</v>
      </c>
      <c r="U77" s="55"/>
      <c r="V77" s="93"/>
      <c r="W77" s="55"/>
      <c r="X77" s="55" t="s">
        <v>1993</v>
      </c>
      <c r="Y77" s="55" t="s">
        <v>1993</v>
      </c>
    </row>
    <row r="78" spans="1:25" x14ac:dyDescent="0.25">
      <c r="A78" s="55"/>
      <c r="B78" s="55"/>
      <c r="C78" s="55"/>
      <c r="D78" s="55"/>
      <c r="E78" s="55"/>
      <c r="F78" s="55"/>
      <c r="G78" s="88" t="s">
        <v>130</v>
      </c>
      <c r="H78" s="94" t="str">
        <f>IF(G78&lt;&gt;"",VLOOKUP(G78,'DE-EN'!$A$2:$B$536,2,FALSE),"")</f>
        <v>inital</v>
      </c>
      <c r="I78" s="93"/>
      <c r="J78" s="88">
        <v>884001</v>
      </c>
      <c r="K78" s="88" t="s">
        <v>1954</v>
      </c>
      <c r="L78" s="88" t="s">
        <v>371</v>
      </c>
      <c r="M78" s="88">
        <v>1</v>
      </c>
      <c r="N78" s="88" t="s">
        <v>709</v>
      </c>
      <c r="O78" s="113" t="s">
        <v>388</v>
      </c>
      <c r="P78" s="113" t="s">
        <v>579</v>
      </c>
      <c r="Q78" s="113" t="s">
        <v>580</v>
      </c>
      <c r="R78" s="88">
        <v>3</v>
      </c>
      <c r="S78" s="88"/>
      <c r="T78" s="88"/>
      <c r="U78" s="55"/>
      <c r="V78" s="93"/>
      <c r="W78" s="55"/>
      <c r="X78" s="55"/>
      <c r="Y78" s="55"/>
    </row>
    <row r="79" spans="1:25" x14ac:dyDescent="0.25">
      <c r="A79" s="8">
        <v>24</v>
      </c>
      <c r="B79" s="8">
        <v>13</v>
      </c>
      <c r="C79" s="8" t="s">
        <v>139</v>
      </c>
      <c r="D79" s="8" t="s">
        <v>140</v>
      </c>
      <c r="G79" s="91" t="s">
        <v>141</v>
      </c>
      <c r="H79" s="92" t="str">
        <f>IF(G79&lt;&gt;"",VLOOKUP(G79,'DE-EN'!$A$2:$B$536,2,FALSE),"")</f>
        <v>GCS eyes open</v>
      </c>
      <c r="I79" s="90" t="s">
        <v>339</v>
      </c>
      <c r="J79" s="91">
        <v>281395000</v>
      </c>
      <c r="K79" s="91" t="s">
        <v>342</v>
      </c>
      <c r="L79" s="91" t="s">
        <v>370</v>
      </c>
      <c r="M79" s="89">
        <v>1</v>
      </c>
      <c r="O79" s="89" t="s">
        <v>388</v>
      </c>
      <c r="P79" s="12" t="s">
        <v>582</v>
      </c>
      <c r="Q79" s="12" t="s">
        <v>391</v>
      </c>
      <c r="R79" s="89">
        <v>1</v>
      </c>
      <c r="T79" s="89" t="s">
        <v>565</v>
      </c>
      <c r="X79" s="8" t="s">
        <v>1993</v>
      </c>
      <c r="Y79" s="8" t="s">
        <v>1993</v>
      </c>
    </row>
    <row r="80" spans="1:25" x14ac:dyDescent="0.25">
      <c r="G80" s="91" t="s">
        <v>130</v>
      </c>
      <c r="H80" s="92" t="str">
        <f>IF(G80&lt;&gt;"",VLOOKUP(G80,'DE-EN'!$A$2:$B$536,2,FALSE),"")</f>
        <v>inital</v>
      </c>
      <c r="J80" s="89">
        <v>884001</v>
      </c>
      <c r="K80" s="89" t="s">
        <v>1954</v>
      </c>
      <c r="L80" s="89" t="s">
        <v>371</v>
      </c>
      <c r="M80" s="89">
        <v>1</v>
      </c>
      <c r="P80" s="12"/>
      <c r="Q80" s="12"/>
    </row>
    <row r="81" spans="1:25" x14ac:dyDescent="0.25">
      <c r="F81" s="8" t="s">
        <v>142</v>
      </c>
      <c r="G81" s="91" t="s">
        <v>143</v>
      </c>
      <c r="H81" s="92" t="str">
        <f>IF(G81&lt;&gt;"",VLOOKUP(G81,'DE-EN'!$A$2:$B$536,2,FALSE),"")</f>
        <v>none</v>
      </c>
      <c r="J81" s="91">
        <v>373067005</v>
      </c>
      <c r="K81" s="91" t="s">
        <v>354</v>
      </c>
      <c r="L81" s="91" t="s">
        <v>371</v>
      </c>
      <c r="M81" s="89">
        <v>2</v>
      </c>
      <c r="O81" s="89" t="s">
        <v>388</v>
      </c>
      <c r="P81" s="104" t="s">
        <v>2051</v>
      </c>
      <c r="Q81" s="104" t="s">
        <v>583</v>
      </c>
      <c r="R81" s="89">
        <v>1</v>
      </c>
    </row>
    <row r="82" spans="1:25" x14ac:dyDescent="0.25">
      <c r="G82" s="91"/>
      <c r="H82" s="92"/>
      <c r="J82" s="91">
        <v>244486005</v>
      </c>
      <c r="K82" s="91" t="s">
        <v>710</v>
      </c>
      <c r="L82" s="91" t="s">
        <v>378</v>
      </c>
      <c r="M82" s="89">
        <v>2</v>
      </c>
    </row>
    <row r="83" spans="1:25" x14ac:dyDescent="0.25">
      <c r="G83" s="91"/>
      <c r="H83" s="92"/>
      <c r="J83" s="91">
        <v>56116003</v>
      </c>
      <c r="K83" s="91" t="s">
        <v>711</v>
      </c>
      <c r="L83" s="91" t="s">
        <v>371</v>
      </c>
      <c r="M83" s="89">
        <v>2</v>
      </c>
    </row>
    <row r="84" spans="1:25" x14ac:dyDescent="0.25">
      <c r="F84" s="8" t="s">
        <v>144</v>
      </c>
      <c r="G84" s="91" t="s">
        <v>145</v>
      </c>
      <c r="H84" s="92" t="str">
        <f>IF(G84&lt;&gt;"",VLOOKUP(G84,'DE-EN'!$A$2:$B$536,2,FALSE),"")</f>
        <v>pain stimulus</v>
      </c>
      <c r="J84" s="89">
        <v>22253000</v>
      </c>
      <c r="K84" s="89" t="s">
        <v>712</v>
      </c>
      <c r="L84" s="89" t="s">
        <v>375</v>
      </c>
      <c r="M84" s="89">
        <v>1</v>
      </c>
      <c r="O84" s="89" t="s">
        <v>388</v>
      </c>
      <c r="P84" s="89" t="s">
        <v>2052</v>
      </c>
      <c r="Q84" s="89" t="s">
        <v>584</v>
      </c>
      <c r="R84" s="89">
        <v>1</v>
      </c>
    </row>
    <row r="85" spans="1:25" x14ac:dyDescent="0.25">
      <c r="G85" s="91"/>
      <c r="H85" s="92"/>
      <c r="J85" s="89">
        <v>8927009</v>
      </c>
      <c r="K85" s="89" t="s">
        <v>713</v>
      </c>
      <c r="L85" s="89" t="s">
        <v>370</v>
      </c>
      <c r="M85" s="89">
        <v>1</v>
      </c>
    </row>
    <row r="86" spans="1:25" x14ac:dyDescent="0.25">
      <c r="G86" s="91"/>
      <c r="H86" s="92"/>
      <c r="J86" s="89">
        <v>244486005</v>
      </c>
      <c r="K86" s="89" t="s">
        <v>710</v>
      </c>
      <c r="L86" s="89" t="s">
        <v>378</v>
      </c>
      <c r="M86" s="89">
        <v>2</v>
      </c>
    </row>
    <row r="87" spans="1:25" x14ac:dyDescent="0.25">
      <c r="G87" s="91"/>
      <c r="H87" s="92"/>
      <c r="J87" s="89">
        <v>56116003</v>
      </c>
      <c r="K87" s="89" t="s">
        <v>711</v>
      </c>
      <c r="L87" s="89" t="s">
        <v>371</v>
      </c>
      <c r="M87" s="89">
        <v>2</v>
      </c>
    </row>
    <row r="88" spans="1:25" x14ac:dyDescent="0.25">
      <c r="F88" s="8" t="s">
        <v>146</v>
      </c>
      <c r="G88" s="91" t="s">
        <v>147</v>
      </c>
      <c r="H88" s="92" t="str">
        <f>IF(G88&lt;&gt;"",VLOOKUP(G88,'DE-EN'!$A$2:$B$536,2,FALSE),"")</f>
        <v>request</v>
      </c>
      <c r="J88" s="89">
        <v>103320006</v>
      </c>
      <c r="K88" s="89" t="s">
        <v>714</v>
      </c>
      <c r="L88" s="89" t="s">
        <v>371</v>
      </c>
      <c r="M88" s="89">
        <v>2</v>
      </c>
      <c r="O88" s="89" t="s">
        <v>388</v>
      </c>
      <c r="P88" s="89" t="s">
        <v>2053</v>
      </c>
      <c r="Q88" s="89" t="s">
        <v>585</v>
      </c>
      <c r="R88" s="89">
        <v>1</v>
      </c>
    </row>
    <row r="89" spans="1:25" x14ac:dyDescent="0.25">
      <c r="G89" s="91"/>
      <c r="H89" s="92"/>
      <c r="J89" s="89">
        <v>244486005</v>
      </c>
      <c r="K89" s="89" t="s">
        <v>710</v>
      </c>
      <c r="L89" s="89" t="s">
        <v>378</v>
      </c>
      <c r="M89" s="89">
        <v>2</v>
      </c>
    </row>
    <row r="90" spans="1:25" x14ac:dyDescent="0.25">
      <c r="G90" s="91"/>
      <c r="H90" s="92"/>
      <c r="J90" s="89">
        <v>56116003</v>
      </c>
      <c r="K90" s="89" t="s">
        <v>711</v>
      </c>
      <c r="L90" s="89" t="s">
        <v>371</v>
      </c>
      <c r="M90" s="89">
        <v>2</v>
      </c>
    </row>
    <row r="91" spans="1:25" x14ac:dyDescent="0.25">
      <c r="F91" s="8" t="s">
        <v>148</v>
      </c>
      <c r="G91" s="91" t="s">
        <v>149</v>
      </c>
      <c r="H91" s="92" t="str">
        <f>IF(G91&lt;&gt;"",VLOOKUP(G91,'DE-EN'!$A$2:$B$536,2,FALSE),"")</f>
        <v>spontaneously</v>
      </c>
      <c r="J91" s="89">
        <v>5054005</v>
      </c>
      <c r="K91" s="89" t="s">
        <v>344</v>
      </c>
      <c r="L91" s="89" t="s">
        <v>371</v>
      </c>
      <c r="M91" s="89">
        <v>2</v>
      </c>
      <c r="O91" s="89" t="s">
        <v>388</v>
      </c>
      <c r="P91" s="89" t="s">
        <v>2054</v>
      </c>
      <c r="Q91" s="89" t="s">
        <v>586</v>
      </c>
      <c r="R91" s="89">
        <v>1</v>
      </c>
    </row>
    <row r="92" spans="1:25" x14ac:dyDescent="0.25">
      <c r="G92" s="91"/>
      <c r="H92" s="92"/>
      <c r="J92" s="89">
        <v>244486005</v>
      </c>
      <c r="K92" s="89" t="s">
        <v>710</v>
      </c>
      <c r="L92" s="89" t="s">
        <v>378</v>
      </c>
      <c r="M92" s="89">
        <v>2</v>
      </c>
    </row>
    <row r="93" spans="1:25" x14ac:dyDescent="0.25">
      <c r="G93" s="91"/>
      <c r="H93" s="92"/>
      <c r="J93" s="89">
        <v>56116003</v>
      </c>
      <c r="K93" s="89" t="s">
        <v>711</v>
      </c>
      <c r="L93" s="89" t="s">
        <v>371</v>
      </c>
      <c r="M93" s="89">
        <v>2</v>
      </c>
    </row>
    <row r="94" spans="1:25" x14ac:dyDescent="0.25">
      <c r="A94" s="55">
        <v>25</v>
      </c>
      <c r="B94" s="55">
        <v>14</v>
      </c>
      <c r="C94" s="55" t="s">
        <v>150</v>
      </c>
      <c r="D94" s="55" t="s">
        <v>151</v>
      </c>
      <c r="E94" s="55"/>
      <c r="F94" s="55"/>
      <c r="G94" s="88" t="s">
        <v>152</v>
      </c>
      <c r="H94" s="94" t="str">
        <f>IF(G94&lt;&gt;"",VLOOKUP(G94,'DE-EN'!$A$2:$B$536,2,FALSE),"")</f>
        <v>GCS verbal answer</v>
      </c>
      <c r="I94" s="134" t="s">
        <v>339</v>
      </c>
      <c r="J94" s="88">
        <v>281397008</v>
      </c>
      <c r="K94" s="88" t="s">
        <v>345</v>
      </c>
      <c r="L94" s="88" t="s">
        <v>370</v>
      </c>
      <c r="M94" s="88">
        <v>1</v>
      </c>
      <c r="N94" s="88"/>
      <c r="O94" s="88" t="s">
        <v>388</v>
      </c>
      <c r="P94" s="88" t="s">
        <v>405</v>
      </c>
      <c r="Q94" s="88" t="s">
        <v>392</v>
      </c>
      <c r="R94" s="88">
        <v>1</v>
      </c>
      <c r="S94" s="88"/>
      <c r="T94" s="88" t="s">
        <v>565</v>
      </c>
      <c r="U94" s="55"/>
      <c r="V94" s="93"/>
      <c r="W94" s="55"/>
      <c r="X94" s="55" t="s">
        <v>1993</v>
      </c>
      <c r="Y94" s="55" t="s">
        <v>1993</v>
      </c>
    </row>
    <row r="95" spans="1:25" x14ac:dyDescent="0.25">
      <c r="A95" s="55"/>
      <c r="B95" s="55"/>
      <c r="C95" s="55"/>
      <c r="D95" s="55"/>
      <c r="E95" s="55"/>
      <c r="F95" s="55"/>
      <c r="G95" s="88" t="s">
        <v>130</v>
      </c>
      <c r="H95" s="94" t="str">
        <f>IF(G95&lt;&gt;"",VLOOKUP(G95,'DE-EN'!$A$2:$B$536,2,FALSE),"")</f>
        <v>inital</v>
      </c>
      <c r="I95" s="134"/>
      <c r="J95" s="88">
        <v>884001</v>
      </c>
      <c r="K95" s="88" t="s">
        <v>1954</v>
      </c>
      <c r="L95" s="88" t="s">
        <v>371</v>
      </c>
      <c r="M95" s="88">
        <v>1</v>
      </c>
      <c r="N95" s="88"/>
      <c r="O95" s="88"/>
      <c r="P95" s="88"/>
      <c r="Q95" s="88"/>
      <c r="R95" s="88"/>
      <c r="S95" s="88"/>
      <c r="T95" s="88"/>
      <c r="U95" s="55"/>
      <c r="V95" s="93"/>
      <c r="W95" s="55"/>
      <c r="X95" s="55"/>
      <c r="Y95" s="55"/>
    </row>
    <row r="96" spans="1:25" x14ac:dyDescent="0.25">
      <c r="A96" s="55"/>
      <c r="B96" s="55"/>
      <c r="C96" s="55"/>
      <c r="D96" s="55"/>
      <c r="E96" s="55"/>
      <c r="F96" s="55" t="s">
        <v>153</v>
      </c>
      <c r="G96" s="88" t="s">
        <v>143</v>
      </c>
      <c r="H96" s="94" t="str">
        <f>IF(G96&lt;&gt;"",VLOOKUP(G96,'DE-EN'!$A$2:$B$536,2,FALSE),"")</f>
        <v>none</v>
      </c>
      <c r="I96" s="134"/>
      <c r="J96" s="88">
        <v>373067005</v>
      </c>
      <c r="K96" s="88" t="s">
        <v>354</v>
      </c>
      <c r="L96" s="88" t="s">
        <v>371</v>
      </c>
      <c r="M96" s="88">
        <v>2</v>
      </c>
      <c r="N96" s="88"/>
      <c r="O96" s="88" t="s">
        <v>388</v>
      </c>
      <c r="P96" s="100" t="s">
        <v>2051</v>
      </c>
      <c r="Q96" s="88" t="s">
        <v>587</v>
      </c>
      <c r="R96" s="88">
        <v>1</v>
      </c>
      <c r="S96" s="88"/>
      <c r="T96" s="88"/>
      <c r="U96" s="55"/>
      <c r="V96" s="93"/>
      <c r="W96" s="55"/>
      <c r="X96" s="55"/>
      <c r="Y96" s="55"/>
    </row>
    <row r="97" spans="1:25" x14ac:dyDescent="0.25">
      <c r="A97" s="55"/>
      <c r="B97" s="55"/>
      <c r="C97" s="55"/>
      <c r="D97" s="55"/>
      <c r="E97" s="55"/>
      <c r="F97" s="55"/>
      <c r="G97" s="88" t="s">
        <v>764</v>
      </c>
      <c r="H97" s="94" t="str">
        <f>IF(G97&lt;&gt;"",VLOOKUP(G97,'DE-EN'!$A$2:$B$536,2,FALSE),"")</f>
        <v>verbal</v>
      </c>
      <c r="I97" s="134"/>
      <c r="J97" s="88">
        <v>255373000</v>
      </c>
      <c r="K97" s="88" t="s">
        <v>715</v>
      </c>
      <c r="L97" s="88" t="s">
        <v>371</v>
      </c>
      <c r="M97" s="88">
        <v>1</v>
      </c>
      <c r="N97" s="88"/>
      <c r="O97" s="88"/>
      <c r="P97" s="88"/>
      <c r="Q97" s="88"/>
      <c r="R97" s="88"/>
      <c r="S97" s="88"/>
      <c r="T97" s="88"/>
      <c r="U97" s="55"/>
      <c r="V97" s="93"/>
      <c r="W97" s="55"/>
      <c r="X97" s="55"/>
      <c r="Y97" s="55"/>
    </row>
    <row r="98" spans="1:25" x14ac:dyDescent="0.25">
      <c r="A98" s="55"/>
      <c r="B98" s="55"/>
      <c r="C98" s="55"/>
      <c r="D98" s="55"/>
      <c r="E98" s="55"/>
      <c r="F98" s="55"/>
      <c r="G98" s="88" t="s">
        <v>765</v>
      </c>
      <c r="H98" s="94" t="str">
        <f>IF(G98&lt;&gt;"",VLOOKUP(G98,'DE-EN'!$A$2:$B$536,2,FALSE),"")</f>
        <v>response</v>
      </c>
      <c r="I98" s="134"/>
      <c r="J98" s="88">
        <v>248237001</v>
      </c>
      <c r="K98" s="88" t="s">
        <v>716</v>
      </c>
      <c r="L98" s="88" t="s">
        <v>370</v>
      </c>
      <c r="M98" s="88">
        <v>3</v>
      </c>
      <c r="N98" s="88"/>
      <c r="O98" s="88"/>
      <c r="P98" s="88"/>
      <c r="Q98" s="88"/>
      <c r="R98" s="88"/>
      <c r="S98" s="88"/>
      <c r="T98" s="88"/>
      <c r="U98" s="55"/>
      <c r="V98" s="93"/>
      <c r="W98" s="55"/>
      <c r="X98" s="55"/>
      <c r="Y98" s="55"/>
    </row>
    <row r="99" spans="1:25" x14ac:dyDescent="0.25">
      <c r="A99" s="55"/>
      <c r="B99" s="55"/>
      <c r="C99" s="55"/>
      <c r="D99" s="55"/>
      <c r="E99" s="55"/>
      <c r="F99" s="55" t="s">
        <v>154</v>
      </c>
      <c r="G99" s="88" t="s">
        <v>155</v>
      </c>
      <c r="H99" s="94" t="str">
        <f>IF(G99&lt;&gt;"",VLOOKUP(G99,'DE-EN'!$A$2:$B$536,2,FALSE),"")</f>
        <v>incomprehensible</v>
      </c>
      <c r="I99" s="134"/>
      <c r="J99" s="88">
        <v>53314000</v>
      </c>
      <c r="K99" s="88" t="s">
        <v>717</v>
      </c>
      <c r="L99" s="88" t="s">
        <v>375</v>
      </c>
      <c r="M99" s="88">
        <v>4</v>
      </c>
      <c r="N99" s="88"/>
      <c r="O99" s="88" t="s">
        <v>388</v>
      </c>
      <c r="P99" s="103" t="s">
        <v>2055</v>
      </c>
      <c r="Q99" s="103" t="s">
        <v>588</v>
      </c>
      <c r="R99" s="88">
        <v>1</v>
      </c>
      <c r="S99" s="88"/>
      <c r="T99" s="88"/>
      <c r="U99" s="55"/>
      <c r="V99" s="93"/>
      <c r="W99" s="55"/>
      <c r="X99" s="55"/>
      <c r="Y99" s="55"/>
    </row>
    <row r="100" spans="1:25" x14ac:dyDescent="0.25">
      <c r="A100" s="55"/>
      <c r="B100" s="55"/>
      <c r="C100" s="55"/>
      <c r="D100" s="55"/>
      <c r="E100" s="55"/>
      <c r="F100" s="55"/>
      <c r="G100" s="88" t="s">
        <v>764</v>
      </c>
      <c r="H100" s="94" t="str">
        <f>IF(G100&lt;&gt;"",VLOOKUP(G100,'DE-EN'!$A$2:$B$536,2,FALSE),"")</f>
        <v>verbal</v>
      </c>
      <c r="I100" s="134"/>
      <c r="J100" s="88">
        <v>255373000</v>
      </c>
      <c r="K100" s="88" t="s">
        <v>715</v>
      </c>
      <c r="L100" s="88" t="s">
        <v>371</v>
      </c>
      <c r="M100" s="88">
        <v>1</v>
      </c>
      <c r="N100" s="88"/>
      <c r="O100" s="88"/>
      <c r="P100" s="88"/>
      <c r="Q100" s="88"/>
      <c r="R100" s="88"/>
      <c r="S100" s="88"/>
      <c r="T100" s="88"/>
      <c r="U100" s="55"/>
      <c r="V100" s="93"/>
      <c r="W100" s="55"/>
      <c r="X100" s="55"/>
      <c r="Y100" s="55"/>
    </row>
    <row r="101" spans="1:25" x14ac:dyDescent="0.25">
      <c r="A101" s="55"/>
      <c r="B101" s="55"/>
      <c r="C101" s="55"/>
      <c r="D101" s="55"/>
      <c r="E101" s="55"/>
      <c r="F101" s="55"/>
      <c r="G101" s="88" t="s">
        <v>765</v>
      </c>
      <c r="H101" s="94" t="str">
        <f>IF(G101&lt;&gt;"",VLOOKUP(G101,'DE-EN'!$A$2:$B$536,2,FALSE),"")</f>
        <v>response</v>
      </c>
      <c r="I101" s="134"/>
      <c r="J101" s="88">
        <v>248237001</v>
      </c>
      <c r="K101" s="88" t="s">
        <v>716</v>
      </c>
      <c r="L101" s="88" t="s">
        <v>370</v>
      </c>
      <c r="M101" s="88">
        <v>3</v>
      </c>
      <c r="N101" s="88"/>
      <c r="O101" s="88"/>
      <c r="P101" s="88"/>
      <c r="Q101" s="88"/>
      <c r="R101" s="88"/>
      <c r="S101" s="88"/>
      <c r="T101" s="88"/>
      <c r="U101" s="55"/>
      <c r="V101" s="93"/>
      <c r="W101" s="55"/>
      <c r="X101" s="55"/>
      <c r="Y101" s="55"/>
    </row>
    <row r="102" spans="1:25" x14ac:dyDescent="0.25">
      <c r="A102" s="55"/>
      <c r="B102" s="55"/>
      <c r="C102" s="55"/>
      <c r="D102" s="55"/>
      <c r="E102" s="55"/>
      <c r="F102" s="55" t="s">
        <v>156</v>
      </c>
      <c r="G102" s="88" t="s">
        <v>157</v>
      </c>
      <c r="H102" s="94" t="str">
        <f>IF(G102&lt;&gt;"",VLOOKUP(G102,'DE-EN'!$A$2:$B$536,2,FALSE),"")</f>
        <v>inadequate</v>
      </c>
      <c r="I102" s="134"/>
      <c r="J102" s="88">
        <v>71978007</v>
      </c>
      <c r="K102" s="88" t="s">
        <v>718</v>
      </c>
      <c r="L102" s="88" t="s">
        <v>371</v>
      </c>
      <c r="M102" s="88">
        <v>1</v>
      </c>
      <c r="N102" s="88"/>
      <c r="O102" s="88" t="s">
        <v>388</v>
      </c>
      <c r="P102" s="88" t="s">
        <v>2058</v>
      </c>
      <c r="Q102" s="88" t="s">
        <v>589</v>
      </c>
      <c r="R102" s="88">
        <v>1</v>
      </c>
      <c r="S102" s="88"/>
      <c r="T102" s="88"/>
      <c r="U102" s="55"/>
      <c r="V102" s="93"/>
      <c r="W102" s="55"/>
      <c r="X102" s="55"/>
      <c r="Y102" s="55"/>
    </row>
    <row r="103" spans="1:25" x14ac:dyDescent="0.25">
      <c r="A103" s="55"/>
      <c r="B103" s="55"/>
      <c r="C103" s="55"/>
      <c r="D103" s="55"/>
      <c r="E103" s="55"/>
      <c r="F103" s="55"/>
      <c r="G103" s="88" t="s">
        <v>764</v>
      </c>
      <c r="H103" s="94" t="str">
        <f>IF(G103&lt;&gt;"",VLOOKUP(G103,'DE-EN'!$A$2:$B$536,2,FALSE),"")</f>
        <v>verbal</v>
      </c>
      <c r="I103" s="134"/>
      <c r="J103" s="88">
        <v>255373000</v>
      </c>
      <c r="K103" s="88" t="s">
        <v>715</v>
      </c>
      <c r="L103" s="88" t="s">
        <v>371</v>
      </c>
      <c r="M103" s="88">
        <v>1</v>
      </c>
      <c r="N103" s="88"/>
      <c r="O103" s="88"/>
      <c r="P103" s="88"/>
      <c r="Q103" s="88"/>
      <c r="R103" s="88"/>
      <c r="S103" s="88"/>
      <c r="T103" s="88"/>
      <c r="U103" s="55"/>
      <c r="V103" s="93"/>
      <c r="W103" s="55"/>
      <c r="X103" s="55"/>
      <c r="Y103" s="55"/>
    </row>
    <row r="104" spans="1:25" x14ac:dyDescent="0.25">
      <c r="A104" s="55"/>
      <c r="B104" s="55"/>
      <c r="C104" s="55"/>
      <c r="D104" s="55"/>
      <c r="E104" s="55"/>
      <c r="F104" s="55"/>
      <c r="G104" s="88" t="s">
        <v>765</v>
      </c>
      <c r="H104" s="94" t="str">
        <f>IF(G104&lt;&gt;"",VLOOKUP(G104,'DE-EN'!$A$2:$B$536,2,FALSE),"")</f>
        <v>response</v>
      </c>
      <c r="I104" s="134"/>
      <c r="J104" s="88">
        <v>248237001</v>
      </c>
      <c r="K104" s="88" t="s">
        <v>716</v>
      </c>
      <c r="L104" s="88" t="s">
        <v>370</v>
      </c>
      <c r="M104" s="88">
        <v>3</v>
      </c>
      <c r="N104" s="88"/>
      <c r="O104" s="88"/>
      <c r="P104" s="88"/>
      <c r="Q104" s="88"/>
      <c r="R104" s="88"/>
      <c r="S104" s="88"/>
      <c r="T104" s="88"/>
      <c r="U104" s="55"/>
      <c r="V104" s="93"/>
      <c r="W104" s="55"/>
      <c r="X104" s="55"/>
      <c r="Y104" s="55"/>
    </row>
    <row r="105" spans="1:25" x14ac:dyDescent="0.25">
      <c r="A105" s="55"/>
      <c r="B105" s="55"/>
      <c r="C105" s="55"/>
      <c r="D105" s="55"/>
      <c r="E105" s="55"/>
      <c r="F105" s="55" t="s">
        <v>158</v>
      </c>
      <c r="G105" s="88" t="s">
        <v>159</v>
      </c>
      <c r="H105" s="94" t="str">
        <f>IF(G105&lt;&gt;"",VLOOKUP(G105,'DE-EN'!$A$2:$B$536,2,FALSE),"")</f>
        <v>confused</v>
      </c>
      <c r="I105" s="134"/>
      <c r="J105" s="88">
        <v>40917007</v>
      </c>
      <c r="K105" s="88" t="s">
        <v>719</v>
      </c>
      <c r="L105" s="88" t="s">
        <v>375</v>
      </c>
      <c r="M105" s="88">
        <v>1</v>
      </c>
      <c r="N105" s="88"/>
      <c r="O105" s="88" t="s">
        <v>388</v>
      </c>
      <c r="P105" s="88" t="s">
        <v>2056</v>
      </c>
      <c r="Q105" s="88" t="s">
        <v>590</v>
      </c>
      <c r="R105" s="88">
        <v>1</v>
      </c>
      <c r="S105" s="88"/>
      <c r="T105" s="88"/>
      <c r="U105" s="55"/>
      <c r="V105" s="93"/>
      <c r="W105" s="55"/>
      <c r="X105" s="55"/>
      <c r="Y105" s="55"/>
    </row>
    <row r="106" spans="1:25" x14ac:dyDescent="0.25">
      <c r="A106" s="55"/>
      <c r="B106" s="55"/>
      <c r="C106" s="55"/>
      <c r="D106" s="55"/>
      <c r="E106" s="55"/>
      <c r="F106" s="55"/>
      <c r="G106" s="88" t="s">
        <v>764</v>
      </c>
      <c r="H106" s="94" t="str">
        <f>IF(G106&lt;&gt;"",VLOOKUP(G106,'DE-EN'!$A$2:$B$536,2,FALSE),"")</f>
        <v>verbal</v>
      </c>
      <c r="I106" s="134"/>
      <c r="J106" s="88">
        <v>255373000</v>
      </c>
      <c r="K106" s="88" t="s">
        <v>715</v>
      </c>
      <c r="L106" s="88" t="s">
        <v>371</v>
      </c>
      <c r="M106" s="88">
        <v>1</v>
      </c>
      <c r="N106" s="88"/>
      <c r="O106" s="88"/>
      <c r="P106" s="88"/>
      <c r="Q106" s="88"/>
      <c r="R106" s="88"/>
      <c r="S106" s="88"/>
      <c r="T106" s="88"/>
      <c r="U106" s="55"/>
      <c r="V106" s="93"/>
      <c r="W106" s="55"/>
      <c r="X106" s="55"/>
      <c r="Y106" s="55"/>
    </row>
    <row r="107" spans="1:25" x14ac:dyDescent="0.25">
      <c r="A107" s="55"/>
      <c r="B107" s="55"/>
      <c r="C107" s="55"/>
      <c r="D107" s="55"/>
      <c r="E107" s="55"/>
      <c r="F107" s="55"/>
      <c r="G107" s="88" t="s">
        <v>765</v>
      </c>
      <c r="H107" s="94" t="str">
        <f>IF(G107&lt;&gt;"",VLOOKUP(G107,'DE-EN'!$A$2:$B$536,2,FALSE),"")</f>
        <v>response</v>
      </c>
      <c r="I107" s="134"/>
      <c r="J107" s="88">
        <v>248237001</v>
      </c>
      <c r="K107" s="88" t="s">
        <v>716</v>
      </c>
      <c r="L107" s="88" t="s">
        <v>370</v>
      </c>
      <c r="M107" s="88">
        <v>3</v>
      </c>
      <c r="N107" s="88"/>
      <c r="O107" s="88"/>
      <c r="P107" s="88"/>
      <c r="Q107" s="88"/>
      <c r="R107" s="88"/>
      <c r="S107" s="88"/>
      <c r="T107" s="88"/>
      <c r="U107" s="55"/>
      <c r="V107" s="93"/>
      <c r="W107" s="55"/>
      <c r="X107" s="55"/>
      <c r="Y107" s="55"/>
    </row>
    <row r="108" spans="1:25" x14ac:dyDescent="0.25">
      <c r="A108" s="55"/>
      <c r="B108" s="55"/>
      <c r="C108" s="55"/>
      <c r="D108" s="55"/>
      <c r="E108" s="55"/>
      <c r="F108" s="55" t="s">
        <v>160</v>
      </c>
      <c r="G108" s="88" t="s">
        <v>161</v>
      </c>
      <c r="H108" s="94" t="str">
        <f>IF(G108&lt;&gt;"",VLOOKUP(G108,'DE-EN'!$A$2:$B$536,2,FALSE),"")</f>
        <v>oriented</v>
      </c>
      <c r="I108" s="134"/>
      <c r="J108" s="88">
        <v>247663003</v>
      </c>
      <c r="K108" s="88" t="s">
        <v>720</v>
      </c>
      <c r="L108" s="88" t="s">
        <v>375</v>
      </c>
      <c r="M108" s="88">
        <v>1</v>
      </c>
      <c r="N108" s="88"/>
      <c r="O108" s="88" t="s">
        <v>388</v>
      </c>
      <c r="P108" s="88" t="s">
        <v>2057</v>
      </c>
      <c r="Q108" s="88" t="s">
        <v>591</v>
      </c>
      <c r="R108" s="88">
        <v>1</v>
      </c>
      <c r="S108" s="88"/>
      <c r="T108" s="88"/>
      <c r="U108" s="55"/>
      <c r="V108" s="93"/>
      <c r="W108" s="55"/>
      <c r="X108" s="55"/>
      <c r="Y108" s="55"/>
    </row>
    <row r="109" spans="1:25" x14ac:dyDescent="0.25">
      <c r="A109" s="55"/>
      <c r="B109" s="55"/>
      <c r="C109" s="55"/>
      <c r="D109" s="55"/>
      <c r="E109" s="55"/>
      <c r="F109" s="55"/>
      <c r="G109" s="88" t="s">
        <v>764</v>
      </c>
      <c r="H109" s="94" t="str">
        <f>IF(G109&lt;&gt;"",VLOOKUP(G109,'DE-EN'!$A$2:$B$536,2,FALSE),"")</f>
        <v>verbal</v>
      </c>
      <c r="I109" s="134"/>
      <c r="J109" s="88">
        <v>255373000</v>
      </c>
      <c r="K109" s="88" t="s">
        <v>715</v>
      </c>
      <c r="L109" s="88" t="s">
        <v>371</v>
      </c>
      <c r="M109" s="88">
        <v>1</v>
      </c>
      <c r="N109" s="88"/>
      <c r="O109" s="88"/>
      <c r="P109" s="88"/>
      <c r="Q109" s="88"/>
      <c r="R109" s="88"/>
      <c r="S109" s="88"/>
      <c r="T109" s="88"/>
      <c r="U109" s="55"/>
      <c r="V109" s="93"/>
      <c r="W109" s="55"/>
      <c r="X109" s="55"/>
      <c r="Y109" s="55"/>
    </row>
    <row r="110" spans="1:25" x14ac:dyDescent="0.25">
      <c r="A110" s="55"/>
      <c r="B110" s="55"/>
      <c r="C110" s="55"/>
      <c r="D110" s="55"/>
      <c r="E110" s="55"/>
      <c r="F110" s="55"/>
      <c r="G110" s="88" t="s">
        <v>765</v>
      </c>
      <c r="H110" s="94" t="str">
        <f>IF(G110&lt;&gt;"",VLOOKUP(G110,'DE-EN'!$A$2:$B$536,2,FALSE),"")</f>
        <v>response</v>
      </c>
      <c r="I110" s="134"/>
      <c r="J110" s="88">
        <v>248237001</v>
      </c>
      <c r="K110" s="88" t="s">
        <v>716</v>
      </c>
      <c r="L110" s="88" t="s">
        <v>370</v>
      </c>
      <c r="M110" s="88">
        <v>3</v>
      </c>
      <c r="N110" s="88"/>
      <c r="O110" s="88"/>
      <c r="P110" s="88"/>
      <c r="Q110" s="88"/>
      <c r="R110" s="88"/>
      <c r="S110" s="88"/>
      <c r="T110" s="88"/>
      <c r="U110" s="55"/>
      <c r="V110" s="93"/>
      <c r="W110" s="55"/>
      <c r="X110" s="55"/>
      <c r="Y110" s="55"/>
    </row>
    <row r="111" spans="1:25" x14ac:dyDescent="0.25">
      <c r="A111" s="8">
        <v>26</v>
      </c>
      <c r="B111" s="8">
        <v>16</v>
      </c>
      <c r="C111" s="8" t="s">
        <v>162</v>
      </c>
      <c r="D111" s="8" t="s">
        <v>163</v>
      </c>
      <c r="G111" s="89" t="s">
        <v>164</v>
      </c>
      <c r="H111" s="92" t="str">
        <f>IF(G111&lt;&gt;"",VLOOKUP(G111,'DE-EN'!$A$2:$B$536,2,FALSE),"")</f>
        <v>GCS motor response</v>
      </c>
      <c r="I111" s="133" t="s">
        <v>339</v>
      </c>
      <c r="J111" s="89">
        <v>281396004</v>
      </c>
      <c r="K111" s="89" t="s">
        <v>346</v>
      </c>
      <c r="L111" s="89" t="s">
        <v>370</v>
      </c>
      <c r="M111" s="89">
        <v>2</v>
      </c>
      <c r="O111" s="91" t="s">
        <v>388</v>
      </c>
      <c r="P111" s="89" t="s">
        <v>406</v>
      </c>
      <c r="Q111" s="89" t="s">
        <v>393</v>
      </c>
      <c r="R111" s="89">
        <v>1</v>
      </c>
      <c r="T111" s="89" t="s">
        <v>565</v>
      </c>
      <c r="X111" s="8" t="s">
        <v>1993</v>
      </c>
      <c r="Y111" s="8" t="s">
        <v>1993</v>
      </c>
    </row>
    <row r="112" spans="1:25" x14ac:dyDescent="0.25">
      <c r="G112" s="91" t="s">
        <v>130</v>
      </c>
      <c r="H112" s="92" t="str">
        <f>IF(G112&lt;&gt;"",VLOOKUP(G112,'DE-EN'!$A$2:$B$536,2,FALSE),"")</f>
        <v>inital</v>
      </c>
      <c r="I112" s="133"/>
      <c r="J112" s="89">
        <v>884001</v>
      </c>
      <c r="K112" s="89" t="s">
        <v>1954</v>
      </c>
      <c r="L112" s="89" t="s">
        <v>371</v>
      </c>
      <c r="M112" s="89">
        <v>1</v>
      </c>
      <c r="O112" s="91"/>
    </row>
    <row r="113" spans="6:18" ht="15.75" customHeight="1" x14ac:dyDescent="0.25">
      <c r="F113" s="8" t="s">
        <v>165</v>
      </c>
      <c r="G113" s="130" t="s">
        <v>143</v>
      </c>
      <c r="H113" s="136" t="str">
        <f>IF(G113&lt;&gt;"",VLOOKUP(G113,'DE-EN'!$A$2:$B$536,2,FALSE),"")</f>
        <v>none</v>
      </c>
      <c r="I113" s="133"/>
      <c r="J113" s="89">
        <v>373067005</v>
      </c>
      <c r="K113" s="89" t="s">
        <v>354</v>
      </c>
      <c r="L113" s="89" t="s">
        <v>371</v>
      </c>
      <c r="M113" s="89">
        <v>2</v>
      </c>
      <c r="O113" s="131" t="s">
        <v>388</v>
      </c>
      <c r="P113" s="130" t="s">
        <v>2059</v>
      </c>
      <c r="Q113" s="130" t="s">
        <v>592</v>
      </c>
      <c r="R113" s="89">
        <v>1</v>
      </c>
    </row>
    <row r="114" spans="6:18" ht="15.75" customHeight="1" x14ac:dyDescent="0.25">
      <c r="G114" s="130"/>
      <c r="H114" s="136"/>
      <c r="I114" s="133"/>
      <c r="J114" s="89">
        <v>255324009</v>
      </c>
      <c r="K114" s="89" t="s">
        <v>721</v>
      </c>
      <c r="L114" s="89" t="s">
        <v>370</v>
      </c>
      <c r="M114" s="89">
        <v>4</v>
      </c>
      <c r="O114" s="131"/>
      <c r="P114" s="130"/>
      <c r="Q114" s="130"/>
    </row>
    <row r="115" spans="6:18" ht="15.75" customHeight="1" x14ac:dyDescent="0.25">
      <c r="G115" s="130"/>
      <c r="H115" s="136"/>
      <c r="I115" s="133"/>
      <c r="J115" s="89">
        <v>248237001</v>
      </c>
      <c r="K115" s="89" t="s">
        <v>716</v>
      </c>
      <c r="L115" s="89" t="s">
        <v>370</v>
      </c>
      <c r="M115" s="89">
        <v>3</v>
      </c>
      <c r="O115" s="131"/>
      <c r="P115" s="130"/>
      <c r="Q115" s="130"/>
    </row>
    <row r="116" spans="6:18" x14ac:dyDescent="0.25">
      <c r="F116" s="8" t="s">
        <v>166</v>
      </c>
      <c r="G116" s="130" t="s">
        <v>167</v>
      </c>
      <c r="H116" s="136" t="str">
        <f>IF(G116&lt;&gt;"",VLOOKUP(G116,'DE-EN'!$A$2:$B$536,2,FALSE),"")</f>
        <v>stretching movement</v>
      </c>
      <c r="I116" s="133"/>
      <c r="J116" s="89">
        <v>129420008</v>
      </c>
      <c r="K116" s="89" t="s">
        <v>722</v>
      </c>
      <c r="L116" s="89" t="s">
        <v>371</v>
      </c>
      <c r="M116" s="89">
        <v>2</v>
      </c>
      <c r="O116" s="130" t="s">
        <v>388</v>
      </c>
      <c r="P116" s="130" t="s">
        <v>2060</v>
      </c>
      <c r="Q116" s="130" t="s">
        <v>593</v>
      </c>
      <c r="R116" s="89">
        <v>1</v>
      </c>
    </row>
    <row r="117" spans="6:18" x14ac:dyDescent="0.25">
      <c r="G117" s="130"/>
      <c r="H117" s="136"/>
      <c r="I117" s="133"/>
      <c r="J117" s="89">
        <v>255324009</v>
      </c>
      <c r="K117" s="89" t="s">
        <v>721</v>
      </c>
      <c r="L117" s="89" t="s">
        <v>370</v>
      </c>
      <c r="M117" s="89">
        <v>2</v>
      </c>
      <c r="O117" s="130"/>
      <c r="P117" s="130"/>
      <c r="Q117" s="130"/>
    </row>
    <row r="118" spans="6:18" x14ac:dyDescent="0.25">
      <c r="G118" s="89" t="s">
        <v>168</v>
      </c>
      <c r="H118" s="92" t="str">
        <f>IF(G118&lt;&gt;"",VLOOKUP(G118,'DE-EN'!$A$2:$B$536,2,FALSE),"")</f>
        <v>to stimuli</v>
      </c>
      <c r="I118" s="133"/>
      <c r="J118" s="89">
        <v>248237001</v>
      </c>
      <c r="K118" s="89" t="s">
        <v>716</v>
      </c>
      <c r="L118" s="89" t="s">
        <v>370</v>
      </c>
      <c r="M118" s="89">
        <v>3</v>
      </c>
      <c r="O118" s="130"/>
      <c r="P118" s="130"/>
      <c r="Q118" s="130"/>
    </row>
    <row r="119" spans="6:18" ht="15" customHeight="1" x14ac:dyDescent="0.25">
      <c r="F119" s="8" t="s">
        <v>169</v>
      </c>
      <c r="G119" s="130" t="s">
        <v>766</v>
      </c>
      <c r="H119" s="136" t="str">
        <f>IF(G119&lt;&gt;"",VLOOKUP(G119,'DE-EN'!$A$2:$B$536,2,FALSE),"")</f>
        <v>bend movement</v>
      </c>
      <c r="I119" s="133"/>
      <c r="J119" s="89">
        <v>282977007</v>
      </c>
      <c r="K119" s="89" t="s">
        <v>723</v>
      </c>
      <c r="L119" s="89" t="s">
        <v>375</v>
      </c>
      <c r="M119" s="89">
        <v>2</v>
      </c>
      <c r="O119" s="130" t="s">
        <v>388</v>
      </c>
      <c r="P119" s="130" t="s">
        <v>2061</v>
      </c>
      <c r="Q119" s="130" t="s">
        <v>594</v>
      </c>
      <c r="R119" s="89">
        <v>1</v>
      </c>
    </row>
    <row r="120" spans="6:18" ht="15" customHeight="1" x14ac:dyDescent="0.25">
      <c r="G120" s="130"/>
      <c r="H120" s="136"/>
      <c r="I120" s="133"/>
      <c r="J120" s="89">
        <v>255324009</v>
      </c>
      <c r="K120" s="89" t="s">
        <v>721</v>
      </c>
      <c r="L120" s="89" t="s">
        <v>370</v>
      </c>
      <c r="M120" s="89">
        <v>1</v>
      </c>
      <c r="O120" s="130"/>
      <c r="P120" s="130"/>
      <c r="Q120" s="130"/>
    </row>
    <row r="121" spans="6:18" ht="15.75" customHeight="1" x14ac:dyDescent="0.25">
      <c r="G121" s="89" t="s">
        <v>168</v>
      </c>
      <c r="H121" s="92" t="str">
        <f>IF(G121&lt;&gt;"",VLOOKUP(G121,'DE-EN'!$A$2:$B$536,2,FALSE),"")</f>
        <v>to stimuli</v>
      </c>
      <c r="I121" s="133"/>
      <c r="J121" s="89">
        <v>248237001</v>
      </c>
      <c r="K121" s="89" t="s">
        <v>716</v>
      </c>
      <c r="L121" s="89" t="s">
        <v>370</v>
      </c>
      <c r="M121" s="89">
        <v>3</v>
      </c>
      <c r="O121" s="130"/>
      <c r="P121" s="130"/>
      <c r="Q121" s="130"/>
    </row>
    <row r="122" spans="6:18" ht="15" customHeight="1" x14ac:dyDescent="0.25">
      <c r="F122" s="8" t="s">
        <v>170</v>
      </c>
      <c r="G122" s="130" t="s">
        <v>171</v>
      </c>
      <c r="H122" s="136" t="str">
        <f>IF(G122&lt;&gt;"",VLOOKUP(G122,'DE-EN'!$A$2:$B$536,2,FALSE),"")</f>
        <v>untargeted movement</v>
      </c>
      <c r="I122" s="133"/>
      <c r="J122" s="89">
        <v>62476001</v>
      </c>
      <c r="K122" s="89" t="s">
        <v>724</v>
      </c>
      <c r="L122" s="89" t="s">
        <v>375</v>
      </c>
      <c r="M122" s="89">
        <v>2</v>
      </c>
      <c r="O122" s="130" t="s">
        <v>388</v>
      </c>
      <c r="P122" s="130" t="s">
        <v>2062</v>
      </c>
      <c r="Q122" s="130" t="s">
        <v>595</v>
      </c>
      <c r="R122" s="89">
        <v>1</v>
      </c>
    </row>
    <row r="123" spans="6:18" ht="15" customHeight="1" x14ac:dyDescent="0.25">
      <c r="G123" s="130"/>
      <c r="H123" s="136"/>
      <c r="I123" s="133"/>
      <c r="J123" s="89">
        <v>255324009</v>
      </c>
      <c r="K123" s="89" t="s">
        <v>721</v>
      </c>
      <c r="L123" s="89" t="s">
        <v>370</v>
      </c>
      <c r="M123" s="89">
        <v>1</v>
      </c>
      <c r="O123" s="130"/>
      <c r="P123" s="130"/>
      <c r="Q123" s="130"/>
    </row>
    <row r="124" spans="6:18" ht="15.75" customHeight="1" x14ac:dyDescent="0.25">
      <c r="G124" s="130" t="s">
        <v>172</v>
      </c>
      <c r="H124" s="136" t="s">
        <v>2091</v>
      </c>
      <c r="I124" s="133"/>
      <c r="J124" s="89">
        <v>22253000</v>
      </c>
      <c r="K124" s="89" t="s">
        <v>712</v>
      </c>
      <c r="L124" s="89" t="s">
        <v>375</v>
      </c>
      <c r="M124" s="89">
        <v>1</v>
      </c>
      <c r="O124" s="130"/>
      <c r="P124" s="130"/>
      <c r="Q124" s="130"/>
    </row>
    <row r="125" spans="6:18" ht="15.75" customHeight="1" x14ac:dyDescent="0.25">
      <c r="G125" s="130"/>
      <c r="H125" s="136"/>
      <c r="I125" s="133"/>
      <c r="J125" s="89">
        <v>8927009</v>
      </c>
      <c r="K125" s="89" t="s">
        <v>713</v>
      </c>
      <c r="L125" s="89" t="s">
        <v>370</v>
      </c>
      <c r="M125" s="89">
        <v>1</v>
      </c>
      <c r="O125" s="130"/>
      <c r="P125" s="130"/>
      <c r="Q125" s="130"/>
    </row>
    <row r="126" spans="6:18" ht="15" customHeight="1" x14ac:dyDescent="0.25">
      <c r="F126" s="8" t="s">
        <v>173</v>
      </c>
      <c r="G126" s="130" t="s">
        <v>174</v>
      </c>
      <c r="H126" s="136" t="str">
        <f>IF(G126&lt;&gt;"",VLOOKUP(G126,'DE-EN'!$A$2:$B$536,2,FALSE),"")</f>
        <v>targeted movement</v>
      </c>
      <c r="I126" s="133"/>
      <c r="J126" s="89">
        <v>255324009</v>
      </c>
      <c r="K126" s="89" t="s">
        <v>721</v>
      </c>
      <c r="L126" s="89" t="s">
        <v>370</v>
      </c>
      <c r="M126" s="89">
        <v>1</v>
      </c>
      <c r="O126" s="130" t="s">
        <v>388</v>
      </c>
      <c r="P126" s="130" t="s">
        <v>2063</v>
      </c>
      <c r="Q126" s="130" t="s">
        <v>596</v>
      </c>
      <c r="R126" s="89">
        <v>1</v>
      </c>
    </row>
    <row r="127" spans="6:18" ht="15" customHeight="1" x14ac:dyDescent="0.25">
      <c r="G127" s="130"/>
      <c r="H127" s="136"/>
      <c r="I127" s="133"/>
      <c r="J127" s="89">
        <v>422135004</v>
      </c>
      <c r="K127" s="89" t="s">
        <v>725</v>
      </c>
      <c r="L127" s="89" t="s">
        <v>371</v>
      </c>
      <c r="M127" s="89">
        <v>2</v>
      </c>
      <c r="O127" s="130"/>
      <c r="P127" s="130"/>
      <c r="Q127" s="130"/>
    </row>
    <row r="128" spans="6:18" ht="15.75" customHeight="1" x14ac:dyDescent="0.25">
      <c r="G128" s="130" t="s">
        <v>172</v>
      </c>
      <c r="H128" s="132" t="str">
        <f>IF(G128&lt;&gt;"",VLOOKUP(G128,'DE-EN'!$A$2:$B$536,2,FALSE),"")</f>
        <v>to pain stimuli</v>
      </c>
      <c r="I128" s="133"/>
      <c r="J128" s="89">
        <v>22253000</v>
      </c>
      <c r="K128" s="89" t="s">
        <v>712</v>
      </c>
      <c r="L128" s="89" t="s">
        <v>375</v>
      </c>
      <c r="M128" s="89">
        <v>1</v>
      </c>
      <c r="O128" s="130"/>
      <c r="P128" s="130"/>
      <c r="Q128" s="130"/>
    </row>
    <row r="129" spans="1:25" ht="15.75" customHeight="1" x14ac:dyDescent="0.25">
      <c r="G129" s="130"/>
      <c r="H129" s="132"/>
      <c r="I129" s="133"/>
      <c r="J129" s="89">
        <v>8927009</v>
      </c>
      <c r="K129" s="89" t="s">
        <v>713</v>
      </c>
      <c r="L129" s="89" t="s">
        <v>370</v>
      </c>
      <c r="M129" s="89">
        <v>1</v>
      </c>
      <c r="O129" s="130"/>
      <c r="P129" s="130"/>
      <c r="Q129" s="130"/>
    </row>
    <row r="130" spans="1:25" ht="15.75" customHeight="1" x14ac:dyDescent="0.25">
      <c r="F130" s="8" t="s">
        <v>175</v>
      </c>
      <c r="G130" s="130" t="s">
        <v>147</v>
      </c>
      <c r="H130" s="136" t="str">
        <f>IF(G130&lt;&gt;"",VLOOKUP(G130,'DE-EN'!$A$2:$B$536,2,FALSE),"")</f>
        <v>request</v>
      </c>
      <c r="I130" s="133"/>
      <c r="J130" s="89">
        <v>103320006</v>
      </c>
      <c r="K130" s="89" t="s">
        <v>714</v>
      </c>
      <c r="L130" s="89" t="s">
        <v>371</v>
      </c>
      <c r="M130" s="89">
        <v>2</v>
      </c>
      <c r="O130" s="130" t="s">
        <v>388</v>
      </c>
      <c r="P130" s="130" t="s">
        <v>2064</v>
      </c>
      <c r="Q130" s="130" t="s">
        <v>597</v>
      </c>
      <c r="R130" s="89">
        <v>1</v>
      </c>
    </row>
    <row r="131" spans="1:25" ht="15.75" customHeight="1" x14ac:dyDescent="0.25">
      <c r="G131" s="130"/>
      <c r="H131" s="136"/>
      <c r="I131" s="133"/>
      <c r="J131" s="89">
        <v>255324009</v>
      </c>
      <c r="K131" s="89" t="s">
        <v>721</v>
      </c>
      <c r="L131" s="89" t="s">
        <v>370</v>
      </c>
      <c r="M131" s="89">
        <v>1</v>
      </c>
      <c r="O131" s="130"/>
      <c r="P131" s="130"/>
      <c r="Q131" s="130"/>
    </row>
    <row r="132" spans="1:25" ht="15.75" customHeight="1" x14ac:dyDescent="0.25">
      <c r="G132" s="130"/>
      <c r="H132" s="136"/>
      <c r="I132" s="133"/>
      <c r="J132" s="89">
        <v>248237001</v>
      </c>
      <c r="K132" s="89" t="s">
        <v>716</v>
      </c>
      <c r="L132" s="89" t="s">
        <v>370</v>
      </c>
      <c r="M132" s="89">
        <v>3</v>
      </c>
      <c r="O132" s="130"/>
      <c r="P132" s="130"/>
      <c r="Q132" s="130"/>
    </row>
    <row r="133" spans="1:25" x14ac:dyDescent="0.25">
      <c r="A133" s="55">
        <v>27</v>
      </c>
      <c r="B133" s="55">
        <v>17</v>
      </c>
      <c r="C133" s="55" t="s">
        <v>176</v>
      </c>
      <c r="D133" s="55" t="s">
        <v>177</v>
      </c>
      <c r="E133" s="55"/>
      <c r="F133" s="55" t="s">
        <v>178</v>
      </c>
      <c r="G133" s="88" t="s">
        <v>179</v>
      </c>
      <c r="H133" s="94" t="str">
        <f>IF(G133&lt;&gt;"",VLOOKUP(G133,'DE-EN'!$A$2:$B$536,2,FALSE),"")</f>
        <v>GCS sum</v>
      </c>
      <c r="I133" s="134" t="s">
        <v>339</v>
      </c>
      <c r="J133" s="88">
        <v>386554004</v>
      </c>
      <c r="K133" s="88" t="s">
        <v>347</v>
      </c>
      <c r="L133" s="88" t="s">
        <v>372</v>
      </c>
      <c r="M133" s="88">
        <v>2</v>
      </c>
      <c r="N133" s="88"/>
      <c r="O133" s="88" t="s">
        <v>388</v>
      </c>
      <c r="P133" s="88" t="s">
        <v>598</v>
      </c>
      <c r="Q133" s="88" t="s">
        <v>394</v>
      </c>
      <c r="R133" s="88">
        <v>1</v>
      </c>
      <c r="S133" s="88"/>
      <c r="T133" s="88" t="s">
        <v>565</v>
      </c>
      <c r="U133" s="55"/>
      <c r="V133" s="93"/>
      <c r="W133" s="55"/>
      <c r="X133" s="55" t="s">
        <v>1993</v>
      </c>
      <c r="Y133" s="55" t="s">
        <v>1993</v>
      </c>
    </row>
    <row r="134" spans="1:25" x14ac:dyDescent="0.25">
      <c r="A134" s="55"/>
      <c r="B134" s="55"/>
      <c r="C134" s="55"/>
      <c r="D134" s="55"/>
      <c r="E134" s="55"/>
      <c r="F134" s="55"/>
      <c r="G134" s="88"/>
      <c r="H134" s="94" t="str">
        <f>IF(G134&lt;&gt;"",VLOOKUP(G134,'DE-EN'!$A$2:$B$536,2,FALSE),"")</f>
        <v/>
      </c>
      <c r="I134" s="134"/>
      <c r="J134" s="88">
        <v>246205007</v>
      </c>
      <c r="K134" s="88" t="s">
        <v>348</v>
      </c>
      <c r="L134" s="88" t="s">
        <v>376</v>
      </c>
      <c r="M134" s="88"/>
      <c r="N134" s="88"/>
      <c r="O134" s="88"/>
      <c r="P134" s="88"/>
      <c r="Q134" s="88"/>
      <c r="R134" s="88"/>
      <c r="S134" s="88"/>
      <c r="T134" s="88"/>
      <c r="U134" s="55"/>
      <c r="V134" s="93"/>
      <c r="W134" s="55"/>
      <c r="X134" s="55"/>
      <c r="Y134" s="55"/>
    </row>
    <row r="135" spans="1:25" x14ac:dyDescent="0.25">
      <c r="A135" s="55"/>
      <c r="B135" s="55"/>
      <c r="C135" s="55"/>
      <c r="D135" s="55"/>
      <c r="E135" s="55"/>
      <c r="F135" s="55"/>
      <c r="G135" s="88" t="s">
        <v>447</v>
      </c>
      <c r="H135" s="94" t="str">
        <f>IF(G135&lt;&gt;"",VLOOKUP(G135,'DE-EN'!$A$2:$B$536,2,FALSE),"")</f>
        <v>admission</v>
      </c>
      <c r="I135" s="93"/>
      <c r="J135" s="88">
        <v>278307001</v>
      </c>
      <c r="K135" s="88" t="s">
        <v>363</v>
      </c>
      <c r="L135" s="88" t="s">
        <v>371</v>
      </c>
      <c r="M135" s="88">
        <v>2</v>
      </c>
      <c r="N135" s="88"/>
      <c r="O135" s="88"/>
      <c r="P135" s="88"/>
      <c r="Q135" s="59" t="s">
        <v>390</v>
      </c>
      <c r="R135" s="103">
        <v>5</v>
      </c>
      <c r="S135" s="88"/>
      <c r="T135" s="88"/>
      <c r="U135" s="55"/>
      <c r="V135" s="93"/>
      <c r="W135" s="55"/>
      <c r="X135" s="55"/>
      <c r="Y135" s="55"/>
    </row>
    <row r="136" spans="1:25" x14ac:dyDescent="0.25">
      <c r="A136" s="55"/>
      <c r="B136" s="55"/>
      <c r="C136" s="55"/>
      <c r="D136" s="55"/>
      <c r="E136" s="55"/>
      <c r="F136" s="55"/>
      <c r="G136" s="88" t="s">
        <v>1393</v>
      </c>
      <c r="H136" s="94" t="s">
        <v>674</v>
      </c>
      <c r="I136" s="93"/>
      <c r="J136" s="88">
        <v>116154003</v>
      </c>
      <c r="K136" s="88" t="s">
        <v>674</v>
      </c>
      <c r="L136" s="88" t="s">
        <v>377</v>
      </c>
      <c r="M136" s="88">
        <v>1</v>
      </c>
      <c r="N136" s="88"/>
      <c r="O136" s="88"/>
      <c r="P136" s="88"/>
      <c r="Q136" s="59" t="s">
        <v>390</v>
      </c>
      <c r="R136" s="103">
        <v>5</v>
      </c>
      <c r="S136" s="88"/>
      <c r="T136" s="88"/>
      <c r="U136" s="55"/>
      <c r="V136" s="93"/>
      <c r="W136" s="55"/>
      <c r="X136" s="55"/>
      <c r="Y136" s="55"/>
    </row>
    <row r="137" spans="1:25" x14ac:dyDescent="0.25">
      <c r="A137" s="55"/>
      <c r="B137" s="55"/>
      <c r="C137" s="55"/>
      <c r="D137" s="55"/>
      <c r="E137" s="55"/>
      <c r="F137" s="55"/>
      <c r="G137" s="88" t="s">
        <v>29</v>
      </c>
      <c r="H137" s="94" t="str">
        <f>IF(G137&lt;&gt;"",VLOOKUP(G137,'DE-EN'!$A$2:$B$536,2,FALSE),"")</f>
        <v>emergency department</v>
      </c>
      <c r="I137" s="93"/>
      <c r="J137" s="88">
        <v>225728007</v>
      </c>
      <c r="K137" s="88" t="s">
        <v>673</v>
      </c>
      <c r="L137" s="88" t="s">
        <v>672</v>
      </c>
      <c r="M137" s="88">
        <v>2</v>
      </c>
      <c r="N137" s="88"/>
      <c r="O137" s="88"/>
      <c r="P137" s="88"/>
      <c r="Q137" s="59" t="s">
        <v>390</v>
      </c>
      <c r="R137" s="88">
        <v>5</v>
      </c>
      <c r="S137" s="88"/>
      <c r="T137" s="88"/>
      <c r="U137" s="55"/>
      <c r="V137" s="93"/>
      <c r="W137" s="55"/>
      <c r="X137" s="55"/>
      <c r="Y137" s="55"/>
    </row>
    <row r="138" spans="1:25" ht="14.25" customHeight="1" x14ac:dyDescent="0.25">
      <c r="A138" s="8">
        <v>28</v>
      </c>
      <c r="B138" s="8">
        <v>18</v>
      </c>
      <c r="C138" s="8" t="s">
        <v>445</v>
      </c>
      <c r="D138" s="8" t="s">
        <v>446</v>
      </c>
      <c r="G138" s="89" t="s">
        <v>445</v>
      </c>
      <c r="H138" s="92" t="str">
        <f>IF(G138&lt;&gt;"",VLOOKUP(G138,'DE-EN'!$A$2:$B$536,2,FALSE),"")</f>
        <v>pupil width</v>
      </c>
      <c r="I138" s="133" t="s">
        <v>339</v>
      </c>
      <c r="J138" s="89">
        <v>246095009</v>
      </c>
      <c r="K138" s="89" t="s">
        <v>349</v>
      </c>
      <c r="L138" s="89" t="s">
        <v>376</v>
      </c>
      <c r="M138" s="89">
        <v>1</v>
      </c>
      <c r="O138" s="89" t="s">
        <v>388</v>
      </c>
      <c r="P138" t="s">
        <v>2066</v>
      </c>
      <c r="Q138" t="s">
        <v>2065</v>
      </c>
      <c r="R138" s="89">
        <v>4</v>
      </c>
      <c r="T138" s="89" t="s">
        <v>565</v>
      </c>
      <c r="X138" s="8" t="s">
        <v>1993</v>
      </c>
      <c r="Y138" s="8" t="s">
        <v>1993</v>
      </c>
    </row>
    <row r="139" spans="1:25" x14ac:dyDescent="0.25">
      <c r="G139" s="89" t="s">
        <v>447</v>
      </c>
      <c r="H139" s="92" t="str">
        <f>IF(G139&lt;&gt;"",VLOOKUP(G139,'DE-EN'!$A$2:$B$536,2,FALSE),"")</f>
        <v>admission</v>
      </c>
      <c r="I139" s="133"/>
      <c r="J139" s="89">
        <v>278307001</v>
      </c>
      <c r="K139" s="89" t="s">
        <v>363</v>
      </c>
      <c r="L139" s="89" t="s">
        <v>371</v>
      </c>
      <c r="M139" s="89">
        <v>2</v>
      </c>
      <c r="Q139" s="59" t="s">
        <v>390</v>
      </c>
      <c r="R139" s="75">
        <v>5</v>
      </c>
    </row>
    <row r="140" spans="1:25" x14ac:dyDescent="0.25">
      <c r="G140" s="89" t="s">
        <v>29</v>
      </c>
      <c r="H140" s="92" t="str">
        <f>IF(G140&lt;&gt;"",VLOOKUP(G140,'DE-EN'!$A$2:$B$536,2,FALSE),"")</f>
        <v>emergency department</v>
      </c>
      <c r="I140" s="133"/>
      <c r="J140" s="89">
        <v>225728007</v>
      </c>
      <c r="K140" s="89" t="s">
        <v>673</v>
      </c>
      <c r="L140" s="89" t="s">
        <v>672</v>
      </c>
      <c r="M140" s="89">
        <v>3</v>
      </c>
      <c r="Q140" s="59" t="s">
        <v>390</v>
      </c>
      <c r="R140" s="75">
        <v>5</v>
      </c>
    </row>
    <row r="141" spans="1:25" x14ac:dyDescent="0.25">
      <c r="G141" s="89" t="s">
        <v>634</v>
      </c>
      <c r="H141" s="92" t="str">
        <f>IF(G141&lt;&gt;"",VLOOKUP(G141,'DE-EN'!$A$2:$B$536,2,FALSE),"")</f>
        <v>right</v>
      </c>
      <c r="I141" s="133"/>
      <c r="J141" s="130">
        <v>18944008</v>
      </c>
      <c r="K141" s="130" t="s">
        <v>350</v>
      </c>
      <c r="L141" s="130" t="s">
        <v>378</v>
      </c>
      <c r="M141" s="130">
        <v>1</v>
      </c>
      <c r="O141" s="131" t="s">
        <v>388</v>
      </c>
      <c r="P141" s="131" t="s">
        <v>601</v>
      </c>
      <c r="Q141" s="131" t="s">
        <v>602</v>
      </c>
      <c r="R141" s="89">
        <v>4</v>
      </c>
      <c r="S141" s="89" t="s">
        <v>767</v>
      </c>
      <c r="T141" s="91"/>
      <c r="U141" s="15" t="s">
        <v>967</v>
      </c>
      <c r="V141" s="8" t="s">
        <v>339</v>
      </c>
    </row>
    <row r="142" spans="1:25" x14ac:dyDescent="0.25">
      <c r="G142" s="89" t="s">
        <v>633</v>
      </c>
      <c r="H142" s="92" t="str">
        <f>IF(G142&lt;&gt;"",VLOOKUP(G142,'DE-EN'!$A$2:$B$536,2,FALSE),"")</f>
        <v>eye</v>
      </c>
      <c r="I142" s="133"/>
      <c r="J142" s="130"/>
      <c r="K142" s="130"/>
      <c r="L142" s="130"/>
      <c r="M142" s="130"/>
      <c r="O142" s="131"/>
      <c r="P142" s="131"/>
      <c r="Q142" s="131"/>
      <c r="T142" s="91"/>
      <c r="U142" s="15"/>
      <c r="V142" s="8"/>
    </row>
    <row r="143" spans="1:25" x14ac:dyDescent="0.25">
      <c r="F143" s="8" t="s">
        <v>196</v>
      </c>
      <c r="H143" s="92" t="str">
        <f>IF(G143&lt;&gt;"",VLOOKUP(G143,'DE-EN'!$A$2:$B$536,2,FALSE),"")</f>
        <v/>
      </c>
      <c r="I143" s="133"/>
      <c r="O143" s="131"/>
      <c r="P143" s="131"/>
      <c r="Q143" s="131"/>
      <c r="T143" s="91"/>
      <c r="U143" s="15"/>
      <c r="V143" s="8"/>
    </row>
    <row r="144" spans="1:25" x14ac:dyDescent="0.25">
      <c r="F144" s="8" t="s">
        <v>197</v>
      </c>
      <c r="G144" s="89" t="s">
        <v>448</v>
      </c>
      <c r="H144" s="92" t="str">
        <f>IF(G144&lt;&gt;"",VLOOKUP(G144,'DE-EN'!$A$2:$B$536,2,FALSE),"")</f>
        <v>not filled out</v>
      </c>
      <c r="I144" s="133"/>
      <c r="J144" s="89">
        <v>408094002</v>
      </c>
      <c r="K144" s="89" t="s">
        <v>353</v>
      </c>
      <c r="L144" s="89" t="s">
        <v>371</v>
      </c>
      <c r="M144" s="89">
        <v>1</v>
      </c>
      <c r="T144" s="91"/>
      <c r="U144" s="15" t="s">
        <v>968</v>
      </c>
      <c r="V144" s="8" t="s">
        <v>339</v>
      </c>
    </row>
    <row r="145" spans="1:25" x14ac:dyDescent="0.25">
      <c r="F145" s="8" t="s">
        <v>198</v>
      </c>
      <c r="G145" s="89" t="s">
        <v>449</v>
      </c>
      <c r="H145" s="92" t="str">
        <f>IF(G145&lt;&gt;"",VLOOKUP(G145,'DE-EN'!$A$2:$B$536,2,FALSE),"")</f>
        <v>wide</v>
      </c>
      <c r="I145" s="133"/>
      <c r="J145" s="89">
        <v>37125009</v>
      </c>
      <c r="K145" s="89" t="s">
        <v>726</v>
      </c>
      <c r="L145" s="89" t="s">
        <v>375</v>
      </c>
      <c r="M145" s="89">
        <v>1</v>
      </c>
      <c r="T145" s="91"/>
      <c r="U145" s="15"/>
      <c r="V145" s="8"/>
    </row>
    <row r="146" spans="1:25" x14ac:dyDescent="0.25">
      <c r="F146" s="8" t="s">
        <v>199</v>
      </c>
      <c r="G146" s="89" t="s">
        <v>450</v>
      </c>
      <c r="H146" s="92" t="str">
        <f>IF(G146&lt;&gt;"",VLOOKUP(G146,'DE-EN'!$A$2:$B$536,2,FALSE),"")</f>
        <v>middle</v>
      </c>
      <c r="I146" s="133"/>
      <c r="J146" s="89">
        <v>420335002</v>
      </c>
      <c r="K146" s="89" t="s">
        <v>727</v>
      </c>
      <c r="L146" s="89" t="s">
        <v>375</v>
      </c>
      <c r="M146" s="89">
        <v>1</v>
      </c>
      <c r="T146" s="91"/>
      <c r="U146" s="15"/>
      <c r="V146" s="8"/>
    </row>
    <row r="147" spans="1:25" x14ac:dyDescent="0.25">
      <c r="F147" s="8" t="s">
        <v>200</v>
      </c>
      <c r="G147" s="89" t="s">
        <v>451</v>
      </c>
      <c r="H147" s="92" t="s">
        <v>2067</v>
      </c>
      <c r="I147" s="133"/>
      <c r="J147" s="89">
        <v>301939004</v>
      </c>
      <c r="K147" s="89" t="s">
        <v>728</v>
      </c>
      <c r="L147" s="89" t="s">
        <v>375</v>
      </c>
      <c r="M147" s="89">
        <v>1</v>
      </c>
      <c r="T147" s="91"/>
      <c r="U147" s="15"/>
      <c r="V147" s="8"/>
    </row>
    <row r="148" spans="1:25" x14ac:dyDescent="0.25">
      <c r="G148" s="89" t="s">
        <v>635</v>
      </c>
      <c r="H148" s="132" t="str">
        <f>IF(G148&lt;&gt;"",VLOOKUP(G148,'DE-EN'!$A$2:$B$536,2,FALSE),"")</f>
        <v>left</v>
      </c>
      <c r="I148" s="133"/>
      <c r="J148" s="130">
        <v>8966001</v>
      </c>
      <c r="K148" s="130" t="s">
        <v>351</v>
      </c>
      <c r="L148" s="130" t="s">
        <v>379</v>
      </c>
      <c r="M148" s="130">
        <v>1</v>
      </c>
      <c r="O148" s="131" t="s">
        <v>388</v>
      </c>
      <c r="P148" s="131" t="s">
        <v>599</v>
      </c>
      <c r="Q148" s="131" t="s">
        <v>600</v>
      </c>
      <c r="R148" s="89">
        <v>4</v>
      </c>
      <c r="S148" s="89" t="s">
        <v>767</v>
      </c>
      <c r="T148" s="91"/>
      <c r="U148" s="15" t="s">
        <v>969</v>
      </c>
      <c r="V148" s="8" t="s">
        <v>339</v>
      </c>
    </row>
    <row r="149" spans="1:25" x14ac:dyDescent="0.25">
      <c r="G149" s="89" t="s">
        <v>633</v>
      </c>
      <c r="H149" s="132"/>
      <c r="I149" s="133"/>
      <c r="J149" s="130"/>
      <c r="K149" s="130"/>
      <c r="L149" s="130"/>
      <c r="M149" s="130"/>
      <c r="O149" s="131"/>
      <c r="P149" s="131"/>
      <c r="Q149" s="131"/>
      <c r="T149" s="91"/>
      <c r="U149" s="15"/>
      <c r="V149" s="8"/>
    </row>
    <row r="150" spans="1:25" x14ac:dyDescent="0.25">
      <c r="F150" s="8" t="s">
        <v>201</v>
      </c>
      <c r="H150" s="92" t="str">
        <f>IF(G150&lt;&gt;"",VLOOKUP(G150,'DE-EN'!$A$2:$B$536,2,FALSE),"")</f>
        <v/>
      </c>
      <c r="I150" s="133"/>
      <c r="O150" s="131"/>
      <c r="P150" s="131"/>
      <c r="Q150" s="131"/>
      <c r="R150" s="91"/>
      <c r="T150" s="91"/>
      <c r="U150" s="15"/>
      <c r="V150" s="8"/>
    </row>
    <row r="151" spans="1:25" x14ac:dyDescent="0.25">
      <c r="F151" s="8" t="s">
        <v>197</v>
      </c>
      <c r="G151" s="89" t="s">
        <v>448</v>
      </c>
      <c r="H151" s="92" t="str">
        <f>IF(G151&lt;&gt;"",VLOOKUP(G151,'DE-EN'!$A$2:$B$536,2,FALSE),"")</f>
        <v>not filled out</v>
      </c>
      <c r="I151" s="133"/>
      <c r="J151" s="89">
        <v>408094002</v>
      </c>
      <c r="K151" s="89" t="s">
        <v>353</v>
      </c>
      <c r="L151" s="89" t="s">
        <v>371</v>
      </c>
      <c r="M151" s="89">
        <v>1</v>
      </c>
      <c r="U151" s="8" t="s">
        <v>968</v>
      </c>
      <c r="V151" s="8" t="s">
        <v>339</v>
      </c>
    </row>
    <row r="152" spans="1:25" x14ac:dyDescent="0.25">
      <c r="F152" s="8" t="s">
        <v>198</v>
      </c>
      <c r="G152" s="89" t="s">
        <v>449</v>
      </c>
      <c r="H152" s="92" t="str">
        <f>IF(G152&lt;&gt;"",VLOOKUP(G152,'DE-EN'!$A$2:$B$536,2,FALSE),"")</f>
        <v>wide</v>
      </c>
      <c r="I152" s="133"/>
      <c r="J152" s="89">
        <v>37125009</v>
      </c>
      <c r="K152" s="89" t="s">
        <v>726</v>
      </c>
      <c r="L152" s="89" t="s">
        <v>375</v>
      </c>
      <c r="M152" s="89">
        <v>1</v>
      </c>
    </row>
    <row r="153" spans="1:25" x14ac:dyDescent="0.25">
      <c r="F153" s="8" t="s">
        <v>199</v>
      </c>
      <c r="G153" s="89" t="s">
        <v>450</v>
      </c>
      <c r="H153" s="92" t="str">
        <f>IF(G153&lt;&gt;"",VLOOKUP(G153,'DE-EN'!$A$2:$B$536,2,FALSE),"")</f>
        <v>middle</v>
      </c>
      <c r="I153" s="133"/>
      <c r="J153" s="89">
        <v>420335002</v>
      </c>
      <c r="K153" s="89" t="s">
        <v>727</v>
      </c>
      <c r="L153" s="89" t="s">
        <v>375</v>
      </c>
      <c r="M153" s="89">
        <v>1</v>
      </c>
    </row>
    <row r="154" spans="1:25" x14ac:dyDescent="0.25">
      <c r="F154" s="8" t="s">
        <v>200</v>
      </c>
      <c r="G154" s="89" t="s">
        <v>451</v>
      </c>
      <c r="H154" s="92" t="s">
        <v>2067</v>
      </c>
      <c r="I154" s="133"/>
      <c r="J154" s="89">
        <v>301939004</v>
      </c>
      <c r="K154" s="89" t="s">
        <v>728</v>
      </c>
      <c r="L154" s="89" t="s">
        <v>375</v>
      </c>
      <c r="M154" s="89">
        <v>1</v>
      </c>
    </row>
    <row r="155" spans="1:25" x14ac:dyDescent="0.25">
      <c r="A155" s="55">
        <v>29</v>
      </c>
      <c r="B155" s="55">
        <v>19</v>
      </c>
      <c r="C155" s="55" t="s">
        <v>452</v>
      </c>
      <c r="D155" s="55" t="s">
        <v>453</v>
      </c>
      <c r="E155" s="55"/>
      <c r="F155" s="55"/>
      <c r="G155" s="88" t="s">
        <v>454</v>
      </c>
      <c r="H155" s="94" t="str">
        <f>IF(G155&lt;&gt;"",VLOOKUP(G155,'DE-EN'!$A$2:$B$536,2,FALSE),"")</f>
        <v>pupillary reflex</v>
      </c>
      <c r="I155" s="134" t="s">
        <v>339</v>
      </c>
      <c r="J155" s="88">
        <v>271733001</v>
      </c>
      <c r="K155" s="88" t="s">
        <v>352</v>
      </c>
      <c r="L155" s="88" t="s">
        <v>380</v>
      </c>
      <c r="M155" s="88">
        <v>1</v>
      </c>
      <c r="N155" s="88"/>
      <c r="O155" s="11" t="s">
        <v>388</v>
      </c>
      <c r="P155" s="40" t="s">
        <v>2066</v>
      </c>
      <c r="Q155" s="40" t="s">
        <v>2065</v>
      </c>
      <c r="R155" s="11">
        <v>4</v>
      </c>
      <c r="S155" s="88"/>
      <c r="T155" s="88" t="s">
        <v>565</v>
      </c>
      <c r="U155" s="55"/>
      <c r="V155" s="93"/>
      <c r="W155" s="55"/>
      <c r="X155" s="55" t="s">
        <v>1993</v>
      </c>
      <c r="Y155" s="55" t="s">
        <v>1993</v>
      </c>
    </row>
    <row r="156" spans="1:25" x14ac:dyDescent="0.25">
      <c r="A156" s="55"/>
      <c r="B156" s="55"/>
      <c r="C156" s="55"/>
      <c r="D156" s="55"/>
      <c r="E156" s="55"/>
      <c r="F156" s="55"/>
      <c r="G156" s="88" t="s">
        <v>447</v>
      </c>
      <c r="H156" s="94" t="str">
        <f>IF(G156&lt;&gt;"",VLOOKUP(G156,'DE-EN'!$A$2:$B$536,2,FALSE),"")</f>
        <v>admission</v>
      </c>
      <c r="I156" s="134"/>
      <c r="J156" s="88">
        <v>116154003</v>
      </c>
      <c r="K156" s="88" t="s">
        <v>674</v>
      </c>
      <c r="L156" s="88" t="s">
        <v>377</v>
      </c>
      <c r="M156" s="88">
        <v>1</v>
      </c>
      <c r="N156" s="88"/>
      <c r="O156" s="88"/>
      <c r="P156" s="88"/>
      <c r="Q156" s="88"/>
      <c r="R156" s="88"/>
      <c r="S156" s="88"/>
      <c r="T156" s="88"/>
      <c r="U156" s="55"/>
      <c r="V156" s="93"/>
      <c r="W156" s="55"/>
      <c r="X156" s="55"/>
      <c r="Y156" s="55"/>
    </row>
    <row r="157" spans="1:25" x14ac:dyDescent="0.25">
      <c r="A157" s="55"/>
      <c r="B157" s="55"/>
      <c r="C157" s="55"/>
      <c r="D157" s="55"/>
      <c r="E157" s="55"/>
      <c r="F157" s="55"/>
      <c r="G157" s="88" t="s">
        <v>29</v>
      </c>
      <c r="H157" s="94" t="str">
        <f>IF(G157&lt;&gt;"",VLOOKUP(G157,'DE-EN'!$A$2:$B$536,2,FALSE),"")</f>
        <v>emergency department</v>
      </c>
      <c r="I157" s="134"/>
      <c r="J157" s="88">
        <v>225728007</v>
      </c>
      <c r="K157" s="88" t="s">
        <v>673</v>
      </c>
      <c r="L157" s="88" t="s">
        <v>672</v>
      </c>
      <c r="M157" s="88">
        <v>3</v>
      </c>
      <c r="N157" s="88"/>
      <c r="O157" s="88"/>
      <c r="P157" s="88"/>
      <c r="Q157" s="88"/>
      <c r="R157" s="88"/>
      <c r="S157" s="88"/>
      <c r="T157" s="88"/>
      <c r="U157" s="55"/>
      <c r="V157" s="93"/>
      <c r="W157" s="55"/>
      <c r="X157" s="55"/>
      <c r="Y157" s="55"/>
    </row>
    <row r="158" spans="1:25" x14ac:dyDescent="0.25">
      <c r="A158" s="55"/>
      <c r="B158" s="55"/>
      <c r="C158" s="55"/>
      <c r="D158" s="55"/>
      <c r="E158" s="55"/>
      <c r="F158" s="55"/>
      <c r="G158" s="88" t="s">
        <v>634</v>
      </c>
      <c r="H158" s="94" t="str">
        <f>IF(G158&lt;&gt;"",VLOOKUP(G158,'DE-EN'!$A$2:$B$536,2,FALSE),"")</f>
        <v>right</v>
      </c>
      <c r="I158" s="134"/>
      <c r="J158" s="88">
        <v>18944008</v>
      </c>
      <c r="K158" s="88" t="s">
        <v>350</v>
      </c>
      <c r="L158" s="88" t="s">
        <v>378</v>
      </c>
      <c r="M158" s="88">
        <v>1</v>
      </c>
      <c r="N158" s="88"/>
      <c r="O158" s="129" t="s">
        <v>388</v>
      </c>
      <c r="P158" s="129" t="s">
        <v>632</v>
      </c>
      <c r="Q158" s="129" t="s">
        <v>395</v>
      </c>
      <c r="R158" s="88"/>
      <c r="S158" s="88"/>
      <c r="T158" s="88"/>
      <c r="U158" s="55" t="s">
        <v>967</v>
      </c>
      <c r="V158" s="93" t="s">
        <v>339</v>
      </c>
      <c r="W158" s="55"/>
      <c r="X158" s="55"/>
      <c r="Y158" s="55"/>
    </row>
    <row r="159" spans="1:25" x14ac:dyDescent="0.25">
      <c r="A159" s="55"/>
      <c r="B159" s="55"/>
      <c r="C159" s="55"/>
      <c r="D159" s="55"/>
      <c r="E159" s="55"/>
      <c r="F159" s="55"/>
      <c r="G159" s="88" t="s">
        <v>633</v>
      </c>
      <c r="H159" s="94" t="str">
        <f>IF(G159&lt;&gt;"",VLOOKUP(G159,'DE-EN'!$A$2:$B$536,2,FALSE),"")</f>
        <v>eye</v>
      </c>
      <c r="I159" s="134"/>
      <c r="J159" s="88"/>
      <c r="K159" s="88"/>
      <c r="L159" s="88"/>
      <c r="M159" s="88"/>
      <c r="N159" s="88"/>
      <c r="O159" s="129"/>
      <c r="P159" s="129"/>
      <c r="Q159" s="129"/>
      <c r="R159" s="88"/>
      <c r="S159" s="88" t="s">
        <v>912</v>
      </c>
      <c r="T159" s="88"/>
      <c r="U159" s="55"/>
      <c r="V159" s="93"/>
      <c r="W159" s="55"/>
      <c r="X159" s="55"/>
      <c r="Y159" s="55"/>
    </row>
    <row r="160" spans="1:25" x14ac:dyDescent="0.25">
      <c r="A160" s="55"/>
      <c r="B160" s="55"/>
      <c r="C160" s="55"/>
      <c r="D160" s="55"/>
      <c r="E160" s="55"/>
      <c r="F160" s="55" t="s">
        <v>196</v>
      </c>
      <c r="G160" s="88"/>
      <c r="H160" s="94" t="str">
        <f>IF(G160&lt;&gt;"",VLOOKUP(G160,'DE-EN'!$A$2:$B$536,2,FALSE),"")</f>
        <v/>
      </c>
      <c r="I160" s="134"/>
      <c r="J160" s="88"/>
      <c r="K160" s="88"/>
      <c r="L160" s="88"/>
      <c r="M160" s="88"/>
      <c r="N160" s="88"/>
      <c r="O160" s="129"/>
      <c r="P160" s="129"/>
      <c r="Q160" s="129"/>
      <c r="R160" s="88"/>
      <c r="S160" s="88"/>
      <c r="T160" s="88"/>
      <c r="U160" s="55"/>
      <c r="V160" s="93"/>
      <c r="W160" s="55"/>
      <c r="X160" s="55"/>
      <c r="Y160" s="55"/>
    </row>
    <row r="161" spans="1:25" x14ac:dyDescent="0.25">
      <c r="A161" s="55"/>
      <c r="B161" s="55"/>
      <c r="C161" s="55"/>
      <c r="D161" s="55"/>
      <c r="E161" s="55"/>
      <c r="F161" s="55" t="s">
        <v>197</v>
      </c>
      <c r="G161" s="88" t="s">
        <v>448</v>
      </c>
      <c r="H161" s="94" t="str">
        <f>IF(G161&lt;&gt;"",VLOOKUP(G161,'DE-EN'!$A$2:$B$536,2,FALSE),"")</f>
        <v>not filled out</v>
      </c>
      <c r="I161" s="134"/>
      <c r="J161" s="88">
        <v>408094002</v>
      </c>
      <c r="K161" s="88" t="s">
        <v>353</v>
      </c>
      <c r="L161" s="88" t="s">
        <v>371</v>
      </c>
      <c r="M161" s="88">
        <v>2</v>
      </c>
      <c r="N161" s="88"/>
      <c r="O161" s="88"/>
      <c r="P161" s="88"/>
      <c r="Q161" s="88"/>
      <c r="R161" s="88"/>
      <c r="S161" s="88"/>
      <c r="T161" s="88"/>
      <c r="U161" s="55" t="s">
        <v>968</v>
      </c>
      <c r="V161" s="93" t="s">
        <v>339</v>
      </c>
      <c r="W161" s="55"/>
      <c r="X161" s="55"/>
      <c r="Y161" s="55"/>
    </row>
    <row r="162" spans="1:25" x14ac:dyDescent="0.25">
      <c r="A162" s="55"/>
      <c r="B162" s="55"/>
      <c r="C162" s="55"/>
      <c r="D162" s="55"/>
      <c r="E162" s="55"/>
      <c r="F162" s="55" t="s">
        <v>202</v>
      </c>
      <c r="G162" s="88" t="s">
        <v>244</v>
      </c>
      <c r="H162" s="94" t="str">
        <f>IF(G162&lt;&gt;"",VLOOKUP(G162,'DE-EN'!$A$2:$B$536,2,FALSE),"")</f>
        <v>prompt</v>
      </c>
      <c r="I162" s="134"/>
      <c r="J162" s="88">
        <v>386665002</v>
      </c>
      <c r="K162" s="88" t="s">
        <v>729</v>
      </c>
      <c r="L162" s="88" t="s">
        <v>375</v>
      </c>
      <c r="M162" s="88">
        <v>2</v>
      </c>
      <c r="N162" s="88"/>
      <c r="O162" s="88"/>
      <c r="P162" s="88"/>
      <c r="Q162" s="88"/>
      <c r="R162" s="88"/>
      <c r="S162" s="88"/>
      <c r="T162" s="88"/>
      <c r="U162" s="55"/>
      <c r="V162" s="93"/>
      <c r="W162" s="55"/>
      <c r="X162" s="55"/>
      <c r="Y162" s="55"/>
    </row>
    <row r="163" spans="1:25" x14ac:dyDescent="0.25">
      <c r="A163" s="55"/>
      <c r="B163" s="55"/>
      <c r="C163" s="55"/>
      <c r="D163" s="55"/>
      <c r="E163" s="55"/>
      <c r="F163" s="55" t="s">
        <v>203</v>
      </c>
      <c r="G163" s="88" t="s">
        <v>455</v>
      </c>
      <c r="H163" s="94" t="str">
        <f>IF(G163&lt;&gt;"",VLOOKUP(G163,'DE-EN'!$A$2:$B$536,2,FALSE),"")</f>
        <v>slow</v>
      </c>
      <c r="I163" s="134"/>
      <c r="J163" s="88">
        <v>301948009</v>
      </c>
      <c r="K163" s="88" t="s">
        <v>730</v>
      </c>
      <c r="L163" s="88" t="s">
        <v>375</v>
      </c>
      <c r="M163" s="88">
        <v>2</v>
      </c>
      <c r="N163" s="88"/>
      <c r="O163" s="88"/>
      <c r="P163" s="88"/>
      <c r="Q163" s="88"/>
      <c r="R163" s="88"/>
      <c r="S163" s="88"/>
      <c r="T163" s="88"/>
      <c r="U163" s="55"/>
      <c r="V163" s="93"/>
      <c r="W163" s="55"/>
      <c r="X163" s="55"/>
      <c r="Y163" s="55"/>
    </row>
    <row r="164" spans="1:25" x14ac:dyDescent="0.25">
      <c r="A164" s="55"/>
      <c r="B164" s="55"/>
      <c r="C164" s="55"/>
      <c r="D164" s="55"/>
      <c r="E164" s="55"/>
      <c r="F164" s="55" t="s">
        <v>204</v>
      </c>
      <c r="G164" s="88" t="s">
        <v>143</v>
      </c>
      <c r="H164" s="94" t="str">
        <f>IF(G164&lt;&gt;"",VLOOKUP(G164,'DE-EN'!$A$2:$B$536,2,FALSE),"")</f>
        <v>none</v>
      </c>
      <c r="I164" s="134"/>
      <c r="J164" s="88">
        <v>13353005</v>
      </c>
      <c r="K164" s="88" t="s">
        <v>731</v>
      </c>
      <c r="L164" s="88" t="s">
        <v>375</v>
      </c>
      <c r="M164" s="88">
        <v>2</v>
      </c>
      <c r="N164" s="88"/>
      <c r="O164" s="88"/>
      <c r="P164" s="88"/>
      <c r="Q164" s="88"/>
      <c r="R164" s="88"/>
      <c r="S164" s="88"/>
      <c r="T164" s="88"/>
      <c r="U164" s="55"/>
      <c r="V164" s="93"/>
      <c r="W164" s="55"/>
      <c r="X164" s="55"/>
      <c r="Y164" s="55"/>
    </row>
    <row r="165" spans="1:25" x14ac:dyDescent="0.25">
      <c r="A165" s="55"/>
      <c r="B165" s="55"/>
      <c r="C165" s="55"/>
      <c r="D165" s="55"/>
      <c r="E165" s="55"/>
      <c r="F165" s="55"/>
      <c r="G165" s="88" t="s">
        <v>635</v>
      </c>
      <c r="H165" s="94" t="str">
        <f>IF(G165&lt;&gt;"",VLOOKUP(G165,'DE-EN'!$A$2:$B$536,2,FALSE),"")</f>
        <v>left</v>
      </c>
      <c r="I165" s="134"/>
      <c r="J165" s="129">
        <v>8966001</v>
      </c>
      <c r="K165" s="129" t="s">
        <v>351</v>
      </c>
      <c r="L165" s="129" t="s">
        <v>379</v>
      </c>
      <c r="M165" s="88"/>
      <c r="N165" s="88"/>
      <c r="O165" s="129" t="s">
        <v>388</v>
      </c>
      <c r="P165" s="129" t="s">
        <v>636</v>
      </c>
      <c r="Q165" s="129" t="s">
        <v>396</v>
      </c>
      <c r="R165" s="88"/>
      <c r="S165" s="88"/>
      <c r="T165" s="88"/>
      <c r="U165" s="55" t="s">
        <v>969</v>
      </c>
      <c r="V165" s="93" t="s">
        <v>339</v>
      </c>
      <c r="W165" s="55"/>
      <c r="X165" s="55"/>
      <c r="Y165" s="55"/>
    </row>
    <row r="166" spans="1:25" x14ac:dyDescent="0.25">
      <c r="A166" s="55"/>
      <c r="B166" s="55"/>
      <c r="C166" s="55"/>
      <c r="D166" s="55"/>
      <c r="E166" s="55"/>
      <c r="F166" s="55"/>
      <c r="G166" s="88" t="s">
        <v>633</v>
      </c>
      <c r="H166" s="94" t="str">
        <f>IF(G166&lt;&gt;"",VLOOKUP(G166,'DE-EN'!$A$2:$B$536,2,FALSE),"")</f>
        <v>eye</v>
      </c>
      <c r="I166" s="134"/>
      <c r="J166" s="129"/>
      <c r="K166" s="129"/>
      <c r="L166" s="129"/>
      <c r="M166" s="88">
        <v>1</v>
      </c>
      <c r="N166" s="88"/>
      <c r="O166" s="129"/>
      <c r="P166" s="129"/>
      <c r="Q166" s="129"/>
      <c r="R166" s="88"/>
      <c r="S166" s="88" t="s">
        <v>912</v>
      </c>
      <c r="T166" s="88"/>
      <c r="U166" s="55"/>
      <c r="V166" s="93"/>
      <c r="W166" s="55"/>
      <c r="X166" s="55"/>
      <c r="Y166" s="55"/>
    </row>
    <row r="167" spans="1:25" x14ac:dyDescent="0.25">
      <c r="A167" s="55"/>
      <c r="B167" s="55"/>
      <c r="C167" s="55"/>
      <c r="D167" s="55"/>
      <c r="E167" s="55"/>
      <c r="F167" s="55" t="s">
        <v>201</v>
      </c>
      <c r="G167" s="88"/>
      <c r="H167" s="94" t="str">
        <f>IF(G167&lt;&gt;"",VLOOKUP(G167,'DE-EN'!$A$2:$B$536,2,FALSE),"")</f>
        <v/>
      </c>
      <c r="I167" s="134"/>
      <c r="J167" s="88"/>
      <c r="K167" s="88"/>
      <c r="L167" s="88"/>
      <c r="M167" s="88"/>
      <c r="N167" s="88"/>
      <c r="O167" s="129"/>
      <c r="P167" s="129"/>
      <c r="Q167" s="129"/>
      <c r="R167" s="88"/>
      <c r="S167" s="88"/>
      <c r="T167" s="88"/>
      <c r="U167" s="55"/>
      <c r="V167" s="93"/>
      <c r="W167" s="55"/>
      <c r="X167" s="55"/>
      <c r="Y167" s="55"/>
    </row>
    <row r="168" spans="1:25" x14ac:dyDescent="0.25">
      <c r="A168" s="55"/>
      <c r="B168" s="55"/>
      <c r="C168" s="55"/>
      <c r="D168" s="55"/>
      <c r="E168" s="55"/>
      <c r="F168" s="55" t="s">
        <v>197</v>
      </c>
      <c r="G168" s="88" t="s">
        <v>448</v>
      </c>
      <c r="H168" s="94" t="str">
        <f>IF(G168&lt;&gt;"",VLOOKUP(G168,'DE-EN'!$A$2:$B$536,2,FALSE),"")</f>
        <v>not filled out</v>
      </c>
      <c r="I168" s="134"/>
      <c r="J168" s="88">
        <v>408094002</v>
      </c>
      <c r="K168" s="88" t="s">
        <v>353</v>
      </c>
      <c r="L168" s="88" t="s">
        <v>371</v>
      </c>
      <c r="M168" s="88">
        <v>2</v>
      </c>
      <c r="N168" s="88"/>
      <c r="O168" s="88"/>
      <c r="P168" s="88"/>
      <c r="Q168" s="88"/>
      <c r="R168" s="88"/>
      <c r="S168" s="88"/>
      <c r="T168" s="88"/>
      <c r="U168" s="55" t="s">
        <v>968</v>
      </c>
      <c r="V168" s="93" t="s">
        <v>339</v>
      </c>
      <c r="W168" s="55"/>
      <c r="X168" s="55"/>
      <c r="Y168" s="55"/>
    </row>
    <row r="169" spans="1:25" x14ac:dyDescent="0.25">
      <c r="A169" s="55"/>
      <c r="B169" s="55"/>
      <c r="C169" s="55"/>
      <c r="D169" s="55"/>
      <c r="E169" s="55"/>
      <c r="F169" s="55" t="s">
        <v>202</v>
      </c>
      <c r="G169" s="88" t="s">
        <v>244</v>
      </c>
      <c r="H169" s="94" t="str">
        <f>IF(G169&lt;&gt;"",VLOOKUP(G169,'DE-EN'!$A$2:$B$536,2,FALSE),"")</f>
        <v>prompt</v>
      </c>
      <c r="I169" s="134"/>
      <c r="J169" s="88">
        <v>386665002</v>
      </c>
      <c r="K169" s="88" t="s">
        <v>729</v>
      </c>
      <c r="L169" s="88" t="s">
        <v>375</v>
      </c>
      <c r="M169" s="88">
        <v>2</v>
      </c>
      <c r="N169" s="88"/>
      <c r="O169" s="88"/>
      <c r="P169" s="88"/>
      <c r="Q169" s="88"/>
      <c r="R169" s="88"/>
      <c r="S169" s="88"/>
      <c r="T169" s="88"/>
      <c r="U169" s="55"/>
      <c r="V169" s="93"/>
      <c r="W169" s="55"/>
      <c r="X169" s="55"/>
      <c r="Y169" s="55"/>
    </row>
    <row r="170" spans="1:25" x14ac:dyDescent="0.25">
      <c r="A170" s="55"/>
      <c r="B170" s="55"/>
      <c r="C170" s="55"/>
      <c r="D170" s="55"/>
      <c r="E170" s="55"/>
      <c r="F170" s="55" t="s">
        <v>203</v>
      </c>
      <c r="G170" s="88" t="s">
        <v>455</v>
      </c>
      <c r="H170" s="94" t="str">
        <f>IF(G170&lt;&gt;"",VLOOKUP(G170,'DE-EN'!$A$2:$B$536,2,FALSE),"")</f>
        <v>slow</v>
      </c>
      <c r="I170" s="134"/>
      <c r="J170" s="88">
        <v>301948009</v>
      </c>
      <c r="K170" s="88" t="s">
        <v>730</v>
      </c>
      <c r="L170" s="88" t="s">
        <v>375</v>
      </c>
      <c r="M170" s="88">
        <v>2</v>
      </c>
      <c r="N170" s="88"/>
      <c r="O170" s="88"/>
      <c r="P170" s="88"/>
      <c r="Q170" s="88"/>
      <c r="R170" s="88"/>
      <c r="S170" s="88"/>
      <c r="T170" s="88"/>
      <c r="U170" s="55"/>
      <c r="V170" s="93"/>
      <c r="W170" s="55"/>
      <c r="X170" s="55"/>
      <c r="Y170" s="55"/>
    </row>
    <row r="171" spans="1:25" x14ac:dyDescent="0.25">
      <c r="A171" s="55"/>
      <c r="B171" s="55"/>
      <c r="C171" s="55"/>
      <c r="D171" s="55"/>
      <c r="E171" s="55"/>
      <c r="F171" s="55" t="s">
        <v>204</v>
      </c>
      <c r="G171" s="88" t="s">
        <v>143</v>
      </c>
      <c r="H171" s="94" t="str">
        <f>IF(G171&lt;&gt;"",VLOOKUP(G171,'DE-EN'!$A$2:$B$536,2,FALSE),"")</f>
        <v>none</v>
      </c>
      <c r="I171" s="134"/>
      <c r="J171" s="88">
        <v>13353005</v>
      </c>
      <c r="K171" s="88" t="s">
        <v>731</v>
      </c>
      <c r="L171" s="88" t="s">
        <v>375</v>
      </c>
      <c r="M171" s="88">
        <v>2</v>
      </c>
      <c r="N171" s="88"/>
      <c r="O171" s="88"/>
      <c r="P171" s="88"/>
      <c r="Q171" s="88"/>
      <c r="R171" s="88"/>
      <c r="S171" s="88"/>
      <c r="T171" s="88"/>
      <c r="U171" s="55"/>
      <c r="V171" s="93"/>
      <c r="W171" s="55"/>
      <c r="X171" s="55"/>
      <c r="Y171" s="55"/>
    </row>
    <row r="172" spans="1:25" x14ac:dyDescent="0.25">
      <c r="A172" s="8">
        <v>30</v>
      </c>
      <c r="B172" s="8">
        <v>20</v>
      </c>
      <c r="C172" s="8" t="s">
        <v>456</v>
      </c>
      <c r="D172" s="8" t="s">
        <v>457</v>
      </c>
      <c r="F172" s="8" t="s">
        <v>458</v>
      </c>
      <c r="G172" s="89" t="s">
        <v>459</v>
      </c>
      <c r="H172" s="92" t="str">
        <f>IF(G172&lt;&gt;"",VLOOKUP(G172,'DE-EN'!$A$2:$B$536,2,FALSE),"")</f>
        <v>core body temperature</v>
      </c>
      <c r="J172" s="89">
        <v>276885007</v>
      </c>
      <c r="K172" s="89" t="s">
        <v>355</v>
      </c>
      <c r="L172" s="89" t="s">
        <v>370</v>
      </c>
      <c r="M172" s="89">
        <v>1</v>
      </c>
      <c r="O172" s="89" t="s">
        <v>388</v>
      </c>
      <c r="P172" s="89" t="s">
        <v>637</v>
      </c>
      <c r="Q172" s="89" t="s">
        <v>638</v>
      </c>
      <c r="R172" s="89">
        <v>4</v>
      </c>
      <c r="T172" s="89" t="s">
        <v>565</v>
      </c>
      <c r="X172" s="8" t="s">
        <v>1993</v>
      </c>
      <c r="Y172" s="8" t="s">
        <v>1993</v>
      </c>
    </row>
    <row r="173" spans="1:25" x14ac:dyDescent="0.25">
      <c r="G173" s="89" t="s">
        <v>447</v>
      </c>
      <c r="H173" s="92" t="str">
        <f>IF(G173&lt;&gt;"",VLOOKUP(G173,'DE-EN'!$A$2:$B$536,2,FALSE),"")</f>
        <v>admission</v>
      </c>
      <c r="J173" s="89">
        <v>278307001</v>
      </c>
      <c r="K173" s="89" t="s">
        <v>363</v>
      </c>
      <c r="L173" s="89" t="s">
        <v>371</v>
      </c>
      <c r="M173" s="89">
        <v>2</v>
      </c>
      <c r="Q173" s="59" t="s">
        <v>390</v>
      </c>
      <c r="R173" s="75">
        <v>5</v>
      </c>
    </row>
    <row r="174" spans="1:25" x14ac:dyDescent="0.25">
      <c r="G174" s="75" t="s">
        <v>29</v>
      </c>
      <c r="H174" s="60" t="str">
        <f>IF(G174&lt;&gt;"",VLOOKUP(G174,'DE-EN'!$A$2:$B$536,2,FALSE),"")</f>
        <v>emergency department</v>
      </c>
      <c r="J174" s="89">
        <v>225728007</v>
      </c>
      <c r="K174" s="89" t="s">
        <v>673</v>
      </c>
      <c r="L174" s="89" t="s">
        <v>672</v>
      </c>
      <c r="M174" s="89">
        <v>3</v>
      </c>
      <c r="Q174" s="59" t="s">
        <v>390</v>
      </c>
      <c r="R174" s="75">
        <v>5</v>
      </c>
    </row>
    <row r="175" spans="1:25" x14ac:dyDescent="0.25">
      <c r="A175" s="55">
        <v>31</v>
      </c>
      <c r="B175" s="55">
        <v>21</v>
      </c>
      <c r="C175" s="55" t="s">
        <v>460</v>
      </c>
      <c r="D175" s="55" t="s">
        <v>461</v>
      </c>
      <c r="E175" s="55"/>
      <c r="F175" s="55"/>
      <c r="G175" s="88" t="s">
        <v>460</v>
      </c>
      <c r="H175" s="94" t="str">
        <f>IF(G175&lt;&gt;"",VLOOKUP(G175,'DE-EN'!$A$2:$B$536,2,FALSE),"")</f>
        <v xml:space="preserve">pain  </v>
      </c>
      <c r="I175" s="134"/>
      <c r="J175" s="88">
        <v>22253000</v>
      </c>
      <c r="K175" s="88" t="s">
        <v>248</v>
      </c>
      <c r="L175" s="88" t="s">
        <v>375</v>
      </c>
      <c r="M175" s="88">
        <v>1</v>
      </c>
      <c r="N175" s="88"/>
      <c r="O175" s="88"/>
      <c r="P175" s="88"/>
      <c r="Q175" s="59" t="s">
        <v>390</v>
      </c>
      <c r="R175" s="103">
        <v>5</v>
      </c>
      <c r="S175" s="88" t="s">
        <v>2069</v>
      </c>
      <c r="T175" s="88"/>
      <c r="U175" s="55"/>
      <c r="V175" s="93"/>
      <c r="W175" s="55"/>
      <c r="X175" s="55" t="s">
        <v>1993</v>
      </c>
      <c r="Y175" s="55" t="s">
        <v>1993</v>
      </c>
    </row>
    <row r="176" spans="1:25" x14ac:dyDescent="0.25">
      <c r="A176" s="55"/>
      <c r="B176" s="55"/>
      <c r="C176" s="55"/>
      <c r="D176" s="55"/>
      <c r="E176" s="55"/>
      <c r="F176" s="55"/>
      <c r="G176" s="88" t="s">
        <v>34</v>
      </c>
      <c r="H176" s="94" t="str">
        <f>IF(G176&lt;&gt;"",VLOOKUP(G176,'DE-EN'!$A$2:$B$536,2,FALSE),"")</f>
        <v>patient</v>
      </c>
      <c r="I176" s="134"/>
      <c r="J176" s="88">
        <v>116154003</v>
      </c>
      <c r="K176" s="88" t="s">
        <v>674</v>
      </c>
      <c r="L176" s="88" t="s">
        <v>377</v>
      </c>
      <c r="M176" s="88">
        <v>1</v>
      </c>
      <c r="N176" s="88"/>
      <c r="O176" s="88"/>
      <c r="P176" s="88"/>
      <c r="Q176" s="59" t="s">
        <v>390</v>
      </c>
      <c r="R176" s="103">
        <v>5</v>
      </c>
      <c r="S176" s="88"/>
      <c r="T176" s="88"/>
      <c r="U176" s="55"/>
      <c r="V176" s="93"/>
      <c r="W176" s="55"/>
      <c r="X176" s="55"/>
      <c r="Y176" s="55"/>
    </row>
    <row r="177" spans="1:25" x14ac:dyDescent="0.25">
      <c r="A177" s="55"/>
      <c r="B177" s="55"/>
      <c r="C177" s="55"/>
      <c r="D177" s="55"/>
      <c r="E177" s="55"/>
      <c r="F177" s="55"/>
      <c r="G177" s="88" t="s">
        <v>447</v>
      </c>
      <c r="H177" s="94" t="str">
        <f>IF(G177&lt;&gt;"",VLOOKUP(G177,'DE-EN'!$A$2:$B$536,2,FALSE),"")</f>
        <v>admission</v>
      </c>
      <c r="I177" s="134"/>
      <c r="J177" s="108">
        <v>305056002</v>
      </c>
      <c r="K177" s="108" t="s">
        <v>696</v>
      </c>
      <c r="L177" s="108" t="s">
        <v>367</v>
      </c>
      <c r="M177" s="108">
        <v>3</v>
      </c>
      <c r="N177" s="88"/>
      <c r="O177" s="88"/>
      <c r="P177" s="88"/>
      <c r="Q177" s="59" t="s">
        <v>390</v>
      </c>
      <c r="R177" s="103">
        <v>5</v>
      </c>
      <c r="S177" s="88"/>
      <c r="T177" s="88"/>
      <c r="U177" s="55"/>
      <c r="V177" s="93"/>
      <c r="W177" s="55"/>
      <c r="X177" s="55"/>
      <c r="Y177" s="55"/>
    </row>
    <row r="178" spans="1:25" x14ac:dyDescent="0.25">
      <c r="A178" s="55"/>
      <c r="B178" s="55"/>
      <c r="C178" s="55"/>
      <c r="D178" s="55"/>
      <c r="E178" s="55"/>
      <c r="F178" s="55" t="s">
        <v>205</v>
      </c>
      <c r="G178" s="88" t="s">
        <v>205</v>
      </c>
      <c r="H178" s="94" t="str">
        <f>IF(G178&lt;&gt;"",VLOOKUP(G178,'DE-EN'!$A$2:$B$536,2,FALSE),"")</f>
        <v>numerical rating scale</v>
      </c>
      <c r="I178" s="134"/>
      <c r="J178" s="108">
        <v>425401001</v>
      </c>
      <c r="K178" s="108" t="s">
        <v>249</v>
      </c>
      <c r="L178" s="108" t="s">
        <v>382</v>
      </c>
      <c r="M178" s="88">
        <v>2</v>
      </c>
      <c r="N178" s="88"/>
      <c r="O178" s="103" t="s">
        <v>388</v>
      </c>
      <c r="P178" s="103" t="s">
        <v>639</v>
      </c>
      <c r="Q178" s="103" t="s">
        <v>398</v>
      </c>
      <c r="R178" s="88">
        <v>2</v>
      </c>
      <c r="S178" s="88" t="s">
        <v>2035</v>
      </c>
      <c r="T178" s="88"/>
      <c r="U178" s="55"/>
      <c r="V178" s="93"/>
      <c r="W178" s="55"/>
      <c r="X178" s="55"/>
      <c r="Y178" s="55"/>
    </row>
    <row r="179" spans="1:25" x14ac:dyDescent="0.25">
      <c r="A179" s="55"/>
      <c r="B179" s="55"/>
      <c r="C179" s="55"/>
      <c r="D179" s="55"/>
      <c r="E179" s="55"/>
      <c r="F179" s="55" t="s">
        <v>206</v>
      </c>
      <c r="G179" s="88" t="s">
        <v>462</v>
      </c>
      <c r="H179" s="94" t="str">
        <f>IF(G179&lt;&gt;"",VLOOKUP(G179,'DE-EN'!$A$2:$B$536,2,FALSE),"")</f>
        <v>no pain</v>
      </c>
      <c r="I179" s="134"/>
      <c r="J179" s="88">
        <v>81765008</v>
      </c>
      <c r="K179" s="88" t="s">
        <v>250</v>
      </c>
      <c r="L179" s="88" t="s">
        <v>383</v>
      </c>
      <c r="M179" s="88">
        <v>1</v>
      </c>
      <c r="N179" s="88"/>
      <c r="O179" s="88" t="s">
        <v>388</v>
      </c>
      <c r="P179" s="100" t="s">
        <v>2034</v>
      </c>
      <c r="Q179" s="88">
        <v>0</v>
      </c>
      <c r="R179" s="88"/>
      <c r="S179" s="115" t="s">
        <v>2070</v>
      </c>
      <c r="T179" s="88"/>
      <c r="U179" s="55"/>
      <c r="V179" s="93"/>
      <c r="W179" s="55"/>
      <c r="X179" s="55"/>
      <c r="Y179" s="55"/>
    </row>
    <row r="180" spans="1:25" x14ac:dyDescent="0.25">
      <c r="A180" s="55"/>
      <c r="B180" s="55"/>
      <c r="C180" s="55"/>
      <c r="D180" s="55"/>
      <c r="E180" s="55"/>
      <c r="F180" s="55" t="s">
        <v>207</v>
      </c>
      <c r="G180" s="88" t="s">
        <v>847</v>
      </c>
      <c r="H180" s="94" t="str">
        <f>IF(G180&lt;&gt;"",VLOOKUP(G180,'DE-EN'!$A$2:$B$536,2,FALSE),"")</f>
        <v>mild pain</v>
      </c>
      <c r="I180" s="134"/>
      <c r="J180" s="88">
        <v>40196000</v>
      </c>
      <c r="K180" s="88" t="s">
        <v>251</v>
      </c>
      <c r="L180" s="88" t="s">
        <v>375</v>
      </c>
      <c r="M180" s="88">
        <v>1</v>
      </c>
      <c r="N180" s="88"/>
      <c r="O180" s="88" t="s">
        <v>388</v>
      </c>
      <c r="P180" s="100" t="s">
        <v>2038</v>
      </c>
      <c r="Q180" s="88">
        <v>2</v>
      </c>
      <c r="R180" s="88"/>
      <c r="S180" s="88"/>
      <c r="T180" s="88"/>
      <c r="U180" s="55"/>
      <c r="V180" s="93"/>
      <c r="W180" s="55"/>
      <c r="X180" s="55"/>
      <c r="Y180" s="55"/>
    </row>
    <row r="181" spans="1:25" x14ac:dyDescent="0.25">
      <c r="A181" s="55"/>
      <c r="B181" s="55"/>
      <c r="C181" s="55"/>
      <c r="D181" s="55"/>
      <c r="E181" s="55"/>
      <c r="F181" s="55" t="s">
        <v>208</v>
      </c>
      <c r="G181" s="88" t="s">
        <v>463</v>
      </c>
      <c r="H181" s="94" t="str">
        <f>IF(G181&lt;&gt;"",VLOOKUP(G181,'DE-EN'!$A$2:$B$536,2,FALSE),"")</f>
        <v>moderate pain</v>
      </c>
      <c r="I181" s="134"/>
      <c r="J181" s="88">
        <v>50415004</v>
      </c>
      <c r="K181" s="88" t="s">
        <v>252</v>
      </c>
      <c r="L181" s="88" t="s">
        <v>375</v>
      </c>
      <c r="M181" s="88">
        <v>1</v>
      </c>
      <c r="N181" s="88"/>
      <c r="O181" s="88" t="s">
        <v>388</v>
      </c>
      <c r="P181" s="100" t="s">
        <v>2040</v>
      </c>
      <c r="Q181" s="88">
        <v>4</v>
      </c>
      <c r="R181" s="88"/>
      <c r="S181" s="88"/>
      <c r="T181" s="88"/>
      <c r="U181" s="55"/>
      <c r="V181" s="93"/>
      <c r="W181" s="55"/>
      <c r="X181" s="55"/>
      <c r="Y181" s="55"/>
    </row>
    <row r="182" spans="1:25" x14ac:dyDescent="0.25">
      <c r="A182" s="55"/>
      <c r="B182" s="55"/>
      <c r="C182" s="55"/>
      <c r="D182" s="55"/>
      <c r="E182" s="55"/>
      <c r="F182" s="55" t="s">
        <v>209</v>
      </c>
      <c r="G182" s="88" t="s">
        <v>464</v>
      </c>
      <c r="H182" s="94" t="str">
        <f>IF(G182&lt;&gt;"",VLOOKUP(G182,'DE-EN'!$A$2:$B$536,2,FALSE),"")</f>
        <v>violent pain</v>
      </c>
      <c r="I182" s="134"/>
      <c r="J182" s="88">
        <v>8708008</v>
      </c>
      <c r="K182" s="88" t="s">
        <v>253</v>
      </c>
      <c r="L182" s="88" t="s">
        <v>375</v>
      </c>
      <c r="M182" s="88">
        <v>2</v>
      </c>
      <c r="N182" s="88"/>
      <c r="O182" s="88" t="s">
        <v>388</v>
      </c>
      <c r="P182" s="100" t="s">
        <v>2042</v>
      </c>
      <c r="Q182" s="88">
        <v>6</v>
      </c>
      <c r="R182" s="88"/>
      <c r="S182" s="88"/>
      <c r="T182" s="88"/>
      <c r="U182" s="55"/>
      <c r="V182" s="93"/>
      <c r="W182" s="55"/>
      <c r="X182" s="55"/>
      <c r="Y182" s="55"/>
    </row>
    <row r="183" spans="1:25" x14ac:dyDescent="0.25">
      <c r="A183" s="55"/>
      <c r="B183" s="55"/>
      <c r="C183" s="55"/>
      <c r="D183" s="55"/>
      <c r="E183" s="55"/>
      <c r="F183" s="55" t="s">
        <v>210</v>
      </c>
      <c r="G183" s="88" t="s">
        <v>465</v>
      </c>
      <c r="H183" s="94" t="str">
        <f>IF(G183&lt;&gt;"",VLOOKUP(G183,'DE-EN'!$A$2:$B$536,2,FALSE),"")</f>
        <v xml:space="preserve">severe pain </v>
      </c>
      <c r="I183" s="134"/>
      <c r="J183" s="88">
        <v>76948002</v>
      </c>
      <c r="K183" s="88" t="s">
        <v>254</v>
      </c>
      <c r="L183" s="88" t="s">
        <v>375</v>
      </c>
      <c r="M183" s="88">
        <v>1</v>
      </c>
      <c r="N183" s="88"/>
      <c r="O183" s="88" t="s">
        <v>388</v>
      </c>
      <c r="P183" s="103" t="s">
        <v>2071</v>
      </c>
      <c r="Q183" s="103">
        <v>8</v>
      </c>
      <c r="R183" s="88"/>
      <c r="S183" s="88"/>
      <c r="T183" s="88"/>
      <c r="U183" s="55"/>
      <c r="V183" s="93"/>
      <c r="W183" s="55"/>
      <c r="X183" s="55"/>
      <c r="Y183" s="55"/>
    </row>
    <row r="184" spans="1:25" x14ac:dyDescent="0.25">
      <c r="A184" s="55"/>
      <c r="B184" s="55"/>
      <c r="C184" s="55"/>
      <c r="D184" s="55"/>
      <c r="E184" s="55"/>
      <c r="F184" s="55" t="s">
        <v>211</v>
      </c>
      <c r="G184" s="129" t="s">
        <v>466</v>
      </c>
      <c r="H184" s="135" t="str">
        <f>IF(G184&lt;&gt;"",VLOOKUP(G184,'DE-EN'!$A$2:$B$536,2,FALSE),"")</f>
        <v>maximum pain</v>
      </c>
      <c r="I184" s="134"/>
      <c r="J184" s="88">
        <v>22253000</v>
      </c>
      <c r="K184" s="88" t="s">
        <v>248</v>
      </c>
      <c r="L184" s="88" t="s">
        <v>375</v>
      </c>
      <c r="M184" s="88">
        <v>2</v>
      </c>
      <c r="N184" s="88"/>
      <c r="O184" s="129" t="s">
        <v>388</v>
      </c>
      <c r="P184" s="129" t="s">
        <v>2072</v>
      </c>
      <c r="Q184" s="129">
        <v>10</v>
      </c>
      <c r="R184" s="88"/>
      <c r="S184" s="88"/>
      <c r="T184" s="88"/>
      <c r="U184" s="55"/>
      <c r="V184" s="93"/>
      <c r="W184" s="55"/>
      <c r="X184" s="55"/>
      <c r="Y184" s="55"/>
    </row>
    <row r="185" spans="1:25" x14ac:dyDescent="0.25">
      <c r="A185" s="55"/>
      <c r="B185" s="55"/>
      <c r="C185" s="55"/>
      <c r="D185" s="55"/>
      <c r="E185" s="55"/>
      <c r="F185" s="55"/>
      <c r="G185" s="129"/>
      <c r="H185" s="135"/>
      <c r="I185" s="134"/>
      <c r="J185" s="88">
        <v>56851009</v>
      </c>
      <c r="K185" s="88" t="s">
        <v>732</v>
      </c>
      <c r="L185" s="88" t="s">
        <v>371</v>
      </c>
      <c r="M185" s="88">
        <v>2</v>
      </c>
      <c r="N185" s="88"/>
      <c r="O185" s="129"/>
      <c r="P185" s="129"/>
      <c r="Q185" s="129"/>
      <c r="R185" s="88"/>
      <c r="S185" s="88"/>
      <c r="T185" s="88"/>
      <c r="U185" s="55"/>
      <c r="V185" s="93"/>
      <c r="W185" s="55"/>
      <c r="X185" s="55"/>
      <c r="Y185" s="55"/>
    </row>
    <row r="186" spans="1:25" x14ac:dyDescent="0.25">
      <c r="A186" s="9">
        <v>32</v>
      </c>
      <c r="B186" s="9">
        <v>22</v>
      </c>
      <c r="C186" s="8" t="s">
        <v>467</v>
      </c>
      <c r="D186" s="8" t="s">
        <v>468</v>
      </c>
      <c r="E186" s="9" t="s">
        <v>1432</v>
      </c>
      <c r="G186" s="91" t="s">
        <v>469</v>
      </c>
      <c r="H186" s="92" t="str">
        <f>IF(G186&lt;&gt;"",VLOOKUP(G186,'DE-EN'!$A$2:$B$536,2,FALSE),"")</f>
        <v>type of assignment</v>
      </c>
      <c r="I186" s="90" t="s">
        <v>339</v>
      </c>
      <c r="J186" s="89">
        <v>427675001</v>
      </c>
      <c r="K186" s="89" t="s">
        <v>733</v>
      </c>
      <c r="L186" s="89" t="s">
        <v>386</v>
      </c>
      <c r="M186" s="89">
        <v>4</v>
      </c>
      <c r="Q186" s="59" t="s">
        <v>390</v>
      </c>
      <c r="R186" s="89">
        <v>5</v>
      </c>
      <c r="T186" s="89" t="s">
        <v>565</v>
      </c>
      <c r="X186" s="8" t="s">
        <v>1993</v>
      </c>
      <c r="Y186" s="8" t="s">
        <v>1993</v>
      </c>
    </row>
    <row r="187" spans="1:25" x14ac:dyDescent="0.25">
      <c r="A187" s="9"/>
      <c r="B187" s="9"/>
      <c r="E187" s="9" t="s">
        <v>1433</v>
      </c>
      <c r="G187" s="91" t="s">
        <v>34</v>
      </c>
      <c r="H187" s="92" t="str">
        <f>IF(G187&lt;&gt;"",VLOOKUP(G187,'DE-EN'!$A$2:$B$536,2,FALSE),"")</f>
        <v>patient</v>
      </c>
      <c r="J187" s="75">
        <v>116154003</v>
      </c>
      <c r="K187" s="75" t="s">
        <v>674</v>
      </c>
      <c r="L187" s="75" t="s">
        <v>377</v>
      </c>
      <c r="M187" s="89">
        <v>1</v>
      </c>
      <c r="Q187" s="59" t="s">
        <v>390</v>
      </c>
      <c r="R187" s="89">
        <v>5</v>
      </c>
    </row>
    <row r="188" spans="1:25" x14ac:dyDescent="0.25">
      <c r="A188" s="9"/>
      <c r="B188" s="9"/>
      <c r="E188" s="9" t="s">
        <v>37</v>
      </c>
      <c r="F188" s="8" t="s">
        <v>1441</v>
      </c>
      <c r="G188" s="8" t="s">
        <v>1441</v>
      </c>
      <c r="H188" s="92" t="s">
        <v>1113</v>
      </c>
      <c r="J188" s="89">
        <v>45169001</v>
      </c>
      <c r="K188" s="89" t="s">
        <v>1113</v>
      </c>
      <c r="L188" s="89" t="s">
        <v>371</v>
      </c>
      <c r="M188" s="89">
        <v>1</v>
      </c>
      <c r="Q188" s="59" t="s">
        <v>390</v>
      </c>
      <c r="R188" s="89">
        <v>5</v>
      </c>
    </row>
    <row r="189" spans="1:25" x14ac:dyDescent="0.25">
      <c r="A189" s="9"/>
      <c r="B189" s="9"/>
      <c r="E189" s="9" t="s">
        <v>470</v>
      </c>
      <c r="F189" s="8" t="s">
        <v>1442</v>
      </c>
      <c r="G189" s="8" t="s">
        <v>1442</v>
      </c>
      <c r="H189" s="92" t="s">
        <v>1450</v>
      </c>
      <c r="J189" s="89">
        <v>408443003</v>
      </c>
      <c r="K189" s="89" t="s">
        <v>1449</v>
      </c>
      <c r="L189" s="89" t="s">
        <v>371</v>
      </c>
      <c r="M189" s="89">
        <v>4</v>
      </c>
      <c r="O189" s="89" t="s">
        <v>388</v>
      </c>
      <c r="P189" s="89" t="s">
        <v>915</v>
      </c>
      <c r="Q189" s="89" t="s">
        <v>916</v>
      </c>
      <c r="R189" s="89">
        <v>4</v>
      </c>
    </row>
    <row r="190" spans="1:25" x14ac:dyDescent="0.25">
      <c r="A190" s="9"/>
      <c r="B190" s="9"/>
      <c r="E190" s="9" t="s">
        <v>1434</v>
      </c>
      <c r="F190" s="8" t="s">
        <v>1443</v>
      </c>
      <c r="G190" s="8" t="s">
        <v>1443</v>
      </c>
      <c r="H190" s="92" t="s">
        <v>1973</v>
      </c>
      <c r="K190" s="59" t="s">
        <v>1451</v>
      </c>
      <c r="M190" s="89">
        <v>5</v>
      </c>
      <c r="Q190" s="59" t="s">
        <v>390</v>
      </c>
      <c r="R190" s="89">
        <v>5</v>
      </c>
    </row>
    <row r="191" spans="1:25" x14ac:dyDescent="0.25">
      <c r="A191" s="9"/>
      <c r="B191" s="9"/>
      <c r="E191" s="9" t="s">
        <v>1435</v>
      </c>
      <c r="F191" s="8" t="s">
        <v>1444</v>
      </c>
      <c r="G191" s="8" t="s">
        <v>1444</v>
      </c>
      <c r="H191" s="92" t="s">
        <v>1972</v>
      </c>
      <c r="K191" s="59" t="s">
        <v>1451</v>
      </c>
      <c r="M191" s="89">
        <v>5</v>
      </c>
      <c r="Q191" s="59" t="s">
        <v>390</v>
      </c>
      <c r="R191" s="89">
        <v>5</v>
      </c>
    </row>
    <row r="192" spans="1:25" x14ac:dyDescent="0.25">
      <c r="A192" s="9"/>
      <c r="B192" s="9"/>
      <c r="E192" s="9" t="s">
        <v>1436</v>
      </c>
      <c r="F192" s="8" t="s">
        <v>33</v>
      </c>
      <c r="G192" s="8" t="s">
        <v>33</v>
      </c>
      <c r="H192" s="92"/>
      <c r="K192" s="59" t="s">
        <v>1451</v>
      </c>
      <c r="M192" s="89">
        <v>5</v>
      </c>
      <c r="Q192" s="59" t="s">
        <v>390</v>
      </c>
      <c r="R192" s="89">
        <v>5</v>
      </c>
    </row>
    <row r="193" spans="1:25" x14ac:dyDescent="0.25">
      <c r="A193" s="9"/>
      <c r="B193" s="9"/>
      <c r="E193" s="9" t="s">
        <v>474</v>
      </c>
      <c r="F193" s="8" t="s">
        <v>1445</v>
      </c>
      <c r="G193" s="8" t="s">
        <v>1445</v>
      </c>
      <c r="H193" s="92" t="s">
        <v>1387</v>
      </c>
      <c r="J193" s="89">
        <v>409971007</v>
      </c>
      <c r="K193" s="89" t="s">
        <v>1387</v>
      </c>
      <c r="L193" s="89" t="s">
        <v>371</v>
      </c>
      <c r="M193" s="89">
        <v>1</v>
      </c>
      <c r="Q193" s="59" t="s">
        <v>390</v>
      </c>
      <c r="R193" s="89">
        <v>5</v>
      </c>
    </row>
    <row r="194" spans="1:25" x14ac:dyDescent="0.25">
      <c r="A194" s="9"/>
      <c r="B194" s="9"/>
      <c r="E194" s="9" t="s">
        <v>1437</v>
      </c>
      <c r="F194" s="8" t="s">
        <v>1446</v>
      </c>
      <c r="G194" s="8" t="s">
        <v>1446</v>
      </c>
      <c r="H194" s="92" t="s">
        <v>1970</v>
      </c>
      <c r="K194" s="59" t="s">
        <v>1451</v>
      </c>
      <c r="M194" s="89">
        <v>5</v>
      </c>
      <c r="Q194" s="59" t="s">
        <v>390</v>
      </c>
      <c r="R194" s="89">
        <v>5</v>
      </c>
    </row>
    <row r="195" spans="1:25" x14ac:dyDescent="0.25">
      <c r="A195" s="9"/>
      <c r="B195" s="9"/>
      <c r="E195" s="9" t="s">
        <v>1436</v>
      </c>
      <c r="F195" s="8" t="s">
        <v>1447</v>
      </c>
      <c r="G195" s="8" t="s">
        <v>1447</v>
      </c>
      <c r="H195" s="92" t="s">
        <v>1971</v>
      </c>
      <c r="J195" s="89">
        <v>4563007</v>
      </c>
      <c r="K195" s="89" t="s">
        <v>1452</v>
      </c>
      <c r="L195" s="89" t="s">
        <v>386</v>
      </c>
      <c r="M195" s="89">
        <v>2</v>
      </c>
      <c r="Q195" s="59" t="s">
        <v>390</v>
      </c>
      <c r="R195" s="89">
        <v>5</v>
      </c>
    </row>
    <row r="196" spans="1:25" x14ac:dyDescent="0.25">
      <c r="A196" s="9"/>
      <c r="B196" s="9"/>
      <c r="E196" s="9" t="s">
        <v>474</v>
      </c>
      <c r="F196" s="8" t="s">
        <v>1448</v>
      </c>
      <c r="G196" s="8" t="s">
        <v>1448</v>
      </c>
      <c r="H196" s="60" t="s">
        <v>308</v>
      </c>
      <c r="I196" s="95"/>
      <c r="J196" s="75">
        <v>74964007</v>
      </c>
      <c r="K196" s="75" t="s">
        <v>226</v>
      </c>
      <c r="L196" s="75" t="s">
        <v>371</v>
      </c>
      <c r="M196" s="89">
        <v>1</v>
      </c>
      <c r="Q196" s="59" t="s">
        <v>390</v>
      </c>
      <c r="R196" s="89">
        <v>5</v>
      </c>
    </row>
    <row r="197" spans="1:25" x14ac:dyDescent="0.25">
      <c r="A197" s="9"/>
      <c r="B197" s="9"/>
      <c r="E197" s="9" t="s">
        <v>851</v>
      </c>
      <c r="G197" s="91"/>
      <c r="H197" s="92"/>
    </row>
    <row r="198" spans="1:25" x14ac:dyDescent="0.25">
      <c r="A198" s="9"/>
      <c r="B198" s="9"/>
      <c r="E198" s="9" t="s">
        <v>1438</v>
      </c>
      <c r="G198" s="131"/>
      <c r="H198" s="132"/>
    </row>
    <row r="199" spans="1:25" x14ac:dyDescent="0.25">
      <c r="A199" s="9"/>
      <c r="B199" s="9"/>
      <c r="E199" s="9" t="s">
        <v>1436</v>
      </c>
      <c r="G199" s="131"/>
      <c r="H199" s="132"/>
    </row>
    <row r="200" spans="1:25" x14ac:dyDescent="0.25">
      <c r="A200" s="9"/>
      <c r="B200" s="9"/>
      <c r="E200" s="9" t="s">
        <v>474</v>
      </c>
      <c r="H200" s="92"/>
    </row>
    <row r="201" spans="1:25" x14ac:dyDescent="0.25">
      <c r="A201" s="9"/>
      <c r="B201" s="9"/>
      <c r="E201" s="9" t="s">
        <v>1439</v>
      </c>
      <c r="H201" s="92"/>
    </row>
    <row r="202" spans="1:25" x14ac:dyDescent="0.25">
      <c r="A202" s="9"/>
      <c r="B202" s="9"/>
      <c r="E202" s="9" t="s">
        <v>1440</v>
      </c>
      <c r="H202" s="92"/>
      <c r="I202" s="39"/>
    </row>
    <row r="203" spans="1:25" x14ac:dyDescent="0.25">
      <c r="A203" s="9"/>
      <c r="B203" s="9"/>
      <c r="E203" s="9" t="s">
        <v>736</v>
      </c>
      <c r="H203" s="92"/>
      <c r="I203" s="39"/>
    </row>
    <row r="204" spans="1:25" x14ac:dyDescent="0.25">
      <c r="A204" s="55">
        <v>33</v>
      </c>
      <c r="B204" s="55">
        <v>62</v>
      </c>
      <c r="C204" s="55" t="s">
        <v>475</v>
      </c>
      <c r="D204" s="55" t="s">
        <v>2073</v>
      </c>
      <c r="E204" s="55"/>
      <c r="F204" s="55"/>
      <c r="G204" s="88" t="s">
        <v>2074</v>
      </c>
      <c r="H204" s="94" t="s">
        <v>856</v>
      </c>
      <c r="I204" s="93"/>
      <c r="J204" s="88">
        <v>427675001</v>
      </c>
      <c r="K204" s="88" t="s">
        <v>733</v>
      </c>
      <c r="L204" s="88" t="s">
        <v>386</v>
      </c>
      <c r="M204" s="88">
        <v>4</v>
      </c>
      <c r="N204" s="88"/>
      <c r="O204" s="88"/>
      <c r="P204" s="88"/>
      <c r="Q204" s="59" t="s">
        <v>390</v>
      </c>
      <c r="R204" s="103">
        <v>5</v>
      </c>
      <c r="S204" s="88"/>
      <c r="T204" s="88" t="s">
        <v>568</v>
      </c>
      <c r="U204" s="55"/>
      <c r="V204" s="93"/>
      <c r="W204" s="55"/>
      <c r="X204" s="55" t="s">
        <v>1993</v>
      </c>
      <c r="Y204" s="55" t="s">
        <v>1993</v>
      </c>
    </row>
    <row r="205" spans="1:25" x14ac:dyDescent="0.25">
      <c r="A205" s="55"/>
      <c r="B205" s="55"/>
      <c r="C205" s="55"/>
      <c r="D205" s="55"/>
      <c r="E205" s="55"/>
      <c r="F205" s="55"/>
      <c r="G205" s="103" t="s">
        <v>186</v>
      </c>
      <c r="H205" s="106" t="str">
        <f>IF(G205&lt;&gt;"",VLOOKUP(G205,'DE-EN'!$A$2:$B$536,2,FALSE),"")</f>
        <v>description</v>
      </c>
      <c r="I205" s="105"/>
      <c r="J205" s="103"/>
      <c r="K205" s="59" t="s">
        <v>1451</v>
      </c>
      <c r="L205" s="103"/>
      <c r="M205" s="103">
        <v>5</v>
      </c>
      <c r="N205" s="103"/>
      <c r="O205" s="103"/>
      <c r="P205" s="103"/>
      <c r="Q205" s="59" t="s">
        <v>390</v>
      </c>
      <c r="R205" s="103">
        <v>5</v>
      </c>
      <c r="S205" s="103"/>
      <c r="T205" s="103"/>
      <c r="U205" s="55"/>
      <c r="V205" s="105"/>
      <c r="W205" s="55"/>
      <c r="X205" s="55"/>
      <c r="Y205" s="55"/>
    </row>
    <row r="206" spans="1:25" x14ac:dyDescent="0.25">
      <c r="A206" s="9">
        <v>34</v>
      </c>
      <c r="B206" s="9">
        <v>770</v>
      </c>
      <c r="C206" s="4" t="s">
        <v>1463</v>
      </c>
      <c r="D206" s="8" t="s">
        <v>1960</v>
      </c>
      <c r="E206" s="9" t="s">
        <v>1465</v>
      </c>
      <c r="F206" s="8" t="s">
        <v>67</v>
      </c>
      <c r="G206" s="84" t="s">
        <v>185</v>
      </c>
      <c r="H206" s="3" t="str">
        <f>IF(G206&lt;&gt;"",VLOOKUP(G206,'DE-EN'!$A$2:$B$799,2,FALSE),"")</f>
        <v>time</v>
      </c>
      <c r="I206" s="70"/>
      <c r="J206" s="75">
        <v>410670007</v>
      </c>
      <c r="K206" s="75" t="s">
        <v>697</v>
      </c>
      <c r="L206" s="75" t="s">
        <v>376</v>
      </c>
      <c r="M206" s="89">
        <v>4</v>
      </c>
      <c r="Q206" s="59" t="s">
        <v>390</v>
      </c>
      <c r="R206" s="89">
        <v>5</v>
      </c>
      <c r="T206" s="89" t="s">
        <v>914</v>
      </c>
      <c r="X206" s="8" t="s">
        <v>1993</v>
      </c>
      <c r="Y206" s="8" t="s">
        <v>1993</v>
      </c>
    </row>
    <row r="207" spans="1:25" x14ac:dyDescent="0.25">
      <c r="A207" s="9"/>
      <c r="B207" s="9"/>
      <c r="C207" s="4"/>
      <c r="E207" s="9" t="s">
        <v>1466</v>
      </c>
      <c r="G207" s="84" t="s">
        <v>1460</v>
      </c>
      <c r="H207" s="3" t="s">
        <v>1958</v>
      </c>
      <c r="I207" s="70"/>
      <c r="J207" s="89">
        <v>884001</v>
      </c>
      <c r="K207" s="89" t="s">
        <v>1954</v>
      </c>
      <c r="L207" s="89" t="s">
        <v>371</v>
      </c>
      <c r="M207" s="89">
        <v>1</v>
      </c>
      <c r="O207" s="89" t="s">
        <v>388</v>
      </c>
      <c r="P207" s="89" t="s">
        <v>647</v>
      </c>
      <c r="Q207" s="89" t="s">
        <v>1998</v>
      </c>
      <c r="R207" s="89">
        <v>3</v>
      </c>
    </row>
    <row r="208" spans="1:25" x14ac:dyDescent="0.25">
      <c r="A208" s="9"/>
      <c r="B208" s="9"/>
      <c r="C208" s="4"/>
      <c r="E208" s="9" t="s">
        <v>1467</v>
      </c>
      <c r="H208" s="92"/>
      <c r="J208" s="89">
        <v>386053000</v>
      </c>
      <c r="K208" s="89" t="s">
        <v>1959</v>
      </c>
      <c r="L208" s="89" t="s">
        <v>386</v>
      </c>
      <c r="M208" s="89">
        <v>1</v>
      </c>
    </row>
    <row r="209" spans="1:25" x14ac:dyDescent="0.25">
      <c r="A209" s="9"/>
      <c r="B209" s="9"/>
      <c r="C209" s="4"/>
      <c r="E209" s="9" t="s">
        <v>1464</v>
      </c>
      <c r="H209" s="92"/>
    </row>
    <row r="210" spans="1:25" x14ac:dyDescent="0.25">
      <c r="A210" s="9">
        <v>35</v>
      </c>
      <c r="B210" s="9">
        <v>23</v>
      </c>
      <c r="C210" s="55" t="s">
        <v>1460</v>
      </c>
      <c r="D210" s="55" t="s">
        <v>1460</v>
      </c>
      <c r="E210" s="9" t="s">
        <v>1465</v>
      </c>
      <c r="F210" s="55"/>
      <c r="G210" s="73" t="s">
        <v>1460</v>
      </c>
      <c r="H210" s="57" t="s">
        <v>1958</v>
      </c>
      <c r="I210" s="63"/>
      <c r="J210" s="88">
        <v>884001</v>
      </c>
      <c r="K210" s="88" t="s">
        <v>1954</v>
      </c>
      <c r="L210" s="88" t="s">
        <v>371</v>
      </c>
      <c r="M210" s="88">
        <v>1</v>
      </c>
      <c r="N210" s="88"/>
      <c r="O210" s="88" t="s">
        <v>388</v>
      </c>
      <c r="P210" s="88" t="s">
        <v>647</v>
      </c>
      <c r="Q210" s="88" t="s">
        <v>1998</v>
      </c>
      <c r="R210" s="88">
        <v>3</v>
      </c>
      <c r="S210" s="88"/>
      <c r="T210" s="88" t="s">
        <v>913</v>
      </c>
      <c r="U210" s="55"/>
      <c r="V210" s="93"/>
      <c r="W210" s="55"/>
      <c r="X210" s="55" t="s">
        <v>1993</v>
      </c>
      <c r="Y210" s="55" t="s">
        <v>1993</v>
      </c>
    </row>
    <row r="211" spans="1:25" x14ac:dyDescent="0.25">
      <c r="A211" s="9"/>
      <c r="B211" s="9"/>
      <c r="C211" s="55"/>
      <c r="D211" s="55"/>
      <c r="E211" s="9" t="s">
        <v>1461</v>
      </c>
      <c r="F211" s="55"/>
      <c r="G211" s="88"/>
      <c r="H211" s="94"/>
      <c r="I211" s="93"/>
      <c r="J211" s="88">
        <v>386053000</v>
      </c>
      <c r="K211" s="88" t="s">
        <v>1959</v>
      </c>
      <c r="L211" s="88" t="s">
        <v>386</v>
      </c>
      <c r="M211" s="88">
        <v>1</v>
      </c>
      <c r="N211" s="88"/>
      <c r="O211" s="88"/>
      <c r="P211" s="88"/>
      <c r="Q211" s="88"/>
      <c r="R211" s="88"/>
      <c r="S211" s="88"/>
      <c r="T211" s="88"/>
      <c r="U211" s="55"/>
      <c r="V211" s="93"/>
      <c r="W211" s="55"/>
      <c r="X211" s="55"/>
      <c r="Y211" s="55"/>
    </row>
    <row r="212" spans="1:25" x14ac:dyDescent="0.25">
      <c r="A212" s="9"/>
      <c r="B212" s="9"/>
      <c r="C212" s="55"/>
      <c r="D212" s="55"/>
      <c r="E212" s="9" t="s">
        <v>1462</v>
      </c>
      <c r="F212" s="55"/>
      <c r="G212" s="88"/>
      <c r="H212" s="94"/>
      <c r="I212" s="93"/>
      <c r="J212" s="88"/>
      <c r="K212" s="88"/>
      <c r="L212" s="88"/>
      <c r="M212" s="108"/>
      <c r="N212" s="88"/>
      <c r="O212" s="88"/>
      <c r="P212" s="88"/>
      <c r="Q212" s="88"/>
      <c r="R212" s="88"/>
      <c r="S212" s="88"/>
      <c r="T212" s="88"/>
      <c r="U212" s="55"/>
      <c r="V212" s="93"/>
      <c r="W212" s="55"/>
      <c r="X212" s="55"/>
      <c r="Y212" s="55"/>
    </row>
    <row r="213" spans="1:25" x14ac:dyDescent="0.25">
      <c r="A213" s="8">
        <v>36</v>
      </c>
      <c r="B213" s="8">
        <v>24</v>
      </c>
      <c r="C213" s="8" t="s">
        <v>478</v>
      </c>
      <c r="D213" s="8" t="s">
        <v>479</v>
      </c>
      <c r="F213" s="8" t="s">
        <v>416</v>
      </c>
      <c r="G213" s="91" t="s">
        <v>897</v>
      </c>
      <c r="H213" s="92" t="str">
        <f>IF(G213&lt;&gt;"",VLOOKUP(G213,'DE-EN'!$A$2:$B$536,2,FALSE),"")</f>
        <v>diagnostic</v>
      </c>
      <c r="J213" s="89">
        <v>261004008</v>
      </c>
      <c r="K213" s="89" t="s">
        <v>366</v>
      </c>
      <c r="L213" s="89" t="s">
        <v>373</v>
      </c>
      <c r="M213" s="89">
        <v>1</v>
      </c>
      <c r="O213" s="89" t="s">
        <v>388</v>
      </c>
      <c r="P213" s="89" t="s">
        <v>645</v>
      </c>
      <c r="Q213" s="89" t="s">
        <v>646</v>
      </c>
      <c r="R213" s="89">
        <v>3</v>
      </c>
      <c r="T213" s="89" t="s">
        <v>568</v>
      </c>
      <c r="X213" s="8" t="s">
        <v>1993</v>
      </c>
      <c r="Y213" s="8" t="s">
        <v>1993</v>
      </c>
    </row>
    <row r="214" spans="1:25" x14ac:dyDescent="0.25">
      <c r="G214" s="91" t="s">
        <v>191</v>
      </c>
      <c r="H214" s="92" t="str">
        <f>IF(G214&lt;&gt;"",VLOOKUP(G214,'DE-EN'!$A$2:$B$536,2,FALSE),"")</f>
        <v>performed</v>
      </c>
    </row>
    <row r="215" spans="1:25" x14ac:dyDescent="0.25">
      <c r="A215" s="55">
        <v>37</v>
      </c>
      <c r="B215" s="55">
        <v>25</v>
      </c>
      <c r="C215" s="55" t="s">
        <v>480</v>
      </c>
      <c r="D215" s="55" t="s">
        <v>481</v>
      </c>
      <c r="E215" s="55"/>
      <c r="F215" s="55"/>
      <c r="G215" s="61" t="s">
        <v>621</v>
      </c>
      <c r="H215" s="94" t="str">
        <f>IF(G215&lt;&gt;"",VLOOKUP(G215,'DE-EN'!$A$2:$B$536,2,FALSE),"")</f>
        <v>module</v>
      </c>
      <c r="I215" s="134" t="s">
        <v>339</v>
      </c>
      <c r="J215" s="88">
        <v>422813005</v>
      </c>
      <c r="K215" s="88" t="s">
        <v>739</v>
      </c>
      <c r="L215" s="88" t="s">
        <v>740</v>
      </c>
      <c r="M215" s="88">
        <v>4</v>
      </c>
      <c r="N215" s="88"/>
      <c r="O215" s="88"/>
      <c r="P215" s="88"/>
      <c r="Q215" s="59" t="s">
        <v>390</v>
      </c>
      <c r="R215" s="103">
        <v>5</v>
      </c>
      <c r="S215" s="88"/>
      <c r="T215" s="88" t="s">
        <v>777</v>
      </c>
      <c r="U215" s="55"/>
      <c r="V215" s="93"/>
      <c r="W215" s="55"/>
      <c r="X215" s="55" t="s">
        <v>1993</v>
      </c>
      <c r="Y215" s="55" t="s">
        <v>1993</v>
      </c>
    </row>
    <row r="216" spans="1:25" x14ac:dyDescent="0.25">
      <c r="A216" s="55"/>
      <c r="B216" s="55"/>
      <c r="C216" s="55"/>
      <c r="D216" s="55"/>
      <c r="E216" s="55"/>
      <c r="F216" s="55"/>
      <c r="G216" s="61" t="s">
        <v>625</v>
      </c>
      <c r="H216" s="94" t="str">
        <f>IF(G216&lt;&gt;"",VLOOKUP(G216,'DE-EN'!$A$2:$B$536,2,FALSE),"")</f>
        <v>monitoring</v>
      </c>
      <c r="I216" s="134"/>
      <c r="J216" s="88">
        <v>413433006</v>
      </c>
      <c r="K216" s="88" t="s">
        <v>741</v>
      </c>
      <c r="L216" s="88" t="s">
        <v>386</v>
      </c>
      <c r="M216" s="88">
        <v>1</v>
      </c>
      <c r="N216" s="88"/>
      <c r="O216" s="88"/>
      <c r="P216" s="88"/>
      <c r="Q216" s="59" t="s">
        <v>390</v>
      </c>
      <c r="R216" s="103">
        <v>5</v>
      </c>
      <c r="S216" s="88"/>
      <c r="T216" s="88"/>
      <c r="U216" s="55"/>
      <c r="V216" s="93"/>
      <c r="W216" s="55"/>
      <c r="X216" s="55"/>
      <c r="Y216" s="55"/>
    </row>
    <row r="217" spans="1:25" x14ac:dyDescent="0.25">
      <c r="A217" s="55"/>
      <c r="B217" s="55"/>
      <c r="C217" s="55"/>
      <c r="D217" s="55"/>
      <c r="E217" s="55"/>
      <c r="F217" s="55"/>
      <c r="G217" s="61" t="s">
        <v>622</v>
      </c>
      <c r="H217" s="94" t="str">
        <f>IF(G217&lt;&gt;"",VLOOKUP(G217,'DE-EN'!$A$2:$B$536,2,FALSE),"")</f>
        <v>created</v>
      </c>
      <c r="I217" s="134"/>
      <c r="J217" s="88"/>
      <c r="K217" s="88"/>
      <c r="L217" s="88"/>
      <c r="M217" s="88"/>
      <c r="N217" s="88"/>
      <c r="O217" s="88"/>
      <c r="P217" s="88"/>
      <c r="Q217" s="59" t="s">
        <v>390</v>
      </c>
      <c r="R217" s="103">
        <v>5</v>
      </c>
      <c r="S217" s="88"/>
      <c r="T217" s="88"/>
      <c r="U217" s="55"/>
      <c r="V217" s="93"/>
      <c r="W217" s="55"/>
      <c r="X217" s="55"/>
      <c r="Y217" s="55"/>
    </row>
    <row r="218" spans="1:25" x14ac:dyDescent="0.25">
      <c r="A218" s="55"/>
      <c r="B218" s="55"/>
      <c r="C218" s="55"/>
      <c r="D218" s="55"/>
      <c r="E218" s="55"/>
      <c r="F218" s="55" t="s">
        <v>420</v>
      </c>
      <c r="G218" s="61" t="s">
        <v>616</v>
      </c>
      <c r="H218" s="94" t="str">
        <f>IF(G218&lt;&gt;"",VLOOKUP(G218,'DE-EN'!$A$2:$B$536,2,FALSE),"")</f>
        <v>Yes</v>
      </c>
      <c r="I218" s="134"/>
      <c r="J218" s="88">
        <v>373066001</v>
      </c>
      <c r="K218" s="88" t="s">
        <v>742</v>
      </c>
      <c r="L218" s="88" t="s">
        <v>371</v>
      </c>
      <c r="M218" s="88">
        <v>1</v>
      </c>
      <c r="N218" s="88"/>
      <c r="O218" s="88"/>
      <c r="P218" s="88"/>
      <c r="Q218" s="59" t="s">
        <v>390</v>
      </c>
      <c r="R218" s="88">
        <v>5</v>
      </c>
      <c r="S218" s="88"/>
      <c r="T218" s="88"/>
      <c r="U218" s="55"/>
      <c r="V218" s="93"/>
      <c r="W218" s="55"/>
      <c r="X218" s="55"/>
      <c r="Y218" s="55"/>
    </row>
    <row r="219" spans="1:25" x14ac:dyDescent="0.25">
      <c r="A219" s="55"/>
      <c r="B219" s="55"/>
      <c r="C219" s="55"/>
      <c r="D219" s="55"/>
      <c r="E219" s="55"/>
      <c r="F219" s="55" t="s">
        <v>422</v>
      </c>
      <c r="G219" s="61" t="s">
        <v>617</v>
      </c>
      <c r="H219" s="94" t="str">
        <f>IF(G219&lt;&gt;"",VLOOKUP(G219,'DE-EN'!$A$2:$B$536,2,FALSE),"")</f>
        <v>No</v>
      </c>
      <c r="I219" s="134"/>
      <c r="J219" s="88">
        <v>373067005</v>
      </c>
      <c r="K219" s="88" t="s">
        <v>354</v>
      </c>
      <c r="L219" s="88" t="s">
        <v>371</v>
      </c>
      <c r="M219" s="88">
        <v>1</v>
      </c>
      <c r="N219" s="88"/>
      <c r="O219" s="88"/>
      <c r="P219" s="88"/>
      <c r="Q219" s="59" t="s">
        <v>390</v>
      </c>
      <c r="R219" s="88">
        <v>5</v>
      </c>
      <c r="S219" s="88"/>
      <c r="T219" s="88"/>
      <c r="U219" s="55"/>
      <c r="V219" s="93"/>
      <c r="W219" s="55"/>
      <c r="X219" s="55"/>
      <c r="Y219" s="55"/>
    </row>
    <row r="220" spans="1:25" x14ac:dyDescent="0.25">
      <c r="A220" s="8">
        <v>38</v>
      </c>
      <c r="B220" s="8">
        <v>26</v>
      </c>
      <c r="C220" s="8" t="s">
        <v>482</v>
      </c>
      <c r="D220" s="8" t="s">
        <v>483</v>
      </c>
      <c r="G220" s="91" t="s">
        <v>621</v>
      </c>
      <c r="H220" s="92" t="str">
        <f>IF(G220&lt;&gt;"",VLOOKUP(G220,'DE-EN'!$A$2:$B$536,2,FALSE),"")</f>
        <v>module</v>
      </c>
      <c r="I220" s="39" t="s">
        <v>339</v>
      </c>
      <c r="J220" s="89">
        <v>422813005</v>
      </c>
      <c r="K220" s="89" t="s">
        <v>739</v>
      </c>
      <c r="L220" s="89" t="s">
        <v>740</v>
      </c>
      <c r="M220" s="89">
        <v>4</v>
      </c>
      <c r="Q220" s="59" t="s">
        <v>390</v>
      </c>
      <c r="R220" s="104">
        <v>5</v>
      </c>
      <c r="T220" s="89" t="s">
        <v>777</v>
      </c>
      <c r="X220" s="8" t="s">
        <v>1993</v>
      </c>
      <c r="Y220" s="8" t="s">
        <v>1993</v>
      </c>
    </row>
    <row r="221" spans="1:25" x14ac:dyDescent="0.25">
      <c r="G221" s="89" t="s">
        <v>623</v>
      </c>
      <c r="H221" s="92" t="str">
        <f>IF(G221&lt;&gt;"",VLOOKUP(G221,'DE-EN'!$A$2:$B$536,2,FALSE),"")</f>
        <v>trauma</v>
      </c>
      <c r="I221" s="39"/>
      <c r="J221" s="89">
        <v>417746004</v>
      </c>
      <c r="K221" s="89" t="s">
        <v>743</v>
      </c>
      <c r="L221" s="89" t="s">
        <v>375</v>
      </c>
      <c r="M221" s="89">
        <v>1</v>
      </c>
      <c r="Q221" s="59" t="s">
        <v>390</v>
      </c>
      <c r="R221" s="104">
        <v>5</v>
      </c>
    </row>
    <row r="222" spans="1:25" x14ac:dyDescent="0.25">
      <c r="G222" s="91" t="s">
        <v>622</v>
      </c>
      <c r="H222" s="92" t="str">
        <f>IF(G222&lt;&gt;"",VLOOKUP(G222,'DE-EN'!$A$2:$B$536,2,FALSE),"")</f>
        <v>created</v>
      </c>
      <c r="I222" s="39"/>
      <c r="K222" s="59" t="s">
        <v>1451</v>
      </c>
      <c r="Q222" s="59" t="s">
        <v>390</v>
      </c>
      <c r="R222" s="104">
        <v>5</v>
      </c>
    </row>
    <row r="223" spans="1:25" x14ac:dyDescent="0.25">
      <c r="F223" s="8" t="s">
        <v>420</v>
      </c>
      <c r="G223" s="89" t="s">
        <v>616</v>
      </c>
      <c r="H223" s="92" t="str">
        <f>IF(G223&lt;&gt;"",VLOOKUP(G223,'DE-EN'!$A$2:$B$536,2,FALSE),"")</f>
        <v>Yes</v>
      </c>
      <c r="I223" s="39"/>
      <c r="J223" s="89">
        <v>373066001</v>
      </c>
      <c r="K223" s="89" t="s">
        <v>742</v>
      </c>
      <c r="L223" s="89" t="s">
        <v>371</v>
      </c>
      <c r="M223" s="89">
        <v>1</v>
      </c>
      <c r="Q223" s="59" t="s">
        <v>390</v>
      </c>
      <c r="R223" s="104">
        <v>5</v>
      </c>
    </row>
    <row r="224" spans="1:25" x14ac:dyDescent="0.25">
      <c r="F224" s="8" t="s">
        <v>422</v>
      </c>
      <c r="G224" s="89" t="s">
        <v>617</v>
      </c>
      <c r="H224" s="92" t="str">
        <f>IF(G224&lt;&gt;"",VLOOKUP(G224,'DE-EN'!$A$2:$B$536,2,FALSE),"")</f>
        <v>No</v>
      </c>
      <c r="I224" s="39"/>
      <c r="J224" s="89">
        <v>373067005</v>
      </c>
      <c r="K224" s="89" t="s">
        <v>354</v>
      </c>
      <c r="L224" s="89" t="s">
        <v>371</v>
      </c>
      <c r="M224" s="89">
        <v>1</v>
      </c>
      <c r="Q224" s="59" t="s">
        <v>390</v>
      </c>
      <c r="R224" s="104">
        <v>5</v>
      </c>
    </row>
    <row r="225" spans="1:25" x14ac:dyDescent="0.25">
      <c r="A225" s="55">
        <v>39</v>
      </c>
      <c r="B225" s="55">
        <v>27</v>
      </c>
      <c r="C225" s="55" t="s">
        <v>484</v>
      </c>
      <c r="D225" s="55" t="s">
        <v>485</v>
      </c>
      <c r="E225" s="55"/>
      <c r="F225" s="55"/>
      <c r="G225" s="88" t="s">
        <v>621</v>
      </c>
      <c r="H225" s="94" t="str">
        <f>IF(G225&lt;&gt;"",VLOOKUP(G225,'DE-EN'!$A$2:$B$536,2,FALSE),"")</f>
        <v>module</v>
      </c>
      <c r="I225" s="134" t="s">
        <v>339</v>
      </c>
      <c r="J225" s="88">
        <v>422813005</v>
      </c>
      <c r="K225" s="88" t="s">
        <v>739</v>
      </c>
      <c r="L225" s="88" t="s">
        <v>740</v>
      </c>
      <c r="M225" s="88">
        <v>4</v>
      </c>
      <c r="N225" s="88"/>
      <c r="O225" s="88"/>
      <c r="P225" s="88"/>
      <c r="Q225" s="59" t="s">
        <v>390</v>
      </c>
      <c r="R225" s="103">
        <v>5</v>
      </c>
      <c r="S225" s="88"/>
      <c r="T225" s="88" t="s">
        <v>777</v>
      </c>
      <c r="U225" s="55"/>
      <c r="V225" s="93"/>
      <c r="W225" s="55"/>
      <c r="X225" s="55" t="s">
        <v>1993</v>
      </c>
      <c r="Y225" s="55" t="s">
        <v>1993</v>
      </c>
    </row>
    <row r="226" spans="1:25" x14ac:dyDescent="0.25">
      <c r="A226" s="55"/>
      <c r="B226" s="55"/>
      <c r="C226" s="55"/>
      <c r="D226" s="55"/>
      <c r="E226" s="55"/>
      <c r="F226" s="55" t="s">
        <v>420</v>
      </c>
      <c r="G226" s="88" t="s">
        <v>624</v>
      </c>
      <c r="H226" s="94" t="str">
        <f>IF(G226&lt;&gt;"",VLOOKUP(G226,'DE-EN'!$A$2:$B$536,2,FALSE),"")</f>
        <v xml:space="preserve">anaesthesia </v>
      </c>
      <c r="I226" s="134"/>
      <c r="J226" s="88">
        <v>33653009</v>
      </c>
      <c r="K226" s="88" t="s">
        <v>744</v>
      </c>
      <c r="L226" s="88" t="s">
        <v>375</v>
      </c>
      <c r="M226" s="88">
        <v>1</v>
      </c>
      <c r="N226" s="88"/>
      <c r="O226" s="88" t="s">
        <v>388</v>
      </c>
      <c r="P226" s="88" t="s">
        <v>924</v>
      </c>
      <c r="Q226" s="88" t="s">
        <v>925</v>
      </c>
      <c r="R226" s="88">
        <v>4</v>
      </c>
      <c r="S226" s="88"/>
      <c r="T226" s="88"/>
      <c r="U226" s="55"/>
      <c r="V226" s="93"/>
      <c r="W226" s="55"/>
      <c r="X226" s="55"/>
      <c r="Y226" s="55"/>
    </row>
    <row r="227" spans="1:25" x14ac:dyDescent="0.25">
      <c r="A227" s="55"/>
      <c r="B227" s="55"/>
      <c r="C227" s="55"/>
      <c r="D227" s="55"/>
      <c r="E227" s="55"/>
      <c r="F227" s="55" t="s">
        <v>422</v>
      </c>
      <c r="G227" s="88" t="s">
        <v>622</v>
      </c>
      <c r="H227" s="94" t="str">
        <f>IF(G227&lt;&gt;"",VLOOKUP(G227,'DE-EN'!$A$2:$B$536,2,FALSE),"")</f>
        <v>created</v>
      </c>
      <c r="I227" s="134"/>
      <c r="J227" s="88"/>
      <c r="K227" s="59" t="s">
        <v>1451</v>
      </c>
      <c r="L227" s="88"/>
      <c r="M227" s="88"/>
      <c r="N227" s="88"/>
      <c r="O227" s="88"/>
      <c r="P227" s="88"/>
      <c r="Q227" s="59" t="s">
        <v>390</v>
      </c>
      <c r="R227" s="103">
        <v>5</v>
      </c>
      <c r="S227" s="88"/>
      <c r="T227" s="88"/>
      <c r="U227" s="55"/>
      <c r="V227" s="93"/>
      <c r="W227" s="55"/>
      <c r="X227" s="55"/>
      <c r="Y227" s="55"/>
    </row>
    <row r="228" spans="1:25" x14ac:dyDescent="0.25">
      <c r="A228" s="55"/>
      <c r="B228" s="55"/>
      <c r="C228" s="55"/>
      <c r="D228" s="55"/>
      <c r="E228" s="55"/>
      <c r="F228" s="55"/>
      <c r="G228" s="88" t="s">
        <v>616</v>
      </c>
      <c r="H228" s="94" t="str">
        <f>IF(G228&lt;&gt;"",VLOOKUP(G228,'DE-EN'!$A$2:$B$536,2,FALSE),"")</f>
        <v>Yes</v>
      </c>
      <c r="I228" s="134"/>
      <c r="J228" s="88">
        <v>373066001</v>
      </c>
      <c r="K228" s="88" t="s">
        <v>742</v>
      </c>
      <c r="L228" s="88" t="s">
        <v>371</v>
      </c>
      <c r="M228" s="88">
        <v>1</v>
      </c>
      <c r="N228" s="88"/>
      <c r="O228" s="88"/>
      <c r="P228" s="88"/>
      <c r="Q228" s="59" t="s">
        <v>390</v>
      </c>
      <c r="R228" s="103">
        <v>5</v>
      </c>
      <c r="S228" s="88"/>
      <c r="T228" s="88"/>
      <c r="U228" s="55"/>
      <c r="V228" s="93"/>
      <c r="W228" s="55"/>
      <c r="X228" s="55"/>
      <c r="Y228" s="55"/>
    </row>
    <row r="229" spans="1:25" x14ac:dyDescent="0.25">
      <c r="A229" s="55"/>
      <c r="B229" s="55"/>
      <c r="C229" s="55"/>
      <c r="D229" s="55"/>
      <c r="E229" s="55"/>
      <c r="F229" s="55"/>
      <c r="G229" s="88" t="s">
        <v>617</v>
      </c>
      <c r="H229" s="94" t="str">
        <f>IF(G229&lt;&gt;"",VLOOKUP(G229,'DE-EN'!$A$2:$B$536,2,FALSE),"")</f>
        <v>No</v>
      </c>
      <c r="I229" s="134"/>
      <c r="J229" s="88">
        <v>373067005</v>
      </c>
      <c r="K229" s="88" t="s">
        <v>354</v>
      </c>
      <c r="L229" s="88" t="s">
        <v>371</v>
      </c>
      <c r="M229" s="88">
        <v>1</v>
      </c>
      <c r="N229" s="88"/>
      <c r="O229" s="88"/>
      <c r="P229" s="88"/>
      <c r="Q229" s="59" t="s">
        <v>390</v>
      </c>
      <c r="R229" s="103">
        <v>5</v>
      </c>
      <c r="S229" s="88"/>
      <c r="T229" s="88"/>
      <c r="U229" s="55"/>
      <c r="V229" s="93"/>
      <c r="W229" s="55"/>
      <c r="X229" s="55"/>
      <c r="Y229" s="55"/>
    </row>
    <row r="230" spans="1:25" x14ac:dyDescent="0.25">
      <c r="A230" s="8">
        <v>40</v>
      </c>
      <c r="B230" s="8">
        <v>28</v>
      </c>
      <c r="C230" s="8" t="s">
        <v>486</v>
      </c>
      <c r="D230" s="8" t="s">
        <v>487</v>
      </c>
      <c r="G230" s="89" t="s">
        <v>621</v>
      </c>
      <c r="H230" s="92" t="str">
        <f>IF(G230&lt;&gt;"",VLOOKUP(G230,'DE-EN'!$A$2:$B$536,2,FALSE),"")</f>
        <v>module</v>
      </c>
      <c r="I230" s="133" t="s">
        <v>339</v>
      </c>
      <c r="J230" s="89">
        <v>422813005</v>
      </c>
      <c r="K230" s="89" t="s">
        <v>739</v>
      </c>
      <c r="L230" s="89" t="s">
        <v>740</v>
      </c>
      <c r="M230" s="89">
        <v>4</v>
      </c>
      <c r="Q230" s="59" t="s">
        <v>390</v>
      </c>
      <c r="R230" s="104">
        <v>5</v>
      </c>
      <c r="T230" s="89" t="s">
        <v>777</v>
      </c>
      <c r="X230" s="8" t="s">
        <v>1993</v>
      </c>
      <c r="Y230" s="8" t="s">
        <v>1993</v>
      </c>
    </row>
    <row r="231" spans="1:25" x14ac:dyDescent="0.25">
      <c r="G231" s="89" t="s">
        <v>183</v>
      </c>
      <c r="H231" s="92" t="str">
        <f>IF(G231&lt;&gt;"",VLOOKUP(G231,'DE-EN'!$A$2:$B$536,2,FALSE),"")</f>
        <v>consultation</v>
      </c>
      <c r="I231" s="133"/>
      <c r="J231" s="89">
        <v>11429006</v>
      </c>
      <c r="K231" s="89" t="s">
        <v>745</v>
      </c>
      <c r="L231" s="89" t="s">
        <v>386</v>
      </c>
      <c r="M231" s="89">
        <v>1</v>
      </c>
      <c r="O231" s="89" t="s">
        <v>388</v>
      </c>
      <c r="P231" s="89" t="s">
        <v>922</v>
      </c>
      <c r="Q231" s="89" t="s">
        <v>923</v>
      </c>
      <c r="R231" s="89">
        <v>4</v>
      </c>
    </row>
    <row r="232" spans="1:25" x14ac:dyDescent="0.25">
      <c r="G232" s="89" t="s">
        <v>622</v>
      </c>
      <c r="H232" s="92" t="str">
        <f>IF(G232&lt;&gt;"",VLOOKUP(G232,'DE-EN'!$A$2:$B$536,2,FALSE),"")</f>
        <v>created</v>
      </c>
      <c r="I232" s="133"/>
      <c r="K232" s="59" t="s">
        <v>1451</v>
      </c>
      <c r="Q232" s="59" t="s">
        <v>390</v>
      </c>
      <c r="R232" s="104">
        <v>5</v>
      </c>
    </row>
    <row r="233" spans="1:25" x14ac:dyDescent="0.25">
      <c r="F233" s="8" t="s">
        <v>420</v>
      </c>
      <c r="G233" s="89" t="s">
        <v>616</v>
      </c>
      <c r="H233" s="92" t="str">
        <f>IF(G233&lt;&gt;"",VLOOKUP(G233,'DE-EN'!$A$2:$B$536,2,FALSE),"")</f>
        <v>Yes</v>
      </c>
      <c r="I233" s="133"/>
      <c r="J233" s="89">
        <v>373066001</v>
      </c>
      <c r="K233" s="89" t="s">
        <v>742</v>
      </c>
      <c r="L233" s="89" t="s">
        <v>371</v>
      </c>
      <c r="M233" s="89">
        <v>1</v>
      </c>
      <c r="Q233" s="59" t="s">
        <v>390</v>
      </c>
      <c r="R233" s="104">
        <v>5</v>
      </c>
    </row>
    <row r="234" spans="1:25" x14ac:dyDescent="0.25">
      <c r="F234" s="8" t="s">
        <v>422</v>
      </c>
      <c r="G234" s="89" t="s">
        <v>617</v>
      </c>
      <c r="H234" s="92" t="str">
        <f>IF(G234&lt;&gt;"",VLOOKUP(G234,'DE-EN'!$A$2:$B$536,2,FALSE),"")</f>
        <v>No</v>
      </c>
      <c r="I234" s="133"/>
      <c r="J234" s="89">
        <v>373067005</v>
      </c>
      <c r="K234" s="89" t="s">
        <v>354</v>
      </c>
      <c r="L234" s="89" t="s">
        <v>371</v>
      </c>
      <c r="M234" s="89">
        <v>1</v>
      </c>
      <c r="Q234" s="59" t="s">
        <v>390</v>
      </c>
      <c r="R234" s="104">
        <v>5</v>
      </c>
    </row>
    <row r="235" spans="1:25" x14ac:dyDescent="0.25">
      <c r="A235" s="55">
        <v>41</v>
      </c>
      <c r="B235" s="55">
        <v>29</v>
      </c>
      <c r="C235" s="55" t="s">
        <v>488</v>
      </c>
      <c r="D235" s="55" t="s">
        <v>489</v>
      </c>
      <c r="E235" s="55"/>
      <c r="F235" s="55"/>
      <c r="G235" s="88" t="s">
        <v>618</v>
      </c>
      <c r="H235" s="94" t="str">
        <f>IF(G235&lt;&gt;"",VLOOKUP(G235,'DE-EN'!$A$2:$B$536,2,FALSE),"")</f>
        <v>pre hospital</v>
      </c>
      <c r="I235" s="134" t="s">
        <v>339</v>
      </c>
      <c r="J235" s="88">
        <v>409972000</v>
      </c>
      <c r="K235" s="88" t="s">
        <v>1963</v>
      </c>
      <c r="L235" s="88" t="s">
        <v>386</v>
      </c>
      <c r="M235" s="88">
        <v>5</v>
      </c>
      <c r="N235" s="88"/>
      <c r="O235" s="88"/>
      <c r="P235" s="88"/>
      <c r="Q235" s="59" t="s">
        <v>390</v>
      </c>
      <c r="R235" s="103">
        <v>5</v>
      </c>
      <c r="S235" s="88"/>
      <c r="T235" s="88" t="s">
        <v>777</v>
      </c>
      <c r="U235" s="55"/>
      <c r="V235" s="93"/>
      <c r="W235" s="55"/>
      <c r="X235" s="55" t="s">
        <v>1993</v>
      </c>
      <c r="Y235" s="55" t="s">
        <v>1993</v>
      </c>
    </row>
    <row r="236" spans="1:25" x14ac:dyDescent="0.25">
      <c r="A236" s="55"/>
      <c r="B236" s="55"/>
      <c r="C236" s="55"/>
      <c r="D236" s="55"/>
      <c r="E236" s="55"/>
      <c r="F236" s="55"/>
      <c r="G236" s="88" t="s">
        <v>619</v>
      </c>
      <c r="H236" s="94" t="str">
        <f>IF(G236&lt;&gt;"",VLOOKUP(G236,'DE-EN'!$A$2:$B$536,2,FALSE),"")</f>
        <v>documentation</v>
      </c>
      <c r="I236" s="134"/>
      <c r="J236" s="88">
        <v>422813005</v>
      </c>
      <c r="K236" s="88" t="s">
        <v>739</v>
      </c>
      <c r="L236" s="88" t="s">
        <v>740</v>
      </c>
      <c r="M236" s="88"/>
      <c r="N236" s="88"/>
      <c r="O236" s="88"/>
      <c r="P236" s="88"/>
      <c r="Q236" s="59" t="s">
        <v>390</v>
      </c>
      <c r="R236" s="103">
        <v>5</v>
      </c>
      <c r="S236" s="88"/>
      <c r="T236" s="88"/>
      <c r="U236" s="55"/>
      <c r="V236" s="93"/>
      <c r="W236" s="55"/>
      <c r="X236" s="55"/>
      <c r="Y236" s="55"/>
    </row>
    <row r="237" spans="1:25" x14ac:dyDescent="0.25">
      <c r="A237" s="55"/>
      <c r="B237" s="55"/>
      <c r="C237" s="55"/>
      <c r="D237" s="55"/>
      <c r="E237" s="55"/>
      <c r="F237" s="55"/>
      <c r="G237" s="88" t="s">
        <v>1961</v>
      </c>
      <c r="H237" s="94" t="s">
        <v>1962</v>
      </c>
      <c r="I237" s="134"/>
      <c r="J237" s="88"/>
      <c r="K237" s="59" t="s">
        <v>1451</v>
      </c>
      <c r="L237" s="88"/>
      <c r="M237" s="88"/>
      <c r="N237" s="88"/>
      <c r="O237" s="88"/>
      <c r="P237" s="88"/>
      <c r="Q237" s="59" t="s">
        <v>390</v>
      </c>
      <c r="R237" s="103">
        <v>5</v>
      </c>
      <c r="S237" s="88"/>
      <c r="T237" s="88"/>
      <c r="U237" s="55"/>
      <c r="V237" s="93"/>
      <c r="W237" s="55"/>
      <c r="X237" s="55"/>
      <c r="Y237" s="55"/>
    </row>
    <row r="238" spans="1:25" x14ac:dyDescent="0.25">
      <c r="A238" s="55"/>
      <c r="B238" s="55"/>
      <c r="C238" s="55"/>
      <c r="D238" s="55"/>
      <c r="E238" s="55"/>
      <c r="F238" s="55" t="s">
        <v>420</v>
      </c>
      <c r="G238" s="88" t="s">
        <v>616</v>
      </c>
      <c r="H238" s="94" t="str">
        <f>IF(G238&lt;&gt;"",VLOOKUP(G238,'DE-EN'!$A$2:$B$536,2,FALSE),"")</f>
        <v>Yes</v>
      </c>
      <c r="I238" s="134"/>
      <c r="J238" s="88">
        <v>373066001</v>
      </c>
      <c r="K238" s="88" t="s">
        <v>742</v>
      </c>
      <c r="L238" s="88" t="s">
        <v>371</v>
      </c>
      <c r="M238" s="88">
        <v>1</v>
      </c>
      <c r="N238" s="88"/>
      <c r="O238" s="88"/>
      <c r="P238" s="88"/>
      <c r="Q238" s="59" t="s">
        <v>390</v>
      </c>
      <c r="R238" s="103">
        <v>5</v>
      </c>
      <c r="S238" s="88"/>
      <c r="T238" s="88"/>
      <c r="U238" s="55"/>
      <c r="V238" s="93"/>
      <c r="W238" s="55"/>
      <c r="X238" s="55"/>
      <c r="Y238" s="55"/>
    </row>
    <row r="239" spans="1:25" x14ac:dyDescent="0.25">
      <c r="A239" s="55"/>
      <c r="B239" s="55"/>
      <c r="C239" s="55"/>
      <c r="D239" s="55"/>
      <c r="E239" s="55"/>
      <c r="F239" s="55" t="s">
        <v>422</v>
      </c>
      <c r="G239" s="88" t="s">
        <v>617</v>
      </c>
      <c r="H239" s="94" t="str">
        <f>IF(G239&lt;&gt;"",VLOOKUP(G239,'DE-EN'!$A$2:$B$536,2,FALSE),"")</f>
        <v>No</v>
      </c>
      <c r="I239" s="134"/>
      <c r="J239" s="88">
        <v>373067005</v>
      </c>
      <c r="K239" s="88" t="s">
        <v>354</v>
      </c>
      <c r="L239" s="88" t="s">
        <v>371</v>
      </c>
      <c r="M239" s="88">
        <v>1</v>
      </c>
      <c r="N239" s="88"/>
      <c r="O239" s="88"/>
      <c r="P239" s="88"/>
      <c r="Q239" s="59" t="s">
        <v>390</v>
      </c>
      <c r="R239" s="103">
        <v>5</v>
      </c>
      <c r="S239" s="88"/>
      <c r="T239" s="88"/>
      <c r="U239" s="55"/>
      <c r="V239" s="93"/>
      <c r="W239" s="55"/>
      <c r="X239" s="55"/>
      <c r="Y239" s="55"/>
    </row>
    <row r="240" spans="1:25" x14ac:dyDescent="0.25">
      <c r="A240" s="8">
        <v>42</v>
      </c>
      <c r="B240" s="8">
        <v>30</v>
      </c>
      <c r="C240" s="8" t="s">
        <v>490</v>
      </c>
      <c r="D240" s="8" t="s">
        <v>491</v>
      </c>
      <c r="G240" s="91" t="s">
        <v>773</v>
      </c>
      <c r="H240" s="54" t="str">
        <f>IF(G240&lt;&gt;"",VLOOKUP(G240,'DE-EN'!$A$2:$B$536,2,FALSE),"")</f>
        <v>batch</v>
      </c>
      <c r="I240" s="133" t="s">
        <v>339</v>
      </c>
      <c r="K240" s="59" t="s">
        <v>1451</v>
      </c>
      <c r="M240" s="89">
        <v>5</v>
      </c>
      <c r="Q240" s="59" t="s">
        <v>390</v>
      </c>
      <c r="R240" s="104">
        <v>5</v>
      </c>
      <c r="T240" s="89" t="s">
        <v>777</v>
      </c>
      <c r="X240" s="8" t="s">
        <v>1993</v>
      </c>
      <c r="Y240" s="8" t="s">
        <v>1993</v>
      </c>
    </row>
    <row r="241" spans="1:25" x14ac:dyDescent="0.25">
      <c r="G241" s="89" t="s">
        <v>619</v>
      </c>
      <c r="H241" s="54" t="str">
        <f>IF(G241&lt;&gt;"",VLOOKUP(G241,'DE-EN'!$A$2:$B$536,2,FALSE),"")</f>
        <v>documentation</v>
      </c>
      <c r="I241" s="133"/>
      <c r="J241" s="89">
        <v>422813005</v>
      </c>
      <c r="K241" s="89" t="s">
        <v>739</v>
      </c>
      <c r="L241" s="89" t="s">
        <v>740</v>
      </c>
      <c r="M241" s="89">
        <v>4</v>
      </c>
      <c r="Q241" s="59" t="s">
        <v>390</v>
      </c>
      <c r="R241" s="104">
        <v>5</v>
      </c>
    </row>
    <row r="242" spans="1:25" x14ac:dyDescent="0.25">
      <c r="G242" s="91" t="s">
        <v>772</v>
      </c>
      <c r="H242" s="54" t="str">
        <f>IF(G242&lt;&gt;"",VLOOKUP(G242,'DE-EN'!$A$2:$B$536,2,FALSE),"")</f>
        <v>internal hospital</v>
      </c>
      <c r="I242" s="133"/>
      <c r="K242" s="59" t="s">
        <v>1451</v>
      </c>
      <c r="M242" s="89">
        <v>5</v>
      </c>
      <c r="Q242" s="59" t="s">
        <v>390</v>
      </c>
      <c r="R242" s="104">
        <v>5</v>
      </c>
    </row>
    <row r="243" spans="1:25" x14ac:dyDescent="0.25">
      <c r="G243" s="89" t="s">
        <v>622</v>
      </c>
      <c r="H243" s="54" t="str">
        <f>IF(G243&lt;&gt;"",VLOOKUP(G243,'DE-EN'!$A$2:$B$536,2,FALSE),"")</f>
        <v>created</v>
      </c>
      <c r="I243" s="133"/>
      <c r="K243" s="59" t="s">
        <v>1451</v>
      </c>
      <c r="M243" s="89">
        <v>5</v>
      </c>
      <c r="Q243" s="59" t="s">
        <v>390</v>
      </c>
      <c r="R243" s="104">
        <v>5</v>
      </c>
    </row>
    <row r="244" spans="1:25" x14ac:dyDescent="0.25">
      <c r="F244" s="8" t="s">
        <v>420</v>
      </c>
      <c r="G244" s="89" t="s">
        <v>616</v>
      </c>
      <c r="H244" s="92" t="str">
        <f>IF(G244&lt;&gt;"",VLOOKUP(G244,'DE-EN'!$A$2:$B$536,2,FALSE),"")</f>
        <v>Yes</v>
      </c>
      <c r="I244" s="133"/>
      <c r="J244" s="89">
        <v>373066001</v>
      </c>
      <c r="K244" s="89" t="s">
        <v>742</v>
      </c>
      <c r="L244" s="89" t="s">
        <v>371</v>
      </c>
      <c r="M244" s="89">
        <v>1</v>
      </c>
      <c r="Q244" s="59" t="s">
        <v>390</v>
      </c>
      <c r="R244" s="104">
        <v>5</v>
      </c>
    </row>
    <row r="245" spans="1:25" x14ac:dyDescent="0.25">
      <c r="F245" s="8" t="s">
        <v>422</v>
      </c>
      <c r="G245" s="89" t="s">
        <v>617</v>
      </c>
      <c r="H245" s="92" t="str">
        <f>IF(G245&lt;&gt;"",VLOOKUP(G245,'DE-EN'!$A$2:$B$536,2,FALSE),"")</f>
        <v>No</v>
      </c>
      <c r="I245" s="133"/>
      <c r="J245" s="89">
        <v>373067005</v>
      </c>
      <c r="K245" s="89" t="s">
        <v>354</v>
      </c>
      <c r="L245" s="89" t="s">
        <v>371</v>
      </c>
      <c r="M245" s="89">
        <v>1</v>
      </c>
      <c r="Q245" s="59" t="s">
        <v>390</v>
      </c>
      <c r="R245" s="104">
        <v>5</v>
      </c>
    </row>
    <row r="246" spans="1:25" x14ac:dyDescent="0.25">
      <c r="A246" s="55">
        <v>43</v>
      </c>
      <c r="B246" s="55">
        <v>767</v>
      </c>
      <c r="C246" s="55" t="s">
        <v>492</v>
      </c>
      <c r="D246" s="55" t="s">
        <v>493</v>
      </c>
      <c r="E246" s="55"/>
      <c r="F246" s="55"/>
      <c r="G246" s="88" t="s">
        <v>621</v>
      </c>
      <c r="H246" s="94" t="str">
        <f>IF(G246&lt;&gt;"",VLOOKUP(G246,'DE-EN'!$A$2:$B$536,2,FALSE),"")</f>
        <v>module</v>
      </c>
      <c r="I246" s="134" t="s">
        <v>339</v>
      </c>
      <c r="J246" s="88">
        <v>422813005</v>
      </c>
      <c r="K246" s="88" t="s">
        <v>739</v>
      </c>
      <c r="L246" s="88" t="s">
        <v>740</v>
      </c>
      <c r="M246" s="88">
        <v>4</v>
      </c>
      <c r="N246" s="88"/>
      <c r="O246" s="88"/>
      <c r="P246" s="88"/>
      <c r="Q246" s="59" t="s">
        <v>390</v>
      </c>
      <c r="R246" s="103">
        <v>5</v>
      </c>
      <c r="S246" s="88"/>
      <c r="T246" s="88" t="s">
        <v>777</v>
      </c>
      <c r="U246" s="55"/>
      <c r="V246" s="93"/>
      <c r="W246" s="55"/>
      <c r="X246" s="55" t="s">
        <v>1993</v>
      </c>
      <c r="Y246" s="55" t="s">
        <v>1993</v>
      </c>
    </row>
    <row r="247" spans="1:25" x14ac:dyDescent="0.25">
      <c r="A247" s="55"/>
      <c r="B247" s="55"/>
      <c r="C247" s="55"/>
      <c r="D247" s="55"/>
      <c r="E247" s="55"/>
      <c r="F247" s="55"/>
      <c r="G247" s="88" t="s">
        <v>620</v>
      </c>
      <c r="H247" s="94" t="str">
        <f>IF(G247&lt;&gt;"",VLOOKUP(G247,'DE-EN'!$A$2:$B$536,2,FALSE),"")</f>
        <v>neurology</v>
      </c>
      <c r="I247" s="134"/>
      <c r="J247" s="88">
        <v>394591006</v>
      </c>
      <c r="K247" s="88" t="s">
        <v>746</v>
      </c>
      <c r="L247" s="88" t="s">
        <v>371</v>
      </c>
      <c r="M247" s="88">
        <v>1</v>
      </c>
      <c r="N247" s="88"/>
      <c r="O247" s="103" t="s">
        <v>388</v>
      </c>
      <c r="P247" s="103" t="s">
        <v>920</v>
      </c>
      <c r="Q247" s="103" t="s">
        <v>921</v>
      </c>
      <c r="R247" s="103">
        <v>4</v>
      </c>
      <c r="S247" s="88"/>
      <c r="T247" s="88"/>
      <c r="U247" s="55"/>
      <c r="V247" s="93"/>
      <c r="W247" s="55"/>
      <c r="X247" s="55"/>
      <c r="Y247" s="55"/>
    </row>
    <row r="248" spans="1:25" x14ac:dyDescent="0.25">
      <c r="A248" s="55"/>
      <c r="B248" s="55"/>
      <c r="C248" s="55"/>
      <c r="D248" s="55"/>
      <c r="E248" s="55"/>
      <c r="F248" s="55"/>
      <c r="G248" s="88" t="s">
        <v>622</v>
      </c>
      <c r="H248" s="94" t="str">
        <f>IF(G248&lt;&gt;"",VLOOKUP(G248,'DE-EN'!$A$2:$B$536,2,FALSE),"")</f>
        <v>created</v>
      </c>
      <c r="I248" s="134"/>
      <c r="J248" s="88"/>
      <c r="K248" s="59" t="s">
        <v>1451</v>
      </c>
      <c r="L248" s="88"/>
      <c r="M248" s="88"/>
      <c r="N248" s="88"/>
      <c r="O248" s="88"/>
      <c r="P248" s="88"/>
      <c r="Q248" s="59" t="s">
        <v>390</v>
      </c>
      <c r="R248" s="103">
        <v>5</v>
      </c>
      <c r="S248" s="88"/>
      <c r="T248" s="88"/>
      <c r="U248" s="55"/>
      <c r="V248" s="93"/>
      <c r="W248" s="55"/>
      <c r="X248" s="55"/>
      <c r="Y248" s="55"/>
    </row>
    <row r="249" spans="1:25" x14ac:dyDescent="0.25">
      <c r="A249" s="55"/>
      <c r="B249" s="55"/>
      <c r="C249" s="55"/>
      <c r="D249" s="55"/>
      <c r="E249" s="55"/>
      <c r="F249" s="55" t="s">
        <v>420</v>
      </c>
      <c r="G249" s="88" t="s">
        <v>616</v>
      </c>
      <c r="H249" s="94" t="str">
        <f>IF(G249&lt;&gt;"",VLOOKUP(G249,'DE-EN'!$A$2:$B$536,2,FALSE),"")</f>
        <v>Yes</v>
      </c>
      <c r="I249" s="134"/>
      <c r="J249" s="88">
        <v>373066001</v>
      </c>
      <c r="K249" s="88" t="s">
        <v>742</v>
      </c>
      <c r="L249" s="88" t="s">
        <v>371</v>
      </c>
      <c r="M249" s="88">
        <v>1</v>
      </c>
      <c r="N249" s="88"/>
      <c r="O249" s="88"/>
      <c r="P249" s="88"/>
      <c r="Q249" s="59" t="s">
        <v>390</v>
      </c>
      <c r="R249" s="103">
        <v>5</v>
      </c>
      <c r="S249" s="88"/>
      <c r="T249" s="88"/>
      <c r="U249" s="55"/>
      <c r="V249" s="93"/>
      <c r="W249" s="55"/>
      <c r="X249" s="55"/>
      <c r="Y249" s="55"/>
    </row>
    <row r="250" spans="1:25" x14ac:dyDescent="0.25">
      <c r="A250" s="55"/>
      <c r="B250" s="55"/>
      <c r="C250" s="55"/>
      <c r="D250" s="55"/>
      <c r="E250" s="55"/>
      <c r="F250" s="55" t="s">
        <v>422</v>
      </c>
      <c r="G250" s="88" t="s">
        <v>617</v>
      </c>
      <c r="H250" s="94" t="str">
        <f>IF(G250&lt;&gt;"",VLOOKUP(G250,'DE-EN'!$A$2:$B$536,2,FALSE),"")</f>
        <v>No</v>
      </c>
      <c r="I250" s="134"/>
      <c r="J250" s="88">
        <v>373067005</v>
      </c>
      <c r="K250" s="88" t="s">
        <v>354</v>
      </c>
      <c r="L250" s="88" t="s">
        <v>371</v>
      </c>
      <c r="M250" s="88">
        <v>1</v>
      </c>
      <c r="N250" s="88"/>
      <c r="O250" s="88"/>
      <c r="P250" s="88"/>
      <c r="Q250" s="59" t="s">
        <v>390</v>
      </c>
      <c r="R250" s="103">
        <v>5</v>
      </c>
      <c r="S250" s="88"/>
      <c r="T250" s="88"/>
      <c r="U250" s="55"/>
      <c r="V250" s="93"/>
      <c r="W250" s="55"/>
      <c r="X250" s="55"/>
      <c r="Y250" s="55"/>
    </row>
    <row r="251" spans="1:25" x14ac:dyDescent="0.25">
      <c r="A251" s="8">
        <v>44</v>
      </c>
      <c r="B251" s="8">
        <v>31</v>
      </c>
      <c r="C251" s="8" t="s">
        <v>494</v>
      </c>
      <c r="D251" s="8" t="s">
        <v>495</v>
      </c>
      <c r="G251" s="89" t="s">
        <v>496</v>
      </c>
      <c r="H251" s="92" t="str">
        <f>IF(G251&lt;&gt;"",VLOOKUP(G251,'DE-EN'!$A$2:$B$536,2,FALSE),"")</f>
        <v>allergy</v>
      </c>
      <c r="I251" s="133" t="s">
        <v>339</v>
      </c>
      <c r="J251" s="89">
        <v>609328004</v>
      </c>
      <c r="K251" s="89" t="s">
        <v>747</v>
      </c>
      <c r="L251" s="89" t="s">
        <v>375</v>
      </c>
      <c r="O251" s="89" t="s">
        <v>388</v>
      </c>
      <c r="P251" s="89" t="s">
        <v>650</v>
      </c>
      <c r="Q251" s="89" t="s">
        <v>651</v>
      </c>
      <c r="R251" s="89">
        <v>2</v>
      </c>
      <c r="S251" s="89" t="s">
        <v>649</v>
      </c>
      <c r="T251" s="89" t="s">
        <v>777</v>
      </c>
      <c r="X251" s="8" t="s">
        <v>1993</v>
      </c>
      <c r="Y251" s="8" t="s">
        <v>1993</v>
      </c>
    </row>
    <row r="252" spans="1:25" x14ac:dyDescent="0.25">
      <c r="F252" s="8" t="s">
        <v>420</v>
      </c>
      <c r="G252" s="89" t="s">
        <v>616</v>
      </c>
      <c r="H252" s="92" t="str">
        <f>IF(G252&lt;&gt;"",VLOOKUP(G252,'DE-EN'!$A$2:$B$536,2,FALSE),"")</f>
        <v>Yes</v>
      </c>
      <c r="I252" s="133"/>
      <c r="J252" s="89">
        <v>373066001</v>
      </c>
      <c r="K252" s="89" t="s">
        <v>742</v>
      </c>
      <c r="L252" s="89" t="s">
        <v>371</v>
      </c>
      <c r="M252" s="89">
        <v>1</v>
      </c>
      <c r="O252" s="89" t="s">
        <v>388</v>
      </c>
      <c r="P252" s="104" t="s">
        <v>2076</v>
      </c>
      <c r="Q252" s="104"/>
      <c r="R252" s="89">
        <v>1</v>
      </c>
      <c r="S252" s="89" t="s">
        <v>2077</v>
      </c>
    </row>
    <row r="253" spans="1:25" x14ac:dyDescent="0.25">
      <c r="F253" s="8" t="s">
        <v>422</v>
      </c>
      <c r="G253" s="89" t="s">
        <v>617</v>
      </c>
      <c r="H253" s="92" t="str">
        <f>IF(G253&lt;&gt;"",VLOOKUP(G253,'DE-EN'!$A$2:$B$536,2,FALSE),"")</f>
        <v>No</v>
      </c>
      <c r="I253" s="133"/>
      <c r="J253" s="89">
        <v>373067005</v>
      </c>
      <c r="K253" s="89" t="s">
        <v>354</v>
      </c>
      <c r="L253" s="89" t="s">
        <v>371</v>
      </c>
      <c r="M253" s="89">
        <v>1</v>
      </c>
      <c r="O253" s="89" t="s">
        <v>388</v>
      </c>
      <c r="P253" s="104" t="s">
        <v>2075</v>
      </c>
      <c r="R253" s="89">
        <v>1</v>
      </c>
      <c r="S253" s="114" t="s">
        <v>2078</v>
      </c>
    </row>
    <row r="254" spans="1:25" x14ac:dyDescent="0.25">
      <c r="A254" s="55">
        <v>45</v>
      </c>
      <c r="B254" s="55">
        <v>35</v>
      </c>
      <c r="C254" s="55" t="s">
        <v>497</v>
      </c>
      <c r="D254" s="55" t="s">
        <v>498</v>
      </c>
      <c r="E254" s="55"/>
      <c r="F254" s="55" t="s">
        <v>416</v>
      </c>
      <c r="G254" s="88" t="s">
        <v>496</v>
      </c>
      <c r="H254" s="94" t="str">
        <f>IF(G254&lt;&gt;"",VLOOKUP(G254,'DE-EN'!$A$2:$B$536,2,FALSE),"")</f>
        <v>allergy</v>
      </c>
      <c r="I254" s="93"/>
      <c r="J254" s="108">
        <v>609328004</v>
      </c>
      <c r="K254" s="108" t="s">
        <v>747</v>
      </c>
      <c r="L254" s="108" t="s">
        <v>375</v>
      </c>
      <c r="M254" s="88">
        <v>1</v>
      </c>
      <c r="N254" s="88"/>
      <c r="O254" s="129" t="s">
        <v>388</v>
      </c>
      <c r="P254" s="129" t="s">
        <v>652</v>
      </c>
      <c r="Q254" s="129" t="s">
        <v>653</v>
      </c>
      <c r="R254" s="88">
        <v>3</v>
      </c>
      <c r="S254" s="88"/>
      <c r="T254" s="88"/>
      <c r="U254" s="55"/>
      <c r="V254" s="93"/>
      <c r="W254" s="55"/>
      <c r="X254" s="55" t="s">
        <v>1993</v>
      </c>
      <c r="Y254" s="55" t="s">
        <v>1993</v>
      </c>
    </row>
    <row r="255" spans="1:25" x14ac:dyDescent="0.25">
      <c r="A255" s="55"/>
      <c r="B255" s="55"/>
      <c r="C255" s="55"/>
      <c r="D255" s="55"/>
      <c r="E255" s="55"/>
      <c r="F255" s="55"/>
      <c r="G255" s="88" t="s">
        <v>186</v>
      </c>
      <c r="H255" s="94" t="str">
        <f>IF(G255&lt;&gt;"",VLOOKUP(G255,'DE-EN'!$A$2:$B$536,2,FALSE),"")</f>
        <v>description</v>
      </c>
      <c r="I255" s="93"/>
      <c r="J255" s="88"/>
      <c r="K255" s="59" t="s">
        <v>1451</v>
      </c>
      <c r="L255" s="88"/>
      <c r="M255" s="88">
        <v>5</v>
      </c>
      <c r="N255" s="88"/>
      <c r="O255" s="129"/>
      <c r="P255" s="129"/>
      <c r="Q255" s="129"/>
      <c r="R255" s="88"/>
      <c r="S255" s="88"/>
      <c r="T255" s="88"/>
      <c r="U255" s="55"/>
      <c r="V255" s="93"/>
      <c r="W255" s="55"/>
      <c r="X255" s="55"/>
      <c r="Y255" s="55"/>
    </row>
    <row r="256" spans="1:25" x14ac:dyDescent="0.25">
      <c r="A256" s="8">
        <v>46</v>
      </c>
      <c r="B256" s="8">
        <v>33</v>
      </c>
      <c r="C256" s="8" t="s">
        <v>499</v>
      </c>
      <c r="D256" s="8" t="s">
        <v>495</v>
      </c>
      <c r="G256" s="89" t="s">
        <v>499</v>
      </c>
      <c r="H256" s="92" t="str">
        <f>IF(G256&lt;&gt;"",VLOOKUP(G256,'DE-EN'!$A$2:$B$536,2,FALSE),"")</f>
        <v>allergy to antibiotics</v>
      </c>
      <c r="I256" s="133" t="s">
        <v>339</v>
      </c>
      <c r="J256" s="89">
        <v>609328004</v>
      </c>
      <c r="K256" s="89" t="s">
        <v>747</v>
      </c>
      <c r="L256" s="89" t="s">
        <v>375</v>
      </c>
      <c r="M256" s="89">
        <v>1</v>
      </c>
      <c r="O256" s="89" t="s">
        <v>1996</v>
      </c>
      <c r="P256" s="89" t="s">
        <v>654</v>
      </c>
      <c r="Q256" s="89" t="s">
        <v>655</v>
      </c>
      <c r="R256" s="89">
        <v>3</v>
      </c>
      <c r="T256" s="89" t="s">
        <v>777</v>
      </c>
      <c r="X256" s="8" t="s">
        <v>1993</v>
      </c>
      <c r="Y256" s="8" t="s">
        <v>1993</v>
      </c>
    </row>
    <row r="257" spans="1:25" x14ac:dyDescent="0.25">
      <c r="H257" s="92"/>
      <c r="I257" s="133"/>
      <c r="J257" s="89">
        <v>255631004</v>
      </c>
      <c r="K257" s="89" t="s">
        <v>748</v>
      </c>
      <c r="L257" s="89" t="s">
        <v>749</v>
      </c>
      <c r="M257" s="89">
        <v>1</v>
      </c>
    </row>
    <row r="258" spans="1:25" x14ac:dyDescent="0.25">
      <c r="F258" s="8" t="s">
        <v>420</v>
      </c>
      <c r="G258" s="89" t="s">
        <v>616</v>
      </c>
      <c r="H258" s="92" t="str">
        <f>IF(G258&lt;&gt;"",VLOOKUP(G258,'DE-EN'!$A$2:$B$536,2,FALSE),"")</f>
        <v>Yes</v>
      </c>
      <c r="I258" s="133"/>
      <c r="J258" s="89">
        <v>373066001</v>
      </c>
      <c r="K258" s="89" t="s">
        <v>742</v>
      </c>
      <c r="L258" s="89" t="s">
        <v>371</v>
      </c>
      <c r="M258" s="89">
        <v>1</v>
      </c>
      <c r="Q258" s="59" t="s">
        <v>390</v>
      </c>
      <c r="R258" s="104">
        <v>5</v>
      </c>
    </row>
    <row r="259" spans="1:25" x14ac:dyDescent="0.25">
      <c r="F259" s="8" t="s">
        <v>422</v>
      </c>
      <c r="G259" s="89" t="s">
        <v>617</v>
      </c>
      <c r="H259" s="92" t="str">
        <f>IF(G259&lt;&gt;"",VLOOKUP(G259,'DE-EN'!$A$2:$B$536,2,FALSE),"")</f>
        <v>No</v>
      </c>
      <c r="I259" s="133"/>
      <c r="J259" s="89">
        <v>373067005</v>
      </c>
      <c r="K259" s="89" t="s">
        <v>354</v>
      </c>
      <c r="L259" s="89" t="s">
        <v>371</v>
      </c>
      <c r="M259" s="89">
        <v>1</v>
      </c>
      <c r="Q259" s="59" t="s">
        <v>390</v>
      </c>
      <c r="R259" s="104">
        <v>5</v>
      </c>
    </row>
    <row r="260" spans="1:25" x14ac:dyDescent="0.25">
      <c r="A260" s="55">
        <v>47</v>
      </c>
      <c r="B260" s="55">
        <v>32</v>
      </c>
      <c r="C260" s="55" t="s">
        <v>500</v>
      </c>
      <c r="D260" s="55" t="s">
        <v>495</v>
      </c>
      <c r="E260" s="55"/>
      <c r="F260" s="55"/>
      <c r="G260" s="88" t="s">
        <v>500</v>
      </c>
      <c r="H260" s="94" t="str">
        <f>IF(G260&lt;&gt;"",VLOOKUP(G260,'DE-EN'!$A$2:$B$536,2,FALSE),"")</f>
        <v>allergic to contrast medium</v>
      </c>
      <c r="I260" s="134" t="s">
        <v>339</v>
      </c>
      <c r="J260" s="88">
        <v>293637006</v>
      </c>
      <c r="K260" s="88" t="s">
        <v>750</v>
      </c>
      <c r="L260" s="88" t="s">
        <v>375</v>
      </c>
      <c r="M260" s="88">
        <v>1</v>
      </c>
      <c r="N260" s="88"/>
      <c r="O260" s="88" t="s">
        <v>1996</v>
      </c>
      <c r="P260" s="88" t="s">
        <v>656</v>
      </c>
      <c r="Q260" s="88" t="s">
        <v>657</v>
      </c>
      <c r="R260" s="88">
        <v>4</v>
      </c>
      <c r="S260" s="88" t="s">
        <v>1997</v>
      </c>
      <c r="T260" s="88" t="s">
        <v>777</v>
      </c>
      <c r="U260" s="55"/>
      <c r="V260" s="93"/>
      <c r="W260" s="55"/>
      <c r="X260" s="55" t="s">
        <v>1993</v>
      </c>
      <c r="Y260" s="55" t="s">
        <v>1993</v>
      </c>
    </row>
    <row r="261" spans="1:25" x14ac:dyDescent="0.25">
      <c r="A261" s="55"/>
      <c r="B261" s="55"/>
      <c r="C261" s="55"/>
      <c r="D261" s="55"/>
      <c r="E261" s="55"/>
      <c r="F261" s="55" t="s">
        <v>420</v>
      </c>
      <c r="G261" s="88" t="s">
        <v>616</v>
      </c>
      <c r="H261" s="94" t="str">
        <f>IF(G261&lt;&gt;"",VLOOKUP(G261,'DE-EN'!$A$2:$B$536,2,FALSE),"")</f>
        <v>Yes</v>
      </c>
      <c r="I261" s="134"/>
      <c r="J261" s="88">
        <v>373066001</v>
      </c>
      <c r="K261" s="88" t="s">
        <v>742</v>
      </c>
      <c r="L261" s="88" t="s">
        <v>371</v>
      </c>
      <c r="M261" s="88">
        <v>1</v>
      </c>
      <c r="N261" s="88"/>
      <c r="O261" s="88"/>
      <c r="P261" s="88"/>
      <c r="Q261" s="59" t="s">
        <v>390</v>
      </c>
      <c r="R261" s="103">
        <v>5</v>
      </c>
      <c r="S261" s="88"/>
      <c r="T261" s="88"/>
      <c r="U261" s="55"/>
      <c r="V261" s="93"/>
      <c r="W261" s="55"/>
      <c r="X261" s="55"/>
      <c r="Y261" s="55"/>
    </row>
    <row r="262" spans="1:25" x14ac:dyDescent="0.25">
      <c r="A262" s="55"/>
      <c r="B262" s="55"/>
      <c r="C262" s="55"/>
      <c r="D262" s="55"/>
      <c r="E262" s="55"/>
      <c r="F262" s="55" t="s">
        <v>422</v>
      </c>
      <c r="G262" s="88" t="s">
        <v>617</v>
      </c>
      <c r="H262" s="94" t="str">
        <f>IF(G262&lt;&gt;"",VLOOKUP(G262,'DE-EN'!$A$2:$B$536,2,FALSE),"")</f>
        <v>No</v>
      </c>
      <c r="I262" s="134"/>
      <c r="J262" s="88">
        <v>373067005</v>
      </c>
      <c r="K262" s="88" t="s">
        <v>354</v>
      </c>
      <c r="L262" s="88" t="s">
        <v>371</v>
      </c>
      <c r="M262" s="88">
        <v>1</v>
      </c>
      <c r="N262" s="88"/>
      <c r="O262" s="88"/>
      <c r="P262" s="88"/>
      <c r="Q262" s="59" t="s">
        <v>390</v>
      </c>
      <c r="R262" s="103">
        <v>5</v>
      </c>
      <c r="S262" s="88"/>
      <c r="T262" s="88"/>
      <c r="U262" s="55"/>
      <c r="V262" s="93"/>
      <c r="W262" s="55"/>
      <c r="X262" s="55"/>
      <c r="Y262" s="55"/>
    </row>
    <row r="263" spans="1:25" x14ac:dyDescent="0.25">
      <c r="A263" s="8">
        <v>48</v>
      </c>
      <c r="B263" s="8">
        <v>34</v>
      </c>
      <c r="C263" s="8" t="s">
        <v>501</v>
      </c>
      <c r="D263" s="8" t="s">
        <v>180</v>
      </c>
      <c r="F263" s="8" t="s">
        <v>1996</v>
      </c>
      <c r="G263" s="89" t="s">
        <v>494</v>
      </c>
      <c r="H263" s="92" t="str">
        <f>IF(G263&lt;&gt;"",VLOOKUP(G263,'DE-EN'!$A$2:$B$536,2,FALSE),"")</f>
        <v>allergy</v>
      </c>
      <c r="I263" s="133" t="s">
        <v>339</v>
      </c>
      <c r="J263" s="89">
        <v>609328004</v>
      </c>
      <c r="K263" s="89" t="s">
        <v>747</v>
      </c>
      <c r="L263" s="89" t="s">
        <v>375</v>
      </c>
      <c r="M263" s="89">
        <v>1</v>
      </c>
      <c r="O263" s="130" t="s">
        <v>1996</v>
      </c>
      <c r="P263" s="130" t="s">
        <v>656</v>
      </c>
      <c r="Q263" s="130" t="s">
        <v>657</v>
      </c>
      <c r="R263" s="89">
        <v>4</v>
      </c>
      <c r="S263" s="89" t="s">
        <v>1997</v>
      </c>
      <c r="T263" s="89" t="s">
        <v>777</v>
      </c>
      <c r="X263" s="8" t="s">
        <v>1993</v>
      </c>
      <c r="Y263" s="8" t="s">
        <v>1993</v>
      </c>
    </row>
    <row r="264" spans="1:25" x14ac:dyDescent="0.25">
      <c r="G264" s="89" t="s">
        <v>502</v>
      </c>
      <c r="H264" s="92" t="str">
        <f>IF(G264&lt;&gt;"",VLOOKUP(G264,'DE-EN'!$A$2:$B$536,2,FALSE),"")</f>
        <v>other</v>
      </c>
      <c r="I264" s="133"/>
      <c r="J264" s="89">
        <v>74964007</v>
      </c>
      <c r="K264" s="89" t="s">
        <v>226</v>
      </c>
      <c r="L264" s="89" t="s">
        <v>371</v>
      </c>
      <c r="M264" s="89">
        <v>1</v>
      </c>
      <c r="O264" s="130"/>
      <c r="P264" s="130"/>
      <c r="Q264" s="130"/>
    </row>
    <row r="265" spans="1:25" x14ac:dyDescent="0.25">
      <c r="F265" s="8" t="s">
        <v>420</v>
      </c>
      <c r="G265" s="91" t="s">
        <v>616</v>
      </c>
      <c r="H265" s="92" t="str">
        <f>IF(G265&lt;&gt;"",VLOOKUP(G265,'DE-EN'!$A$2:$B$536,2,FALSE),"")</f>
        <v>Yes</v>
      </c>
      <c r="I265" s="133"/>
      <c r="J265" s="89">
        <v>373066001</v>
      </c>
      <c r="K265" s="89" t="s">
        <v>742</v>
      </c>
      <c r="L265" s="89" t="s">
        <v>371</v>
      </c>
      <c r="M265" s="89">
        <v>1</v>
      </c>
      <c r="Q265" s="59" t="s">
        <v>390</v>
      </c>
      <c r="R265" s="104">
        <v>5</v>
      </c>
    </row>
    <row r="266" spans="1:25" x14ac:dyDescent="0.25">
      <c r="F266" s="8" t="s">
        <v>422</v>
      </c>
      <c r="G266" s="91" t="s">
        <v>617</v>
      </c>
      <c r="H266" s="92" t="str">
        <f>IF(G266&lt;&gt;"",VLOOKUP(G266,'DE-EN'!$A$2:$B$536,2,FALSE),"")</f>
        <v>No</v>
      </c>
      <c r="I266" s="133"/>
      <c r="J266" s="89">
        <v>373067005</v>
      </c>
      <c r="K266" s="89" t="s">
        <v>354</v>
      </c>
      <c r="L266" s="89" t="s">
        <v>371</v>
      </c>
      <c r="M266" s="89">
        <v>1</v>
      </c>
      <c r="Q266" s="59" t="s">
        <v>390</v>
      </c>
      <c r="R266" s="104">
        <v>5</v>
      </c>
    </row>
    <row r="267" spans="1:25" x14ac:dyDescent="0.25">
      <c r="A267" s="9">
        <v>49</v>
      </c>
      <c r="B267" s="9">
        <v>36</v>
      </c>
      <c r="C267" s="55" t="s">
        <v>1468</v>
      </c>
      <c r="D267" s="55" t="s">
        <v>62</v>
      </c>
      <c r="E267" s="9" t="s">
        <v>1470</v>
      </c>
      <c r="F267" s="55" t="s">
        <v>1474</v>
      </c>
      <c r="G267" s="88" t="s">
        <v>1475</v>
      </c>
      <c r="H267" s="94" t="s">
        <v>1476</v>
      </c>
      <c r="I267" s="93"/>
      <c r="J267" s="88">
        <v>413320001</v>
      </c>
      <c r="K267" s="88" t="s">
        <v>1477</v>
      </c>
      <c r="L267" s="88" t="s">
        <v>375</v>
      </c>
      <c r="M267" s="88">
        <v>1</v>
      </c>
      <c r="N267" s="88"/>
      <c r="O267" s="88" t="s">
        <v>388</v>
      </c>
      <c r="P267" s="88" t="s">
        <v>660</v>
      </c>
      <c r="Q267" s="88" t="s">
        <v>661</v>
      </c>
      <c r="R267" s="88">
        <v>4</v>
      </c>
      <c r="S267" s="88"/>
      <c r="T267" s="88" t="s">
        <v>565</v>
      </c>
      <c r="U267" s="55"/>
      <c r="V267" s="93"/>
      <c r="W267" s="55"/>
      <c r="X267" s="55" t="s">
        <v>1993</v>
      </c>
      <c r="Y267" s="55" t="s">
        <v>1993</v>
      </c>
    </row>
    <row r="268" spans="1:25" x14ac:dyDescent="0.25">
      <c r="A268" s="9"/>
      <c r="B268" s="9"/>
      <c r="C268" s="55"/>
      <c r="D268" s="55"/>
      <c r="E268" s="9" t="s">
        <v>1471</v>
      </c>
      <c r="F268" s="55"/>
      <c r="G268" s="108" t="s">
        <v>1524</v>
      </c>
      <c r="H268" s="112" t="str">
        <f>IF(G268&lt;&gt;"",VLOOKUP(G268,'DE-EN'!$A$2:$B$799,2,FALSE),"")</f>
        <v>consultation</v>
      </c>
      <c r="I268" s="109"/>
      <c r="J268" s="108">
        <v>11429006</v>
      </c>
      <c r="K268" s="108" t="s">
        <v>745</v>
      </c>
      <c r="L268" s="108" t="s">
        <v>367</v>
      </c>
      <c r="M268" s="88">
        <v>1</v>
      </c>
      <c r="N268" s="88"/>
      <c r="O268" s="88"/>
      <c r="P268" s="88"/>
      <c r="Q268" s="88"/>
      <c r="R268" s="88"/>
      <c r="S268" s="88"/>
      <c r="T268" s="88"/>
      <c r="U268" s="55"/>
      <c r="V268" s="93"/>
      <c r="W268" s="55"/>
      <c r="X268" s="55"/>
      <c r="Y268" s="55"/>
    </row>
    <row r="269" spans="1:25" x14ac:dyDescent="0.25">
      <c r="A269" s="9"/>
      <c r="B269" s="9"/>
      <c r="C269" s="55"/>
      <c r="D269" s="55"/>
      <c r="E269" s="9" t="s">
        <v>1472</v>
      </c>
      <c r="F269" s="55"/>
      <c r="G269" s="88"/>
      <c r="H269" s="94"/>
      <c r="I269" s="93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55"/>
      <c r="V269" s="93"/>
      <c r="W269" s="55"/>
      <c r="X269" s="55"/>
      <c r="Y269" s="55"/>
    </row>
    <row r="270" spans="1:25" x14ac:dyDescent="0.25">
      <c r="A270" s="9"/>
      <c r="B270" s="9"/>
      <c r="C270" s="55"/>
      <c r="D270" s="55"/>
      <c r="E270" s="9" t="s">
        <v>1473</v>
      </c>
      <c r="F270" s="55"/>
      <c r="G270" s="88"/>
      <c r="H270" s="94"/>
      <c r="I270" s="93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55"/>
      <c r="V270" s="93"/>
      <c r="W270" s="55"/>
      <c r="X270" s="55"/>
      <c r="Y270" s="55"/>
    </row>
    <row r="271" spans="1:25" x14ac:dyDescent="0.25">
      <c r="A271" s="9"/>
      <c r="B271" s="9"/>
      <c r="C271" s="55"/>
      <c r="D271" s="55"/>
      <c r="E271" s="9" t="s">
        <v>1469</v>
      </c>
      <c r="F271" s="55"/>
      <c r="G271" s="88"/>
      <c r="H271" s="94"/>
      <c r="I271" s="93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55"/>
      <c r="V271" s="93"/>
      <c r="W271" s="55"/>
      <c r="X271" s="55"/>
      <c r="Y271" s="55"/>
    </row>
    <row r="272" spans="1:25" x14ac:dyDescent="0.25">
      <c r="A272" s="8">
        <v>50</v>
      </c>
      <c r="B272" s="8">
        <v>212</v>
      </c>
      <c r="C272" s="8" t="s">
        <v>505</v>
      </c>
      <c r="D272" s="8" t="s">
        <v>506</v>
      </c>
      <c r="F272" s="8" t="s">
        <v>507</v>
      </c>
      <c r="G272" s="89" t="s">
        <v>508</v>
      </c>
      <c r="H272" s="92" t="str">
        <f>IF(G272&lt;&gt;"",VLOOKUP(G272,'DE-EN'!$A$2:$B$536,2,FALSE),"")</f>
        <v>main symptom</v>
      </c>
      <c r="I272" s="133" t="s">
        <v>339</v>
      </c>
      <c r="J272" s="89">
        <v>267022002</v>
      </c>
      <c r="K272" s="89" t="s">
        <v>751</v>
      </c>
      <c r="L272" s="89" t="s">
        <v>375</v>
      </c>
      <c r="M272" s="89">
        <v>2</v>
      </c>
      <c r="O272" s="89" t="s">
        <v>388</v>
      </c>
      <c r="P272" s="89" t="s">
        <v>662</v>
      </c>
      <c r="Q272" s="89" t="s">
        <v>663</v>
      </c>
      <c r="R272" s="89">
        <v>4</v>
      </c>
      <c r="S272" s="89" t="s">
        <v>664</v>
      </c>
      <c r="X272" s="8" t="s">
        <v>1993</v>
      </c>
      <c r="Y272" s="8" t="s">
        <v>1993</v>
      </c>
    </row>
    <row r="273" spans="1:25" x14ac:dyDescent="0.25">
      <c r="G273" s="89" t="s">
        <v>509</v>
      </c>
      <c r="H273" s="92" t="str">
        <f>IF(G273&lt;&gt;"",VLOOKUP(G273,'DE-EN'!$A$2:$B$536,2,FALSE),"")</f>
        <v>duration</v>
      </c>
      <c r="I273" s="133"/>
      <c r="J273" s="89">
        <v>103335007</v>
      </c>
      <c r="K273" s="89" t="s">
        <v>752</v>
      </c>
      <c r="L273" s="89" t="s">
        <v>385</v>
      </c>
      <c r="M273" s="89">
        <v>1</v>
      </c>
      <c r="S273" s="89" t="s">
        <v>665</v>
      </c>
    </row>
    <row r="274" spans="1:25" x14ac:dyDescent="0.25">
      <c r="A274" s="55">
        <v>51</v>
      </c>
      <c r="B274" s="55">
        <v>37</v>
      </c>
      <c r="C274" s="55" t="s">
        <v>510</v>
      </c>
      <c r="D274" s="55" t="s">
        <v>511</v>
      </c>
      <c r="E274" s="55"/>
      <c r="F274" s="55" t="s">
        <v>98</v>
      </c>
      <c r="G274" s="88" t="s">
        <v>774</v>
      </c>
      <c r="H274" s="94" t="str">
        <f>IF(G274&lt;&gt;"",VLOOKUP(G274,'DE-EN'!$A$2:$B$536,2,FALSE),"")</f>
        <v>physician contact</v>
      </c>
      <c r="I274" s="93" t="s">
        <v>339</v>
      </c>
      <c r="J274" s="88">
        <v>304562007</v>
      </c>
      <c r="K274" s="88" t="s">
        <v>753</v>
      </c>
      <c r="L274" s="88" t="s">
        <v>386</v>
      </c>
      <c r="M274" s="88">
        <v>1</v>
      </c>
      <c r="N274" s="88"/>
      <c r="O274" s="88"/>
      <c r="P274" s="88"/>
      <c r="Q274" s="59" t="s">
        <v>390</v>
      </c>
      <c r="R274" s="103">
        <v>5</v>
      </c>
      <c r="S274" s="88"/>
      <c r="T274" s="88" t="s">
        <v>914</v>
      </c>
      <c r="U274" s="55"/>
      <c r="V274" s="93"/>
      <c r="W274" s="55"/>
      <c r="X274" s="55" t="s">
        <v>1993</v>
      </c>
      <c r="Y274" s="55" t="s">
        <v>1993</v>
      </c>
    </row>
    <row r="275" spans="1:25" x14ac:dyDescent="0.25">
      <c r="A275" s="55"/>
      <c r="B275" s="55"/>
      <c r="C275" s="55"/>
      <c r="D275" s="55"/>
      <c r="E275" s="55"/>
      <c r="F275" s="55"/>
      <c r="G275" s="88" t="s">
        <v>909</v>
      </c>
      <c r="H275" s="94" t="str">
        <f>IF(G275&lt;&gt;"",VLOOKUP(G275,'DE-EN'!$A$2:$B$536,2,FALSE),"")</f>
        <v>first</v>
      </c>
      <c r="I275" s="93" t="s">
        <v>339</v>
      </c>
      <c r="J275" s="88">
        <v>255216001</v>
      </c>
      <c r="K275" s="88" t="s">
        <v>369</v>
      </c>
      <c r="L275" s="88" t="s">
        <v>371</v>
      </c>
      <c r="M275" s="88">
        <v>1</v>
      </c>
      <c r="N275" s="88"/>
      <c r="O275" s="88"/>
      <c r="P275" s="88"/>
      <c r="Q275" s="59" t="s">
        <v>390</v>
      </c>
      <c r="R275" s="103">
        <v>5</v>
      </c>
      <c r="S275" s="88"/>
      <c r="T275" s="88"/>
      <c r="U275" s="55"/>
      <c r="V275" s="93"/>
      <c r="W275" s="55"/>
      <c r="X275" s="55"/>
      <c r="Y275" s="55"/>
    </row>
    <row r="276" spans="1:25" x14ac:dyDescent="0.25">
      <c r="A276" s="55"/>
      <c r="B276" s="55"/>
      <c r="C276" s="55"/>
      <c r="D276" s="55"/>
      <c r="E276" s="55"/>
      <c r="F276" s="55"/>
      <c r="G276" s="88" t="s">
        <v>185</v>
      </c>
      <c r="H276" s="94" t="str">
        <f>IF(G276&lt;&gt;"",VLOOKUP(G276,'DE-EN'!$A$2:$B$536,2,FALSE),"")</f>
        <v>time</v>
      </c>
      <c r="I276" s="93" t="s">
        <v>339</v>
      </c>
      <c r="J276" s="88">
        <v>410670007</v>
      </c>
      <c r="K276" s="88" t="s">
        <v>697</v>
      </c>
      <c r="L276" s="88" t="s">
        <v>376</v>
      </c>
      <c r="M276" s="88">
        <v>1</v>
      </c>
      <c r="N276" s="88"/>
      <c r="O276" s="88"/>
      <c r="P276" s="88"/>
      <c r="Q276" s="59" t="s">
        <v>390</v>
      </c>
      <c r="R276" s="103">
        <v>5</v>
      </c>
      <c r="S276" s="88"/>
      <c r="T276" s="88"/>
      <c r="U276" s="55"/>
      <c r="V276" s="93"/>
      <c r="W276" s="55"/>
      <c r="X276" s="55"/>
      <c r="Y276" s="55"/>
    </row>
    <row r="277" spans="1:25" x14ac:dyDescent="0.25">
      <c r="A277" s="8">
        <v>52</v>
      </c>
      <c r="B277" s="8">
        <v>38</v>
      </c>
      <c r="C277" s="8" t="s">
        <v>512</v>
      </c>
      <c r="D277" s="8" t="s">
        <v>513</v>
      </c>
      <c r="F277" s="8" t="s">
        <v>98</v>
      </c>
      <c r="G277" s="91" t="s">
        <v>514</v>
      </c>
      <c r="H277" s="92" t="str">
        <f>IF(G277&lt;&gt;"",VLOOKUP(G277,'DE-EN'!$A$2:$B$536,2,FALSE),"")</f>
        <v>beginning of treatment</v>
      </c>
      <c r="I277" s="133" t="s">
        <v>339</v>
      </c>
      <c r="J277" s="89">
        <v>413946009</v>
      </c>
      <c r="K277" s="89" t="s">
        <v>754</v>
      </c>
      <c r="L277" s="89" t="s">
        <v>370</v>
      </c>
      <c r="M277" s="89">
        <v>3</v>
      </c>
      <c r="Q277" s="59" t="s">
        <v>390</v>
      </c>
      <c r="R277" s="104">
        <v>5</v>
      </c>
      <c r="X277" s="8" t="s">
        <v>1993</v>
      </c>
      <c r="Y277" s="8" t="s">
        <v>1993</v>
      </c>
    </row>
    <row r="278" spans="1:25" x14ac:dyDescent="0.25">
      <c r="E278" s="54"/>
      <c r="F278" s="54"/>
      <c r="G278" s="91" t="s">
        <v>865</v>
      </c>
      <c r="H278" s="92" t="s">
        <v>1944</v>
      </c>
      <c r="I278" s="133"/>
      <c r="J278" s="89">
        <v>22232009</v>
      </c>
      <c r="K278" s="89" t="s">
        <v>671</v>
      </c>
      <c r="L278" s="89" t="s">
        <v>672</v>
      </c>
      <c r="M278" s="89">
        <v>1</v>
      </c>
      <c r="Q278" s="59" t="s">
        <v>390</v>
      </c>
      <c r="R278" s="104">
        <v>5</v>
      </c>
    </row>
    <row r="279" spans="1:25" x14ac:dyDescent="0.25">
      <c r="G279" s="91" t="s">
        <v>185</v>
      </c>
      <c r="H279" s="92" t="str">
        <f>IF(G279&lt;&gt;"",VLOOKUP(G279,'DE-EN'!$A$2:$B$536,2,FALSE),"")</f>
        <v>time</v>
      </c>
      <c r="I279" s="133"/>
      <c r="J279" s="89">
        <v>410670007</v>
      </c>
      <c r="K279" s="89" t="s">
        <v>697</v>
      </c>
      <c r="L279" s="89" t="s">
        <v>376</v>
      </c>
      <c r="M279" s="89">
        <v>1</v>
      </c>
      <c r="Q279" s="59" t="s">
        <v>390</v>
      </c>
      <c r="R279" s="104">
        <v>5</v>
      </c>
    </row>
    <row r="280" spans="1:25" x14ac:dyDescent="0.25">
      <c r="A280" s="55">
        <v>53</v>
      </c>
      <c r="B280" s="55">
        <v>40</v>
      </c>
      <c r="C280" s="55" t="s">
        <v>515</v>
      </c>
      <c r="D280" s="55" t="s">
        <v>516</v>
      </c>
      <c r="E280" s="55"/>
      <c r="F280" s="55" t="s">
        <v>416</v>
      </c>
      <c r="G280" s="88" t="s">
        <v>775</v>
      </c>
      <c r="H280" s="94" t="str">
        <f>IF(G280&lt;&gt;"",VLOOKUP(G280,'DE-EN'!$A$2:$B$536,2,FALSE),"")</f>
        <v>anamnesis</v>
      </c>
      <c r="I280" s="134" t="s">
        <v>339</v>
      </c>
      <c r="J280" s="88">
        <v>417662000</v>
      </c>
      <c r="K280" s="88" t="s">
        <v>755</v>
      </c>
      <c r="L280" s="88" t="s">
        <v>383</v>
      </c>
      <c r="M280" s="88">
        <v>2</v>
      </c>
      <c r="N280" s="88"/>
      <c r="O280" s="88" t="s">
        <v>388</v>
      </c>
      <c r="P280" s="88" t="s">
        <v>666</v>
      </c>
      <c r="Q280" s="88" t="s">
        <v>667</v>
      </c>
      <c r="R280" s="88">
        <v>4</v>
      </c>
      <c r="S280" s="88"/>
      <c r="T280" s="88"/>
      <c r="U280" s="55"/>
      <c r="V280" s="93"/>
      <c r="W280" s="55"/>
      <c r="X280" s="55" t="s">
        <v>1993</v>
      </c>
      <c r="Y280" s="55" t="s">
        <v>1993</v>
      </c>
    </row>
    <row r="281" spans="1:25" x14ac:dyDescent="0.25">
      <c r="A281" s="55"/>
      <c r="B281" s="55"/>
      <c r="C281" s="55"/>
      <c r="D281" s="55"/>
      <c r="E281" s="55"/>
      <c r="F281" s="55"/>
      <c r="G281" s="88" t="s">
        <v>771</v>
      </c>
      <c r="H281" s="94" t="str">
        <f>IF(G281&lt;&gt;"",VLOOKUP(G281,'DE-EN'!$A$2:$B$536,2,FALSE),"")</f>
        <v>emergency</v>
      </c>
      <c r="I281" s="134"/>
      <c r="J281" s="88">
        <v>25876001</v>
      </c>
      <c r="K281" s="88" t="s">
        <v>735</v>
      </c>
      <c r="L281" s="88" t="s">
        <v>371</v>
      </c>
      <c r="M281" s="88">
        <v>4</v>
      </c>
      <c r="N281" s="88"/>
      <c r="O281" s="88"/>
      <c r="P281" s="88"/>
      <c r="Q281" s="88"/>
      <c r="R281" s="88"/>
      <c r="S281" s="88"/>
      <c r="T281" s="88"/>
      <c r="U281" s="55"/>
      <c r="V281" s="93"/>
      <c r="W281" s="55"/>
      <c r="X281" s="55"/>
      <c r="Y281" s="55"/>
    </row>
    <row r="282" spans="1:25" x14ac:dyDescent="0.25">
      <c r="A282" s="8">
        <v>54</v>
      </c>
      <c r="B282" s="8">
        <v>41</v>
      </c>
      <c r="C282" s="8" t="s">
        <v>517</v>
      </c>
      <c r="D282" s="8" t="s">
        <v>518</v>
      </c>
      <c r="F282" s="8" t="s">
        <v>416</v>
      </c>
      <c r="G282" s="91" t="s">
        <v>517</v>
      </c>
      <c r="H282" s="92" t="str">
        <f>IF(G282&lt;&gt;"",VLOOKUP(G282,'DE-EN'!$A$2:$B$536,2,FALSE),"")</f>
        <v>results</v>
      </c>
      <c r="I282" s="133"/>
      <c r="J282" s="130">
        <v>270352002</v>
      </c>
      <c r="K282" s="130" t="s">
        <v>756</v>
      </c>
      <c r="L282" s="130" t="s">
        <v>386</v>
      </c>
      <c r="M282" s="130">
        <v>1</v>
      </c>
      <c r="O282" s="89" t="s">
        <v>388</v>
      </c>
      <c r="P282" t="s">
        <v>2079</v>
      </c>
      <c r="Q282" s="89" t="s">
        <v>375</v>
      </c>
      <c r="R282" s="89">
        <v>3</v>
      </c>
      <c r="X282" s="8" t="s">
        <v>1993</v>
      </c>
      <c r="Y282" s="8" t="s">
        <v>1993</v>
      </c>
    </row>
    <row r="283" spans="1:25" x14ac:dyDescent="0.25">
      <c r="G283" s="91" t="s">
        <v>419</v>
      </c>
      <c r="H283" s="92" t="str">
        <f>IF(G283&lt;&gt;"",VLOOKUP(G283,'DE-EN'!$A$2:$B$536,2,FALSE),"")</f>
        <v>course</v>
      </c>
      <c r="I283" s="133"/>
      <c r="J283" s="130"/>
      <c r="K283" s="130"/>
      <c r="L283" s="130"/>
      <c r="M283" s="130"/>
      <c r="Q283" s="59" t="s">
        <v>390</v>
      </c>
      <c r="R283" s="104">
        <v>5</v>
      </c>
    </row>
    <row r="284" spans="1:25" x14ac:dyDescent="0.25">
      <c r="G284" s="91" t="s">
        <v>519</v>
      </c>
      <c r="H284" s="92" t="str">
        <f>IF(G284&lt;&gt;"",VLOOKUP(G284,'DE-EN'!$A$2:$B$536,2,FALSE),"")</f>
        <v>therapy performed</v>
      </c>
      <c r="I284" s="133"/>
      <c r="J284" s="130"/>
      <c r="K284" s="130"/>
      <c r="L284" s="130"/>
      <c r="M284" s="130"/>
      <c r="Q284" s="59" t="s">
        <v>390</v>
      </c>
      <c r="R284" s="104">
        <v>5</v>
      </c>
    </row>
    <row r="285" spans="1:25" x14ac:dyDescent="0.25">
      <c r="A285" s="9">
        <v>55</v>
      </c>
      <c r="B285" s="9"/>
      <c r="C285" s="55" t="s">
        <v>520</v>
      </c>
      <c r="D285" s="55" t="s">
        <v>521</v>
      </c>
      <c r="E285" s="9" t="s">
        <v>1478</v>
      </c>
      <c r="F285" s="55"/>
      <c r="G285" s="88"/>
      <c r="H285" s="94"/>
      <c r="I285" s="93"/>
      <c r="J285" s="129"/>
      <c r="K285" s="129"/>
      <c r="L285" s="129"/>
      <c r="M285" s="129"/>
      <c r="N285" s="88"/>
      <c r="O285" s="88"/>
      <c r="P285" s="88"/>
      <c r="Q285" s="88"/>
      <c r="R285" s="88"/>
      <c r="S285" s="88"/>
      <c r="T285" s="88"/>
      <c r="U285" s="55"/>
      <c r="V285" s="93"/>
      <c r="W285" s="55"/>
      <c r="X285" s="55" t="s">
        <v>1993</v>
      </c>
      <c r="Y285" s="55" t="s">
        <v>1993</v>
      </c>
    </row>
    <row r="286" spans="1:25" x14ac:dyDescent="0.25">
      <c r="A286" s="9"/>
      <c r="B286" s="9"/>
      <c r="C286" s="55"/>
      <c r="D286" s="55"/>
      <c r="E286" s="9" t="s">
        <v>1479</v>
      </c>
      <c r="F286" s="55"/>
      <c r="G286" s="88"/>
      <c r="H286" s="94"/>
      <c r="I286" s="93"/>
      <c r="J286" s="129"/>
      <c r="K286" s="129"/>
      <c r="L286" s="129"/>
      <c r="M286" s="129"/>
      <c r="N286" s="88"/>
      <c r="O286" s="88"/>
      <c r="P286" s="88"/>
      <c r="Q286" s="88"/>
      <c r="R286" s="88"/>
      <c r="S286" s="88"/>
      <c r="T286" s="88"/>
      <c r="U286" s="55"/>
      <c r="V286" s="93"/>
      <c r="W286" s="55"/>
      <c r="X286" s="55"/>
      <c r="Y286" s="55"/>
    </row>
    <row r="287" spans="1:25" x14ac:dyDescent="0.25">
      <c r="A287" s="9"/>
      <c r="B287" s="9"/>
      <c r="C287" s="55"/>
      <c r="D287" s="55"/>
      <c r="E287" s="9" t="s">
        <v>1480</v>
      </c>
      <c r="F287" s="55"/>
      <c r="G287" s="88"/>
      <c r="H287" s="94"/>
      <c r="I287" s="93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55"/>
      <c r="V287" s="93"/>
      <c r="W287" s="55"/>
      <c r="X287" s="55"/>
      <c r="Y287" s="55"/>
    </row>
    <row r="288" spans="1:25" x14ac:dyDescent="0.25">
      <c r="A288" s="9"/>
      <c r="B288" s="9"/>
      <c r="C288" s="55"/>
      <c r="D288" s="55"/>
      <c r="E288" s="9"/>
      <c r="F288" s="55"/>
      <c r="G288" s="88"/>
      <c r="H288" s="94"/>
      <c r="I288" s="93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55"/>
      <c r="V288" s="93"/>
      <c r="W288" s="55"/>
      <c r="X288" s="55"/>
      <c r="Y288" s="55"/>
    </row>
    <row r="289" spans="1:25" x14ac:dyDescent="0.25">
      <c r="A289" s="9"/>
      <c r="B289" s="9"/>
      <c r="C289" s="55"/>
      <c r="D289" s="55"/>
      <c r="E289" s="9"/>
      <c r="F289" s="55"/>
      <c r="G289" s="88"/>
      <c r="H289" s="94"/>
      <c r="I289" s="93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55"/>
      <c r="V289" s="93"/>
      <c r="W289" s="55"/>
      <c r="X289" s="55"/>
      <c r="Y289" s="55"/>
    </row>
    <row r="290" spans="1:25" x14ac:dyDescent="0.25">
      <c r="A290" s="9">
        <v>56</v>
      </c>
      <c r="B290" s="9"/>
      <c r="C290" s="8" t="s">
        <v>523</v>
      </c>
      <c r="D290" s="8" t="s">
        <v>524</v>
      </c>
      <c r="E290" s="9" t="s">
        <v>1478</v>
      </c>
      <c r="G290" s="91"/>
      <c r="H290" s="92"/>
      <c r="I290" s="133"/>
      <c r="J290" s="130"/>
      <c r="K290" s="130"/>
      <c r="L290" s="130"/>
      <c r="M290" s="130"/>
      <c r="X290" s="8" t="s">
        <v>1993</v>
      </c>
      <c r="Y290" s="8" t="s">
        <v>1993</v>
      </c>
    </row>
    <row r="291" spans="1:25" x14ac:dyDescent="0.25">
      <c r="A291" s="9"/>
      <c r="B291" s="9"/>
      <c r="E291" s="9" t="s">
        <v>1479</v>
      </c>
      <c r="G291" s="91"/>
      <c r="H291" s="92"/>
      <c r="I291" s="133"/>
      <c r="J291" s="130"/>
      <c r="K291" s="130"/>
      <c r="L291" s="130"/>
      <c r="M291" s="130"/>
    </row>
    <row r="292" spans="1:25" x14ac:dyDescent="0.25">
      <c r="A292" s="9"/>
      <c r="B292" s="9"/>
      <c r="E292" s="9" t="s">
        <v>1480</v>
      </c>
      <c r="G292" s="91"/>
      <c r="H292" s="92"/>
    </row>
    <row r="293" spans="1:25" x14ac:dyDescent="0.25">
      <c r="A293" s="9"/>
      <c r="B293" s="9"/>
      <c r="E293" s="9"/>
      <c r="G293" s="91"/>
      <c r="H293" s="92"/>
    </row>
    <row r="294" spans="1:25" x14ac:dyDescent="0.25">
      <c r="A294" s="9">
        <v>57</v>
      </c>
      <c r="B294" s="9"/>
      <c r="C294" s="55" t="s">
        <v>526</v>
      </c>
      <c r="D294" s="55" t="s">
        <v>527</v>
      </c>
      <c r="E294" s="9" t="s">
        <v>1478</v>
      </c>
      <c r="F294" s="55"/>
      <c r="G294" s="88"/>
      <c r="H294" s="94"/>
      <c r="I294" s="93"/>
      <c r="J294" s="129"/>
      <c r="K294" s="129"/>
      <c r="L294" s="129"/>
      <c r="M294" s="129"/>
      <c r="N294" s="88"/>
      <c r="O294" s="88"/>
      <c r="P294" s="88"/>
      <c r="Q294" s="88"/>
      <c r="R294" s="88"/>
      <c r="S294" s="88"/>
      <c r="T294" s="88"/>
      <c r="U294" s="55"/>
      <c r="V294" s="93"/>
      <c r="W294" s="55"/>
      <c r="X294" s="55" t="s">
        <v>1993</v>
      </c>
      <c r="Y294" s="55" t="s">
        <v>1993</v>
      </c>
    </row>
    <row r="295" spans="1:25" x14ac:dyDescent="0.25">
      <c r="A295" s="9"/>
      <c r="B295" s="9"/>
      <c r="C295" s="55"/>
      <c r="D295" s="55"/>
      <c r="E295" s="9" t="s">
        <v>1479</v>
      </c>
      <c r="F295" s="55"/>
      <c r="G295" s="88"/>
      <c r="H295" s="94"/>
      <c r="I295" s="93"/>
      <c r="J295" s="129"/>
      <c r="K295" s="129"/>
      <c r="L295" s="129"/>
      <c r="M295" s="129"/>
      <c r="N295" s="88"/>
      <c r="O295" s="88"/>
      <c r="P295" s="88"/>
      <c r="Q295" s="88"/>
      <c r="R295" s="88"/>
      <c r="S295" s="88"/>
      <c r="T295" s="88"/>
      <c r="U295" s="55"/>
      <c r="V295" s="93"/>
      <c r="W295" s="55"/>
      <c r="X295" s="55"/>
      <c r="Y295" s="55"/>
    </row>
    <row r="296" spans="1:25" x14ac:dyDescent="0.25">
      <c r="A296" s="9"/>
      <c r="B296" s="9"/>
      <c r="C296" s="55"/>
      <c r="D296" s="55"/>
      <c r="E296" s="9" t="s">
        <v>1480</v>
      </c>
      <c r="F296" s="55"/>
      <c r="G296" s="88"/>
      <c r="H296" s="94"/>
      <c r="I296" s="93"/>
      <c r="J296" s="129"/>
      <c r="K296" s="129"/>
      <c r="L296" s="129"/>
      <c r="M296" s="129"/>
      <c r="N296" s="88"/>
      <c r="O296" s="88"/>
      <c r="P296" s="88"/>
      <c r="Q296" s="88"/>
      <c r="R296" s="88"/>
      <c r="S296" s="88"/>
      <c r="T296" s="88"/>
      <c r="U296" s="55"/>
      <c r="V296" s="93"/>
      <c r="W296" s="55"/>
      <c r="X296" s="55"/>
      <c r="Y296" s="55"/>
    </row>
    <row r="297" spans="1:25" x14ac:dyDescent="0.25">
      <c r="A297" s="9"/>
      <c r="B297" s="9"/>
      <c r="C297" s="55"/>
      <c r="D297" s="55"/>
      <c r="E297" s="9"/>
      <c r="F297" s="55"/>
      <c r="G297" s="88"/>
      <c r="H297" s="94"/>
      <c r="I297" s="93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55"/>
      <c r="V297" s="93"/>
      <c r="W297" s="55"/>
      <c r="X297" s="55"/>
      <c r="Y297" s="55"/>
    </row>
    <row r="298" spans="1:25" x14ac:dyDescent="0.25">
      <c r="A298" s="9"/>
      <c r="B298" s="9"/>
      <c r="C298" s="55"/>
      <c r="D298" s="55"/>
      <c r="E298" s="9"/>
      <c r="F298" s="55"/>
      <c r="G298" s="88"/>
      <c r="H298" s="94"/>
      <c r="I298" s="93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55"/>
      <c r="V298" s="93"/>
      <c r="W298" s="55"/>
      <c r="X298" s="55"/>
      <c r="Y298" s="55"/>
    </row>
    <row r="299" spans="1:25" x14ac:dyDescent="0.25">
      <c r="A299" s="9">
        <v>58</v>
      </c>
      <c r="B299" s="9"/>
      <c r="C299" s="8" t="s">
        <v>526</v>
      </c>
      <c r="D299" s="8" t="s">
        <v>529</v>
      </c>
      <c r="E299" s="9" t="s">
        <v>1478</v>
      </c>
      <c r="G299" s="91"/>
      <c r="H299" s="92"/>
      <c r="I299" s="133"/>
      <c r="J299" s="130"/>
      <c r="K299" s="130"/>
      <c r="L299" s="130"/>
      <c r="X299" s="8" t="s">
        <v>1993</v>
      </c>
      <c r="Y299" s="8" t="s">
        <v>1993</v>
      </c>
    </row>
    <row r="300" spans="1:25" x14ac:dyDescent="0.25">
      <c r="A300" s="9"/>
      <c r="B300" s="9"/>
      <c r="C300" s="8" t="s">
        <v>3</v>
      </c>
      <c r="E300" s="9" t="s">
        <v>1479</v>
      </c>
      <c r="G300" s="91"/>
      <c r="H300" s="92"/>
      <c r="I300" s="133"/>
      <c r="J300" s="130"/>
      <c r="K300" s="130"/>
      <c r="L300" s="130"/>
    </row>
    <row r="301" spans="1:25" x14ac:dyDescent="0.25">
      <c r="A301" s="9"/>
      <c r="B301" s="9"/>
      <c r="E301" s="9" t="s">
        <v>1480</v>
      </c>
      <c r="G301" s="91"/>
      <c r="H301" s="92"/>
    </row>
    <row r="302" spans="1:25" x14ac:dyDescent="0.25">
      <c r="A302" s="9"/>
      <c r="B302" s="9"/>
      <c r="E302" s="9"/>
      <c r="H302" s="92"/>
    </row>
    <row r="303" spans="1:25" x14ac:dyDescent="0.25">
      <c r="A303" s="9">
        <v>59</v>
      </c>
      <c r="B303" s="9"/>
      <c r="C303" s="55" t="s">
        <v>531</v>
      </c>
      <c r="D303" s="55" t="s">
        <v>532</v>
      </c>
      <c r="E303" s="9" t="s">
        <v>1478</v>
      </c>
      <c r="F303" s="55"/>
      <c r="G303" s="61"/>
      <c r="H303" s="94"/>
      <c r="I303" s="128"/>
      <c r="J303" s="129"/>
      <c r="K303" s="129"/>
      <c r="L303" s="129"/>
      <c r="M303" s="129"/>
      <c r="N303" s="88"/>
      <c r="O303" s="88"/>
      <c r="P303" s="88"/>
      <c r="Q303" s="88"/>
      <c r="R303" s="88"/>
      <c r="S303" s="88"/>
      <c r="T303" s="88"/>
      <c r="U303" s="55"/>
      <c r="V303" s="93"/>
      <c r="W303" s="55"/>
      <c r="X303" s="55" t="s">
        <v>1993</v>
      </c>
      <c r="Y303" s="55" t="s">
        <v>1993</v>
      </c>
    </row>
    <row r="304" spans="1:25" x14ac:dyDescent="0.25">
      <c r="A304" s="9"/>
      <c r="B304" s="9"/>
      <c r="C304" s="55"/>
      <c r="D304" s="55"/>
      <c r="E304" s="9" t="s">
        <v>1479</v>
      </c>
      <c r="F304" s="55"/>
      <c r="G304" s="61"/>
      <c r="H304" s="94"/>
      <c r="I304" s="128"/>
      <c r="J304" s="129"/>
      <c r="K304" s="129"/>
      <c r="L304" s="129"/>
      <c r="M304" s="129"/>
      <c r="N304" s="88"/>
      <c r="O304" s="88"/>
      <c r="P304" s="88"/>
      <c r="Q304" s="88"/>
      <c r="R304" s="88"/>
      <c r="S304" s="88"/>
      <c r="T304" s="88"/>
      <c r="U304" s="55"/>
      <c r="V304" s="93"/>
      <c r="W304" s="55"/>
      <c r="X304" s="55"/>
      <c r="Y304" s="55"/>
    </row>
    <row r="305" spans="1:25" x14ac:dyDescent="0.25">
      <c r="A305" s="9"/>
      <c r="B305" s="9"/>
      <c r="C305" s="55"/>
      <c r="D305" s="55"/>
      <c r="E305" s="9" t="s">
        <v>1480</v>
      </c>
      <c r="F305" s="55"/>
      <c r="G305" s="61"/>
      <c r="H305" s="94"/>
      <c r="I305" s="128"/>
      <c r="J305" s="129"/>
      <c r="K305" s="129"/>
      <c r="L305" s="129"/>
      <c r="M305" s="129"/>
      <c r="N305" s="88"/>
      <c r="O305" s="88"/>
      <c r="P305" s="88"/>
      <c r="Q305" s="88"/>
      <c r="R305" s="88"/>
      <c r="S305" s="88"/>
      <c r="T305" s="88"/>
      <c r="U305" s="55"/>
      <c r="V305" s="93"/>
      <c r="W305" s="55"/>
      <c r="X305" s="55"/>
      <c r="Y305" s="55"/>
    </row>
    <row r="306" spans="1:25" x14ac:dyDescent="0.25">
      <c r="A306" s="9"/>
      <c r="B306" s="9"/>
      <c r="C306" s="55"/>
      <c r="D306" s="55"/>
      <c r="E306" s="9"/>
      <c r="F306" s="55"/>
      <c r="G306" s="61"/>
      <c r="H306" s="94"/>
      <c r="I306" s="128"/>
      <c r="J306" s="129"/>
      <c r="K306" s="129"/>
      <c r="L306" s="129"/>
      <c r="M306" s="129"/>
      <c r="N306" s="88"/>
      <c r="O306" s="88"/>
      <c r="P306" s="88"/>
      <c r="Q306" s="88"/>
      <c r="R306" s="88"/>
      <c r="S306" s="88"/>
      <c r="T306" s="88"/>
      <c r="U306" s="55"/>
      <c r="V306" s="93"/>
      <c r="W306" s="55"/>
      <c r="X306" s="55"/>
      <c r="Y306" s="55"/>
    </row>
    <row r="307" spans="1:25" x14ac:dyDescent="0.25">
      <c r="A307" s="9"/>
      <c r="B307" s="9"/>
      <c r="C307" s="55"/>
      <c r="D307" s="55"/>
      <c r="E307" s="9"/>
      <c r="F307" s="55"/>
      <c r="G307" s="61"/>
      <c r="H307" s="94"/>
      <c r="I307" s="55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55"/>
      <c r="V307" s="93"/>
      <c r="W307" s="55"/>
      <c r="X307" s="55"/>
      <c r="Y307" s="55"/>
    </row>
    <row r="308" spans="1:25" x14ac:dyDescent="0.25">
      <c r="A308" s="9"/>
      <c r="B308" s="9"/>
      <c r="C308" s="55"/>
      <c r="D308" s="55"/>
      <c r="E308" s="9"/>
      <c r="F308" s="55"/>
      <c r="G308" s="61"/>
      <c r="H308" s="94"/>
      <c r="I308" s="55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55"/>
      <c r="V308" s="93"/>
      <c r="W308" s="55"/>
      <c r="X308" s="55"/>
      <c r="Y308" s="55"/>
    </row>
    <row r="309" spans="1:25" x14ac:dyDescent="0.25">
      <c r="A309" s="9">
        <v>60</v>
      </c>
      <c r="B309" s="9"/>
      <c r="C309" s="4" t="s">
        <v>535</v>
      </c>
      <c r="D309" s="4" t="s">
        <v>532</v>
      </c>
      <c r="E309" s="9" t="s">
        <v>1478</v>
      </c>
      <c r="F309" s="4"/>
      <c r="G309" s="75"/>
      <c r="H309" s="60"/>
      <c r="I309" s="95"/>
      <c r="J309" s="75"/>
      <c r="K309" s="75"/>
      <c r="L309" s="75"/>
      <c r="M309" s="75"/>
      <c r="N309" s="75"/>
      <c r="O309" s="143"/>
      <c r="P309" s="143"/>
      <c r="Q309" s="143"/>
      <c r="R309" s="143"/>
      <c r="S309" s="143"/>
      <c r="T309" s="143"/>
      <c r="U309" s="143"/>
      <c r="V309" s="143"/>
      <c r="W309" s="143"/>
      <c r="X309" s="4" t="s">
        <v>1993</v>
      </c>
      <c r="Y309" s="8" t="s">
        <v>1993</v>
      </c>
    </row>
    <row r="310" spans="1:25" x14ac:dyDescent="0.25">
      <c r="A310" s="9"/>
      <c r="B310" s="9"/>
      <c r="C310" s="4"/>
      <c r="D310" s="4"/>
      <c r="E310" s="9" t="s">
        <v>1479</v>
      </c>
      <c r="F310" s="4"/>
      <c r="G310" s="75"/>
      <c r="H310" s="60"/>
      <c r="I310" s="95"/>
      <c r="J310" s="75"/>
      <c r="K310" s="75"/>
      <c r="L310" s="75"/>
      <c r="M310" s="75"/>
      <c r="N310" s="75"/>
      <c r="O310" s="143"/>
      <c r="P310" s="143"/>
      <c r="Q310" s="143"/>
      <c r="R310" s="143"/>
      <c r="S310" s="143"/>
      <c r="T310" s="143"/>
      <c r="U310" s="143"/>
      <c r="V310" s="143"/>
      <c r="W310" s="143"/>
      <c r="X310" s="4"/>
      <c r="Y310" s="4"/>
    </row>
    <row r="311" spans="1:25" x14ac:dyDescent="0.25">
      <c r="A311" s="9"/>
      <c r="B311" s="9"/>
      <c r="C311" s="4"/>
      <c r="D311" s="4"/>
      <c r="E311" s="9" t="s">
        <v>1480</v>
      </c>
      <c r="F311" s="4"/>
      <c r="G311" s="75"/>
      <c r="H311" s="60"/>
      <c r="I311" s="95"/>
      <c r="J311" s="75"/>
      <c r="K311" s="75"/>
      <c r="L311" s="75"/>
      <c r="M311" s="75"/>
      <c r="N311" s="75"/>
      <c r="O311" s="143"/>
      <c r="P311" s="143"/>
      <c r="Q311" s="143"/>
      <c r="R311" s="143"/>
      <c r="S311" s="143"/>
      <c r="T311" s="143"/>
      <c r="U311" s="143"/>
      <c r="V311" s="143"/>
      <c r="W311" s="143"/>
      <c r="X311" s="4"/>
      <c r="Y311" s="4"/>
    </row>
    <row r="312" spans="1:25" x14ac:dyDescent="0.25">
      <c r="A312" s="9"/>
      <c r="B312" s="9"/>
      <c r="C312" s="4"/>
      <c r="D312" s="4"/>
      <c r="E312" s="9"/>
      <c r="F312" s="4"/>
      <c r="G312" s="75"/>
      <c r="H312" s="60"/>
      <c r="I312" s="95"/>
      <c r="J312" s="75"/>
      <c r="K312" s="75"/>
      <c r="L312" s="75"/>
      <c r="M312" s="75"/>
      <c r="N312" s="75"/>
      <c r="O312" s="143"/>
      <c r="P312" s="143"/>
      <c r="Q312" s="143"/>
      <c r="R312" s="143"/>
      <c r="S312" s="143"/>
      <c r="T312" s="143"/>
      <c r="U312" s="143"/>
      <c r="V312" s="143"/>
      <c r="W312" s="143"/>
      <c r="X312" s="4"/>
      <c r="Y312" s="4"/>
    </row>
    <row r="313" spans="1:25" x14ac:dyDescent="0.25">
      <c r="A313" s="55">
        <v>61</v>
      </c>
      <c r="B313" s="55">
        <v>46</v>
      </c>
      <c r="C313" s="55" t="s">
        <v>536</v>
      </c>
      <c r="D313" s="55" t="s">
        <v>537</v>
      </c>
      <c r="E313" s="55"/>
      <c r="F313" s="55"/>
      <c r="G313" s="88" t="s">
        <v>538</v>
      </c>
      <c r="H313" s="94" t="s">
        <v>386</v>
      </c>
      <c r="I313" s="93"/>
      <c r="J313" s="88">
        <v>71388002</v>
      </c>
      <c r="K313" s="88" t="s">
        <v>386</v>
      </c>
      <c r="L313" s="88" t="s">
        <v>386</v>
      </c>
      <c r="M313" s="88">
        <v>1</v>
      </c>
      <c r="N313" s="88"/>
      <c r="O313" s="88" t="s">
        <v>388</v>
      </c>
      <c r="P313" s="88" t="s">
        <v>668</v>
      </c>
      <c r="Q313" s="88" t="s">
        <v>669</v>
      </c>
      <c r="R313" s="88">
        <v>3</v>
      </c>
      <c r="S313" s="88"/>
      <c r="T313" s="88" t="s">
        <v>568</v>
      </c>
      <c r="U313" s="55"/>
      <c r="V313" s="93"/>
      <c r="W313" s="55"/>
      <c r="X313" s="55" t="s">
        <v>1993</v>
      </c>
      <c r="Y313" s="55" t="s">
        <v>1993</v>
      </c>
    </row>
    <row r="314" spans="1:25" x14ac:dyDescent="0.25">
      <c r="A314" s="55"/>
      <c r="B314" s="55"/>
      <c r="C314" s="55"/>
      <c r="D314" s="55"/>
      <c r="E314" s="55"/>
      <c r="F314" s="55"/>
      <c r="G314" s="88" t="s">
        <v>1966</v>
      </c>
      <c r="H314" s="94" t="s">
        <v>872</v>
      </c>
      <c r="I314" s="93"/>
      <c r="J314" s="88">
        <v>304541006</v>
      </c>
      <c r="K314" s="88" t="s">
        <v>1968</v>
      </c>
      <c r="L314" s="88" t="s">
        <v>386</v>
      </c>
      <c r="M314" s="88">
        <v>2</v>
      </c>
      <c r="N314" s="88"/>
      <c r="O314" s="88"/>
      <c r="P314" s="88"/>
      <c r="Q314" s="59" t="s">
        <v>390</v>
      </c>
      <c r="R314" s="103">
        <v>5</v>
      </c>
      <c r="S314" s="88"/>
      <c r="T314" s="88"/>
      <c r="U314" s="55"/>
      <c r="V314" s="93"/>
      <c r="W314" s="55"/>
      <c r="X314" s="55"/>
      <c r="Y314" s="55"/>
    </row>
    <row r="315" spans="1:25" x14ac:dyDescent="0.25">
      <c r="A315" s="55"/>
      <c r="B315" s="55"/>
      <c r="C315" s="55"/>
      <c r="D315" s="55"/>
      <c r="E315" s="55"/>
      <c r="F315" s="55"/>
      <c r="G315" s="88" t="s">
        <v>1967</v>
      </c>
      <c r="H315" s="94" t="s">
        <v>2080</v>
      </c>
      <c r="I315" s="93"/>
      <c r="J315" s="88">
        <v>183515008</v>
      </c>
      <c r="K315" s="88" t="s">
        <v>1969</v>
      </c>
      <c r="L315" s="88" t="s">
        <v>386</v>
      </c>
      <c r="M315" s="88">
        <v>4</v>
      </c>
      <c r="N315" s="88"/>
      <c r="O315" s="88"/>
      <c r="P315" s="88"/>
      <c r="Q315" s="59" t="s">
        <v>390</v>
      </c>
      <c r="R315" s="103">
        <v>5</v>
      </c>
      <c r="S315" s="88"/>
      <c r="T315" s="88"/>
      <c r="U315" s="55"/>
      <c r="V315" s="93"/>
      <c r="W315" s="55"/>
      <c r="X315" s="55"/>
      <c r="Y315" s="55"/>
    </row>
    <row r="316" spans="1:25" x14ac:dyDescent="0.25">
      <c r="A316" s="8">
        <v>62</v>
      </c>
      <c r="B316" s="8">
        <v>42</v>
      </c>
      <c r="C316" s="8" t="s">
        <v>540</v>
      </c>
      <c r="D316" s="8" t="s">
        <v>541</v>
      </c>
      <c r="F316" s="8" t="s">
        <v>416</v>
      </c>
      <c r="G316" s="89" t="s">
        <v>541</v>
      </c>
      <c r="H316" s="92" t="str">
        <f>IF(G316&lt;&gt;"",VLOOKUP(G316,'DE-EN'!$A$2:$B$536,2,FALSE),"")</f>
        <v>concluding diagnosis</v>
      </c>
      <c r="J316" s="89">
        <v>89100005</v>
      </c>
      <c r="K316" s="89" t="s">
        <v>365</v>
      </c>
      <c r="L316" s="89" t="s">
        <v>371</v>
      </c>
      <c r="M316" s="89">
        <v>3</v>
      </c>
      <c r="O316" s="89" t="s">
        <v>388</v>
      </c>
      <c r="P316" t="s">
        <v>2082</v>
      </c>
      <c r="Q316" s="104" t="s">
        <v>2081</v>
      </c>
      <c r="R316" s="104">
        <v>4</v>
      </c>
      <c r="T316" s="89" t="s">
        <v>565</v>
      </c>
      <c r="X316" s="8" t="s">
        <v>1993</v>
      </c>
      <c r="Y316" s="8" t="s">
        <v>1993</v>
      </c>
    </row>
    <row r="317" spans="1:25" x14ac:dyDescent="0.25">
      <c r="B317" s="124" t="s">
        <v>2103</v>
      </c>
      <c r="C317" s="124"/>
      <c r="H317" s="92" t="str">
        <f>IF(G317&lt;&gt;"",VLOOKUP(G317,'DE-EN'!$A$2:$B$536,2,FALSE),"")</f>
        <v/>
      </c>
    </row>
    <row r="318" spans="1:25" x14ac:dyDescent="0.25">
      <c r="A318" s="55">
        <v>63</v>
      </c>
      <c r="B318" s="55">
        <v>44</v>
      </c>
      <c r="C318" s="55" t="s">
        <v>2084</v>
      </c>
      <c r="D318" s="55" t="s">
        <v>1996</v>
      </c>
      <c r="E318" s="55"/>
      <c r="F318" s="55" t="s">
        <v>542</v>
      </c>
      <c r="G318" s="88" t="s">
        <v>2083</v>
      </c>
      <c r="H318" s="94" t="s">
        <v>2083</v>
      </c>
      <c r="I318" s="93"/>
      <c r="J318" s="88"/>
      <c r="K318" s="59" t="s">
        <v>390</v>
      </c>
      <c r="L318" s="88"/>
      <c r="M318" s="88"/>
      <c r="N318" s="88"/>
      <c r="O318" s="88"/>
      <c r="P318" s="88"/>
      <c r="Q318" s="59" t="s">
        <v>390</v>
      </c>
      <c r="R318" s="103">
        <v>5</v>
      </c>
      <c r="S318" s="88"/>
      <c r="T318" s="88"/>
      <c r="U318" s="55"/>
      <c r="V318" s="93"/>
      <c r="W318" s="55"/>
      <c r="X318" s="55" t="s">
        <v>1993</v>
      </c>
      <c r="Y318" s="55" t="s">
        <v>1993</v>
      </c>
    </row>
    <row r="319" spans="1:25" x14ac:dyDescent="0.25">
      <c r="A319" s="116">
        <v>64</v>
      </c>
      <c r="B319" s="116"/>
      <c r="C319" s="8" t="s">
        <v>543</v>
      </c>
      <c r="D319" s="8" t="s">
        <v>544</v>
      </c>
      <c r="F319" s="8" t="s">
        <v>98</v>
      </c>
      <c r="G319" s="89" t="s">
        <v>545</v>
      </c>
      <c r="H319" s="92" t="str">
        <f>IF(G319&lt;&gt;"",VLOOKUP(G319,'DE-EN'!$A$2:$B$536,2,FALSE),"")</f>
        <v>end</v>
      </c>
      <c r="I319" s="133" t="s">
        <v>339</v>
      </c>
      <c r="J319" s="130">
        <v>413947000</v>
      </c>
      <c r="K319" s="130" t="s">
        <v>758</v>
      </c>
      <c r="L319" s="130" t="s">
        <v>370</v>
      </c>
      <c r="M319" s="89">
        <v>2</v>
      </c>
      <c r="Q319" s="59" t="s">
        <v>390</v>
      </c>
      <c r="R319" s="104">
        <v>5</v>
      </c>
      <c r="T319" s="89" t="s">
        <v>914</v>
      </c>
      <c r="X319" s="8" t="s">
        <v>1993</v>
      </c>
      <c r="Y319" s="8" t="s">
        <v>1993</v>
      </c>
    </row>
    <row r="320" spans="1:25" x14ac:dyDescent="0.25">
      <c r="G320" s="89" t="s">
        <v>546</v>
      </c>
      <c r="H320" s="92" t="str">
        <f>IF(G320&lt;&gt;"",VLOOKUP(G320,'DE-EN'!$A$2:$B$536,2,FALSE),"")</f>
        <v xml:space="preserve">treatment  </v>
      </c>
      <c r="I320" s="133"/>
      <c r="J320" s="130"/>
      <c r="K320" s="130"/>
      <c r="L320" s="130"/>
      <c r="Q320" s="59" t="s">
        <v>390</v>
      </c>
      <c r="R320" s="104">
        <v>6</v>
      </c>
    </row>
    <row r="321" spans="1:25" x14ac:dyDescent="0.25">
      <c r="G321" s="89" t="s">
        <v>185</v>
      </c>
      <c r="H321" s="92" t="str">
        <f>IF(G321&lt;&gt;"",VLOOKUP(G321,'DE-EN'!$A$2:$B$536,2,FALSE),"")</f>
        <v>time</v>
      </c>
      <c r="I321" s="133"/>
      <c r="J321" s="89">
        <v>410670007</v>
      </c>
      <c r="K321" s="89" t="s">
        <v>697</v>
      </c>
      <c r="L321" s="89" t="s">
        <v>376</v>
      </c>
      <c r="M321" s="89">
        <v>1</v>
      </c>
      <c r="Q321" s="59" t="s">
        <v>390</v>
      </c>
      <c r="R321" s="104">
        <v>7</v>
      </c>
    </row>
    <row r="322" spans="1:25" x14ac:dyDescent="0.25">
      <c r="A322" s="9" t="s">
        <v>1943</v>
      </c>
      <c r="B322" s="9"/>
      <c r="C322" s="9"/>
      <c r="G322" s="89" t="s">
        <v>29</v>
      </c>
      <c r="H322" s="60" t="str">
        <f>IF(G322&lt;&gt;"",VLOOKUP(G322,'DE-EN'!$A$2:$B$536,2,FALSE),"")</f>
        <v>emergency department</v>
      </c>
      <c r="J322" s="89">
        <v>225728007</v>
      </c>
      <c r="K322" s="89" t="s">
        <v>673</v>
      </c>
      <c r="L322" s="89" t="s">
        <v>672</v>
      </c>
      <c r="M322" s="89">
        <v>3</v>
      </c>
      <c r="Q322" s="59" t="s">
        <v>390</v>
      </c>
      <c r="R322" s="104">
        <v>8</v>
      </c>
    </row>
    <row r="323" spans="1:25" s="57" customFormat="1" ht="16.5" customHeight="1" x14ac:dyDescent="0.25">
      <c r="A323" s="57">
        <v>65</v>
      </c>
      <c r="B323" s="57">
        <v>804</v>
      </c>
      <c r="C323" s="57" t="s">
        <v>1453</v>
      </c>
      <c r="D323" s="51" t="s">
        <v>1488</v>
      </c>
      <c r="E323" s="57" t="s">
        <v>1454</v>
      </c>
      <c r="F323" s="57" t="s">
        <v>1455</v>
      </c>
      <c r="G323" s="62" t="s">
        <v>477</v>
      </c>
      <c r="H323" s="94" t="str">
        <f>IF(G323&lt;&gt;"",VLOOKUP(G323,'DE-EN'!$A$2:$B$799,2,FALSE),"")</f>
        <v>Manchester Triage Score</v>
      </c>
      <c r="I323" s="63"/>
      <c r="J323" s="62">
        <v>273887006</v>
      </c>
      <c r="K323" s="62" t="s">
        <v>738</v>
      </c>
      <c r="L323" s="62" t="s">
        <v>382</v>
      </c>
      <c r="M323" s="62">
        <v>4</v>
      </c>
      <c r="N323" s="62"/>
      <c r="O323" s="62" t="s">
        <v>388</v>
      </c>
      <c r="P323" s="62" t="s">
        <v>647</v>
      </c>
      <c r="Q323" s="62" t="s">
        <v>648</v>
      </c>
      <c r="R323" s="62">
        <v>4</v>
      </c>
      <c r="S323" s="62"/>
      <c r="T323" s="62" t="s">
        <v>565</v>
      </c>
      <c r="V323" s="63"/>
      <c r="X323" s="57" t="s">
        <v>1993</v>
      </c>
      <c r="Y323" s="55" t="s">
        <v>1993</v>
      </c>
    </row>
    <row r="324" spans="1:25" s="55" customFormat="1" x14ac:dyDescent="0.25">
      <c r="F324" s="55" t="s">
        <v>1456</v>
      </c>
      <c r="G324" s="88" t="s">
        <v>1459</v>
      </c>
      <c r="H324" s="94" t="str">
        <f>IF(G324&lt;&gt;"",VLOOKUP(G324,'DE-EN'!$A$2:$B$799,2,FALSE),"")</f>
        <v>Emergency Severity Index</v>
      </c>
      <c r="I324" s="93"/>
      <c r="J324" s="88"/>
      <c r="K324" s="59" t="s">
        <v>390</v>
      </c>
      <c r="L324" s="88"/>
      <c r="M324" s="88"/>
      <c r="N324" s="88"/>
      <c r="O324" s="88"/>
      <c r="P324" s="88"/>
      <c r="Q324" s="88"/>
      <c r="R324" s="88"/>
      <c r="S324" s="88"/>
      <c r="T324" s="88"/>
      <c r="V324" s="93"/>
    </row>
    <row r="325" spans="1:25" s="55" customFormat="1" x14ac:dyDescent="0.25">
      <c r="F325" s="55" t="s">
        <v>1457</v>
      </c>
      <c r="G325" s="88" t="s">
        <v>1077</v>
      </c>
      <c r="H325" s="94" t="str">
        <f>IF(G325&lt;&gt;"",VLOOKUP(G325,'DE-EN'!$A$2:$B$799,2,FALSE),"")</f>
        <v xml:space="preserve">other </v>
      </c>
      <c r="I325" s="93"/>
      <c r="J325" s="88">
        <v>74964007</v>
      </c>
      <c r="K325" s="88" t="s">
        <v>226</v>
      </c>
      <c r="L325" s="88" t="s">
        <v>371</v>
      </c>
      <c r="M325" s="88">
        <v>1</v>
      </c>
      <c r="N325" s="88"/>
      <c r="O325" s="88"/>
      <c r="P325" s="88"/>
      <c r="Q325" s="88"/>
      <c r="R325" s="88"/>
      <c r="S325" s="88"/>
      <c r="T325" s="88"/>
      <c r="V325" s="93"/>
    </row>
    <row r="326" spans="1:25" s="55" customFormat="1" x14ac:dyDescent="0.25">
      <c r="F326" s="55" t="s">
        <v>1458</v>
      </c>
      <c r="G326" s="88" t="s">
        <v>1553</v>
      </c>
      <c r="H326" s="94" t="str">
        <f>IF(G326&lt;&gt;"",VLOOKUP(G326,'DE-EN'!$A$2:$B$799,2,FALSE),"")</f>
        <v>no</v>
      </c>
      <c r="I326" s="93"/>
      <c r="J326" s="88">
        <v>260413007</v>
      </c>
      <c r="K326" s="88" t="s">
        <v>343</v>
      </c>
      <c r="L326" s="88" t="s">
        <v>371</v>
      </c>
      <c r="M326" s="88">
        <v>2</v>
      </c>
      <c r="N326" s="88"/>
      <c r="O326" s="88"/>
      <c r="P326" s="88"/>
      <c r="Q326" s="88"/>
      <c r="R326" s="88"/>
      <c r="S326" s="88"/>
      <c r="T326" s="88"/>
      <c r="V326" s="93"/>
    </row>
    <row r="327" spans="1:25" s="64" customFormat="1" ht="225" x14ac:dyDescent="0.25">
      <c r="A327" s="64">
        <v>66</v>
      </c>
      <c r="B327" s="64">
        <v>805</v>
      </c>
      <c r="C327" s="50" t="s">
        <v>1848</v>
      </c>
      <c r="D327" s="50" t="s">
        <v>1849</v>
      </c>
      <c r="E327" s="50" t="s">
        <v>1489</v>
      </c>
      <c r="F327" s="50" t="s">
        <v>1850</v>
      </c>
      <c r="G327" s="65" t="s">
        <v>1475</v>
      </c>
      <c r="H327" s="64" t="str">
        <f>IF(G327&lt;&gt;"",VLOOKUP(G327,'DE-EN'!$A$2:$B$799,2,FALSE),"")</f>
        <v>complaints</v>
      </c>
      <c r="I327" s="66" t="s">
        <v>339</v>
      </c>
      <c r="J327" s="65">
        <v>409586006</v>
      </c>
      <c r="K327" s="65" t="s">
        <v>1839</v>
      </c>
      <c r="L327" s="65" t="s">
        <v>375</v>
      </c>
      <c r="M327" s="65">
        <v>1</v>
      </c>
      <c r="N327" s="65"/>
      <c r="O327" s="65" t="s">
        <v>388</v>
      </c>
      <c r="P327" s="65" t="s">
        <v>1974</v>
      </c>
      <c r="Q327" s="65" t="s">
        <v>661</v>
      </c>
      <c r="R327" s="65">
        <v>4</v>
      </c>
      <c r="S327" s="65"/>
      <c r="T327" s="65" t="s">
        <v>565</v>
      </c>
      <c r="V327" s="66"/>
      <c r="X327" s="64" t="s">
        <v>1993</v>
      </c>
      <c r="Y327" s="65" t="s">
        <v>1993</v>
      </c>
    </row>
    <row r="328" spans="1:25" x14ac:dyDescent="0.25">
      <c r="C328" s="33"/>
      <c r="D328" s="33"/>
      <c r="E328" s="33"/>
      <c r="F328" s="33"/>
      <c r="G328" s="89" t="s">
        <v>1524</v>
      </c>
      <c r="H328" s="54" t="str">
        <f>IF(G328&lt;&gt;"",VLOOKUP(G328,'DE-EN'!$A$2:$B$799,2,FALSE),"")</f>
        <v>consultation</v>
      </c>
      <c r="J328" s="89">
        <v>11429006</v>
      </c>
      <c r="K328" s="89" t="s">
        <v>745</v>
      </c>
      <c r="L328" s="89" t="s">
        <v>367</v>
      </c>
      <c r="M328" s="89">
        <v>1</v>
      </c>
      <c r="O328" s="65" t="s">
        <v>388</v>
      </c>
      <c r="P328" s="8" t="s">
        <v>1999</v>
      </c>
      <c r="Q328" s="75" t="s">
        <v>2000</v>
      </c>
      <c r="R328" s="89">
        <v>3</v>
      </c>
      <c r="T328" s="89" t="s">
        <v>565</v>
      </c>
    </row>
    <row r="329" spans="1:25" x14ac:dyDescent="0.25">
      <c r="C329" s="33"/>
      <c r="D329" s="33"/>
      <c r="E329" s="33"/>
      <c r="F329" s="33"/>
      <c r="G329" s="89" t="s">
        <v>1525</v>
      </c>
      <c r="H329" s="54" t="str">
        <f>IF(G329&lt;&gt;"",VLOOKUP(G329,'DE-EN'!$A$2:$B$799,2,FALSE),"")</f>
        <v>Canadian Emergency Department Information Systems </v>
      </c>
      <c r="K329" s="59" t="s">
        <v>390</v>
      </c>
      <c r="M329" s="89">
        <v>5</v>
      </c>
      <c r="Q329" s="59" t="s">
        <v>2001</v>
      </c>
      <c r="R329" s="89">
        <v>5</v>
      </c>
    </row>
    <row r="330" spans="1:25" s="57" customFormat="1" ht="15.75" customHeight="1" x14ac:dyDescent="0.25">
      <c r="A330" s="57">
        <v>67</v>
      </c>
      <c r="B330" s="57">
        <v>806</v>
      </c>
      <c r="C330" s="67" t="s">
        <v>1526</v>
      </c>
      <c r="D330" s="51" t="s">
        <v>1851</v>
      </c>
      <c r="E330" s="51" t="s">
        <v>1489</v>
      </c>
      <c r="F330" s="51" t="s">
        <v>2007</v>
      </c>
      <c r="G330" s="62" t="s">
        <v>1523</v>
      </c>
      <c r="H330" s="57" t="s">
        <v>1841</v>
      </c>
      <c r="I330" s="63"/>
      <c r="J330" s="62"/>
      <c r="K330" s="59" t="s">
        <v>390</v>
      </c>
      <c r="L330" s="62"/>
      <c r="M330" s="62">
        <v>5</v>
      </c>
      <c r="N330" s="62"/>
      <c r="O330" s="62"/>
      <c r="P330" s="62"/>
      <c r="Q330" s="72" t="s">
        <v>2001</v>
      </c>
      <c r="R330" s="62">
        <v>5</v>
      </c>
      <c r="S330" s="62"/>
      <c r="T330" s="62" t="s">
        <v>777</v>
      </c>
      <c r="V330" s="63"/>
      <c r="X330" s="57" t="s">
        <v>1993</v>
      </c>
    </row>
    <row r="331" spans="1:25" s="57" customFormat="1" x14ac:dyDescent="0.25">
      <c r="C331" s="51"/>
      <c r="D331" s="51"/>
      <c r="E331" s="51"/>
      <c r="F331" s="51"/>
      <c r="G331" s="62" t="s">
        <v>1527</v>
      </c>
      <c r="H331" s="57" t="str">
        <f>IF(G331&lt;&gt;"",VLOOKUP(G331,'DE-EN'!$A$2:$B$799,2,FALSE),"")</f>
        <v>agent</v>
      </c>
      <c r="I331" s="63"/>
      <c r="J331" s="88">
        <v>260872001</v>
      </c>
      <c r="K331" s="62" t="s">
        <v>1825</v>
      </c>
      <c r="L331" s="62" t="s">
        <v>376</v>
      </c>
      <c r="M331" s="62">
        <v>1</v>
      </c>
      <c r="N331" s="62"/>
      <c r="O331" s="62"/>
      <c r="P331" s="62" t="s">
        <v>1976</v>
      </c>
      <c r="Q331" s="62" t="s">
        <v>1975</v>
      </c>
      <c r="R331" s="62">
        <v>4</v>
      </c>
      <c r="S331" s="62"/>
      <c r="T331" s="62"/>
      <c r="V331" s="63"/>
    </row>
    <row r="332" spans="1:25" s="57" customFormat="1" x14ac:dyDescent="0.25">
      <c r="C332" s="51"/>
      <c r="D332" s="51"/>
      <c r="E332" s="51"/>
      <c r="F332" s="51"/>
      <c r="G332" s="62" t="s">
        <v>945</v>
      </c>
      <c r="H332" s="57" t="str">
        <f>IF(G332&lt;&gt;"",VLOOKUP(G332,'DE-EN'!$A$2:$B$799,2,FALSE),"")</f>
        <v>suspected</v>
      </c>
      <c r="I332" s="63"/>
      <c r="J332" s="88">
        <v>415684004</v>
      </c>
      <c r="K332" s="62" t="s">
        <v>217</v>
      </c>
      <c r="L332" s="62" t="s">
        <v>371</v>
      </c>
      <c r="M332" s="62">
        <v>1</v>
      </c>
      <c r="N332" s="62"/>
      <c r="O332" s="62"/>
      <c r="P332" s="62"/>
      <c r="Q332" s="72" t="s">
        <v>2001</v>
      </c>
      <c r="R332" s="62">
        <v>5</v>
      </c>
      <c r="S332" s="62"/>
      <c r="T332" s="62"/>
      <c r="V332" s="63"/>
    </row>
    <row r="333" spans="1:25" s="57" customFormat="1" x14ac:dyDescent="0.25">
      <c r="C333" s="51"/>
      <c r="D333" s="51"/>
      <c r="E333" s="51"/>
      <c r="F333" s="51"/>
      <c r="G333" s="62" t="s">
        <v>616</v>
      </c>
      <c r="H333" s="57" t="str">
        <f>IF(G333&lt;&gt;"",VLOOKUP(G333,'DE-EN'!$A$2:$B$799,2,FALSE),"")</f>
        <v>Yes</v>
      </c>
      <c r="I333" s="63"/>
      <c r="J333" s="88">
        <v>373066001</v>
      </c>
      <c r="K333" s="88" t="s">
        <v>742</v>
      </c>
      <c r="L333" s="88" t="s">
        <v>371</v>
      </c>
      <c r="M333" s="62">
        <v>1</v>
      </c>
      <c r="N333" s="62"/>
      <c r="O333" s="62"/>
      <c r="P333" s="62"/>
      <c r="Q333" s="72" t="s">
        <v>2001</v>
      </c>
      <c r="R333" s="62">
        <v>5</v>
      </c>
      <c r="S333" s="62"/>
      <c r="T333" s="62"/>
      <c r="V333" s="63"/>
    </row>
    <row r="334" spans="1:25" s="57" customFormat="1" x14ac:dyDescent="0.25">
      <c r="C334" s="51"/>
      <c r="D334" s="51"/>
      <c r="E334" s="51"/>
      <c r="F334" s="51"/>
      <c r="G334" s="62" t="s">
        <v>617</v>
      </c>
      <c r="H334" s="57" t="str">
        <f>IF(G334&lt;&gt;"",VLOOKUP(G334,'DE-EN'!$A$2:$B$799,2,FALSE),"")</f>
        <v>No</v>
      </c>
      <c r="I334" s="63"/>
      <c r="J334" s="88">
        <v>373067005</v>
      </c>
      <c r="K334" s="88" t="s">
        <v>354</v>
      </c>
      <c r="L334" s="88" t="s">
        <v>371</v>
      </c>
      <c r="M334" s="62">
        <v>1</v>
      </c>
      <c r="N334" s="62"/>
      <c r="O334" s="62"/>
      <c r="P334" s="62"/>
      <c r="Q334" s="72" t="s">
        <v>2001</v>
      </c>
      <c r="R334" s="62">
        <v>5</v>
      </c>
      <c r="S334" s="62"/>
      <c r="T334" s="62"/>
      <c r="V334" s="63"/>
    </row>
    <row r="335" spans="1:25" s="69" customFormat="1" ht="48" customHeight="1" x14ac:dyDescent="0.25">
      <c r="A335" s="68">
        <v>68</v>
      </c>
      <c r="B335" s="68">
        <v>807</v>
      </c>
      <c r="C335" s="52" t="s">
        <v>1852</v>
      </c>
      <c r="D335" s="52" t="s">
        <v>1853</v>
      </c>
      <c r="E335" s="52" t="s">
        <v>1489</v>
      </c>
      <c r="F335" s="52" t="s">
        <v>1854</v>
      </c>
      <c r="G335" s="69" t="s">
        <v>1523</v>
      </c>
      <c r="H335" s="69" t="s">
        <v>1841</v>
      </c>
      <c r="I335" s="70" t="s">
        <v>339</v>
      </c>
      <c r="K335" s="59" t="s">
        <v>390</v>
      </c>
      <c r="M335" s="69">
        <v>5</v>
      </c>
      <c r="Q335" s="72" t="s">
        <v>2001</v>
      </c>
      <c r="R335" s="69">
        <v>5</v>
      </c>
      <c r="T335" s="69" t="s">
        <v>565</v>
      </c>
      <c r="X335" s="69" t="s">
        <v>1993</v>
      </c>
    </row>
    <row r="336" spans="1:25" x14ac:dyDescent="0.25">
      <c r="A336" s="3"/>
      <c r="B336" s="3"/>
      <c r="C336" s="33"/>
      <c r="D336" s="33"/>
      <c r="E336" s="33"/>
      <c r="F336" s="33"/>
      <c r="G336" s="89" t="s">
        <v>1527</v>
      </c>
      <c r="H336" s="54" t="str">
        <f>IF(G336&lt;&gt;"",VLOOKUP(G336,'DE-EN'!$A$2:$B$799,2,FALSE),"")</f>
        <v>agent</v>
      </c>
      <c r="J336" s="75">
        <v>260872001</v>
      </c>
      <c r="K336" s="69" t="s">
        <v>1825</v>
      </c>
      <c r="L336" s="69" t="s">
        <v>376</v>
      </c>
      <c r="M336" s="89">
        <v>1</v>
      </c>
      <c r="O336" s="89" t="s">
        <v>388</v>
      </c>
      <c r="P336" s="89" t="s">
        <v>1976</v>
      </c>
      <c r="Q336" s="89" t="s">
        <v>1975</v>
      </c>
      <c r="R336" s="89">
        <v>4</v>
      </c>
    </row>
    <row r="337" spans="1:25" x14ac:dyDescent="0.25">
      <c r="A337" s="3"/>
      <c r="B337" s="3"/>
      <c r="C337" s="33"/>
      <c r="D337" s="33"/>
      <c r="E337" s="33"/>
      <c r="F337" s="33"/>
      <c r="G337" s="89" t="s">
        <v>1528</v>
      </c>
      <c r="H337" s="54" t="str">
        <f>IF(G337&lt;&gt;"",VLOOKUP(G337,'DE-EN'!$A$2:$B$799,2,FALSE),"")</f>
        <v>MRSA</v>
      </c>
      <c r="J337" s="89">
        <v>115329001</v>
      </c>
      <c r="K337" s="89" t="s">
        <v>1528</v>
      </c>
      <c r="L337" s="89" t="s">
        <v>1842</v>
      </c>
      <c r="M337" s="89">
        <v>1</v>
      </c>
      <c r="O337" s="89" t="s">
        <v>2002</v>
      </c>
      <c r="P337" s="8" t="s">
        <v>2003</v>
      </c>
      <c r="Q337" s="89" t="s">
        <v>2004</v>
      </c>
      <c r="R337" s="89">
        <v>3</v>
      </c>
    </row>
    <row r="338" spans="1:25" x14ac:dyDescent="0.25">
      <c r="A338" s="3"/>
      <c r="B338" s="3"/>
      <c r="C338" s="33"/>
      <c r="D338" s="33"/>
      <c r="E338" s="33"/>
      <c r="F338" s="33"/>
      <c r="G338" s="89" t="s">
        <v>1529</v>
      </c>
      <c r="H338" s="54" t="s">
        <v>1845</v>
      </c>
      <c r="K338" s="59" t="s">
        <v>390</v>
      </c>
      <c r="M338" s="89">
        <v>5</v>
      </c>
      <c r="O338" s="89" t="s">
        <v>1996</v>
      </c>
      <c r="P338" s="89" t="s">
        <v>1977</v>
      </c>
      <c r="Q338" s="89" t="s">
        <v>1978</v>
      </c>
      <c r="R338" s="89">
        <v>4</v>
      </c>
    </row>
    <row r="339" spans="1:25" x14ac:dyDescent="0.25">
      <c r="A339" s="3"/>
      <c r="B339" s="3"/>
      <c r="C339" s="33"/>
      <c r="D339" s="33"/>
      <c r="E339" s="33"/>
      <c r="F339" s="33"/>
      <c r="G339" s="89" t="s">
        <v>1530</v>
      </c>
      <c r="H339" s="54" t="s">
        <v>1530</v>
      </c>
      <c r="J339" s="89">
        <v>113727004</v>
      </c>
      <c r="K339" s="5" t="s">
        <v>1844</v>
      </c>
      <c r="L339" s="89" t="s">
        <v>1842</v>
      </c>
      <c r="M339" s="89">
        <v>4</v>
      </c>
      <c r="N339" s="89" t="s">
        <v>2085</v>
      </c>
      <c r="O339" s="89" t="s">
        <v>1996</v>
      </c>
      <c r="P339" s="89" t="s">
        <v>1977</v>
      </c>
      <c r="Q339" s="89" t="s">
        <v>1978</v>
      </c>
      <c r="R339" s="89">
        <v>4</v>
      </c>
    </row>
    <row r="340" spans="1:25" x14ac:dyDescent="0.25">
      <c r="A340" s="3"/>
      <c r="B340" s="3"/>
      <c r="C340" s="33"/>
      <c r="D340" s="33"/>
      <c r="E340" s="33"/>
      <c r="F340" s="33"/>
      <c r="G340" s="89" t="s">
        <v>1531</v>
      </c>
      <c r="H340" s="54" t="s">
        <v>226</v>
      </c>
      <c r="J340" s="89">
        <v>74964007</v>
      </c>
      <c r="K340" s="89" t="s">
        <v>308</v>
      </c>
      <c r="L340" s="89" t="s">
        <v>371</v>
      </c>
      <c r="M340" s="89">
        <v>1</v>
      </c>
      <c r="Q340" s="72" t="s">
        <v>2001</v>
      </c>
      <c r="R340" s="69">
        <v>5</v>
      </c>
    </row>
    <row r="341" spans="1:25" s="57" customFormat="1" ht="16.5" customHeight="1" x14ac:dyDescent="0.25">
      <c r="A341" s="57">
        <v>69</v>
      </c>
      <c r="B341" s="57">
        <v>808</v>
      </c>
      <c r="C341" s="51" t="s">
        <v>1855</v>
      </c>
      <c r="D341" s="51" t="s">
        <v>1856</v>
      </c>
      <c r="E341" s="51" t="s">
        <v>1489</v>
      </c>
      <c r="F341" s="51" t="s">
        <v>1857</v>
      </c>
      <c r="G341" s="62" t="s">
        <v>34</v>
      </c>
      <c r="H341" s="57" t="str">
        <f>IF(G341&lt;&gt;"",VLOOKUP(G341,'DE-EN'!$A$2:$B$799,2,FALSE),"")</f>
        <v>patient</v>
      </c>
      <c r="I341" s="63" t="s">
        <v>339</v>
      </c>
      <c r="J341" s="88">
        <v>116154003</v>
      </c>
      <c r="K341" s="88" t="s">
        <v>674</v>
      </c>
      <c r="L341" s="88" t="s">
        <v>377</v>
      </c>
      <c r="M341" s="62">
        <v>1</v>
      </c>
      <c r="N341" s="62"/>
      <c r="O341" s="62"/>
      <c r="P341" s="62"/>
      <c r="Q341" s="72" t="s">
        <v>2001</v>
      </c>
      <c r="R341" s="81">
        <v>5</v>
      </c>
      <c r="S341" s="129"/>
      <c r="T341" s="62" t="s">
        <v>548</v>
      </c>
      <c r="V341" s="63"/>
      <c r="X341" s="57" t="s">
        <v>2006</v>
      </c>
      <c r="Y341" s="55" t="s">
        <v>1993</v>
      </c>
    </row>
    <row r="342" spans="1:25" s="57" customFormat="1" x14ac:dyDescent="0.25">
      <c r="C342" s="51"/>
      <c r="D342" s="51"/>
      <c r="E342" s="51"/>
      <c r="F342" s="51"/>
      <c r="G342" s="62" t="s">
        <v>1532</v>
      </c>
      <c r="H342" s="57" t="s">
        <v>1846</v>
      </c>
      <c r="I342" s="63"/>
      <c r="J342" s="62"/>
      <c r="K342" s="59" t="s">
        <v>390</v>
      </c>
      <c r="L342" s="62"/>
      <c r="M342" s="62">
        <v>5</v>
      </c>
      <c r="N342" s="62"/>
      <c r="O342" s="62"/>
      <c r="P342" s="62"/>
      <c r="Q342" s="72" t="s">
        <v>2001</v>
      </c>
      <c r="R342" s="81">
        <v>5</v>
      </c>
      <c r="S342" s="129"/>
      <c r="T342" s="62"/>
      <c r="V342" s="63"/>
    </row>
    <row r="343" spans="1:25" s="3" customFormat="1" ht="45" x14ac:dyDescent="0.25">
      <c r="A343" s="3">
        <v>70</v>
      </c>
      <c r="B343" s="3">
        <v>882</v>
      </c>
      <c r="C343" s="53" t="s">
        <v>1858</v>
      </c>
      <c r="D343" s="53" t="s">
        <v>1859</v>
      </c>
      <c r="E343" s="53" t="s">
        <v>1489</v>
      </c>
      <c r="F343" s="53" t="s">
        <v>1871</v>
      </c>
      <c r="G343" s="69" t="s">
        <v>100</v>
      </c>
      <c r="H343" s="3" t="str">
        <f>IF(G343&lt;&gt;"",VLOOKUP(G343,'DE-EN'!$A$2:$B$799,2,FALSE),"")</f>
        <v>time</v>
      </c>
      <c r="I343" s="70" t="s">
        <v>339</v>
      </c>
      <c r="J343" s="75">
        <v>410670007</v>
      </c>
      <c r="K343" s="75" t="s">
        <v>697</v>
      </c>
      <c r="L343" s="75" t="s">
        <v>376</v>
      </c>
      <c r="M343" s="69">
        <v>1</v>
      </c>
      <c r="N343" s="69"/>
      <c r="O343" s="69"/>
      <c r="P343" s="142" t="s">
        <v>1979</v>
      </c>
      <c r="Q343" s="142" t="s">
        <v>1980</v>
      </c>
      <c r="R343" s="142">
        <v>2</v>
      </c>
      <c r="S343" s="69"/>
      <c r="T343" s="69" t="s">
        <v>2101</v>
      </c>
      <c r="V343" s="70"/>
      <c r="X343" s="3" t="s">
        <v>1993</v>
      </c>
      <c r="Y343" s="3" t="s">
        <v>1993</v>
      </c>
    </row>
    <row r="344" spans="1:25" s="3" customFormat="1" x14ac:dyDescent="0.25">
      <c r="C344" s="53"/>
      <c r="D344" s="53"/>
      <c r="E344" s="53"/>
      <c r="F344" s="53"/>
      <c r="G344" s="69" t="s">
        <v>1533</v>
      </c>
      <c r="H344" s="3" t="str">
        <f>IF(G344&lt;&gt;"",VLOOKUP(G344,'DE-EN'!$A$2:$B$799,2,FALSE),"")</f>
        <v>transfer</v>
      </c>
      <c r="I344" s="70"/>
      <c r="J344" s="69"/>
      <c r="K344" s="59" t="s">
        <v>390</v>
      </c>
      <c r="L344" s="69"/>
      <c r="M344" s="69">
        <v>5</v>
      </c>
      <c r="N344" s="69"/>
      <c r="O344" s="69"/>
      <c r="P344" s="142"/>
      <c r="Q344" s="142"/>
      <c r="R344" s="142"/>
      <c r="S344" s="69"/>
      <c r="T344" s="69"/>
      <c r="V344" s="70"/>
    </row>
    <row r="345" spans="1:25" s="3" customFormat="1" x14ac:dyDescent="0.25">
      <c r="C345" s="53"/>
      <c r="D345" s="53"/>
      <c r="E345" s="53"/>
      <c r="F345" s="53"/>
      <c r="G345" s="69" t="s">
        <v>1534</v>
      </c>
      <c r="H345" s="3" t="str">
        <f>IF(G345&lt;&gt;"",VLOOKUP(G345,'DE-EN'!$A$2:$B$799,2,FALSE),"")</f>
        <v>discharge</v>
      </c>
      <c r="I345" s="70"/>
      <c r="J345" s="69">
        <v>58000006</v>
      </c>
      <c r="K345" s="69" t="s">
        <v>1847</v>
      </c>
      <c r="L345" s="69" t="s">
        <v>367</v>
      </c>
      <c r="M345" s="69">
        <v>3</v>
      </c>
      <c r="N345" s="69"/>
      <c r="O345" s="69"/>
      <c r="P345" s="142"/>
      <c r="Q345" s="142"/>
      <c r="R345" s="142"/>
      <c r="S345" s="69"/>
      <c r="T345" s="69"/>
      <c r="V345" s="70"/>
    </row>
    <row r="346" spans="1:25" s="57" customFormat="1" ht="45" x14ac:dyDescent="0.25">
      <c r="A346" s="57">
        <v>71</v>
      </c>
      <c r="B346" s="57">
        <v>882</v>
      </c>
      <c r="C346" s="51" t="s">
        <v>1860</v>
      </c>
      <c r="D346" s="51" t="s">
        <v>1861</v>
      </c>
      <c r="E346" s="51" t="s">
        <v>1489</v>
      </c>
      <c r="F346" s="51" t="s">
        <v>1871</v>
      </c>
      <c r="G346" s="72" t="s">
        <v>2093</v>
      </c>
      <c r="I346" s="63"/>
      <c r="J346" s="62"/>
      <c r="K346" s="62"/>
      <c r="L346" s="62"/>
      <c r="M346" s="62"/>
      <c r="N346" s="62"/>
      <c r="O346" s="62"/>
      <c r="P346" s="93" t="s">
        <v>1979</v>
      </c>
      <c r="Q346" s="93" t="s">
        <v>1980</v>
      </c>
      <c r="R346" s="93">
        <v>2</v>
      </c>
      <c r="S346" s="62"/>
      <c r="T346" s="62" t="s">
        <v>2101</v>
      </c>
      <c r="V346" s="63"/>
      <c r="X346" s="57" t="s">
        <v>1993</v>
      </c>
      <c r="Y346" s="57" t="s">
        <v>1993</v>
      </c>
    </row>
    <row r="347" spans="1:25" s="64" customFormat="1" ht="105" x14ac:dyDescent="0.25">
      <c r="A347" s="64">
        <v>72</v>
      </c>
      <c r="B347" s="64">
        <v>884</v>
      </c>
      <c r="C347" s="50" t="s">
        <v>1862</v>
      </c>
      <c r="D347" s="50" t="s">
        <v>1863</v>
      </c>
      <c r="E347" s="50" t="s">
        <v>1489</v>
      </c>
      <c r="F347" s="50" t="s">
        <v>1864</v>
      </c>
      <c r="G347" s="65" t="s">
        <v>1535</v>
      </c>
      <c r="H347" s="64" t="str">
        <f>IF(G347&lt;&gt;"",VLOOKUP(G347,'DE-EN'!$A$2:$B$799,2,FALSE),"")</f>
        <v>transport vehicle</v>
      </c>
      <c r="I347" s="66" t="s">
        <v>339</v>
      </c>
      <c r="J347" s="65">
        <v>36030000</v>
      </c>
      <c r="K347" s="65" t="s">
        <v>1904</v>
      </c>
      <c r="L347" s="65" t="s">
        <v>384</v>
      </c>
      <c r="M347" s="65">
        <v>1</v>
      </c>
      <c r="N347" s="65"/>
      <c r="O347" s="65"/>
      <c r="P347" s="65"/>
      <c r="Q347" s="72" t="s">
        <v>2001</v>
      </c>
      <c r="R347" s="65">
        <v>5</v>
      </c>
      <c r="S347" s="65"/>
      <c r="T347" s="65" t="s">
        <v>565</v>
      </c>
      <c r="V347" s="66"/>
      <c r="X347" s="64" t="s">
        <v>1993</v>
      </c>
      <c r="Y347" s="3" t="s">
        <v>1993</v>
      </c>
    </row>
    <row r="348" spans="1:25" s="64" customFormat="1" x14ac:dyDescent="0.25">
      <c r="C348" s="50"/>
      <c r="D348" s="50"/>
      <c r="E348" s="50"/>
      <c r="F348" s="50"/>
      <c r="G348" s="65" t="s">
        <v>34</v>
      </c>
      <c r="H348" s="64" t="str">
        <f>IF(G348&lt;&gt;"",VLOOKUP(G348,'DE-EN'!$A$2:$B$799,2,FALSE),"")</f>
        <v>patient</v>
      </c>
      <c r="I348" s="66"/>
      <c r="J348" s="75">
        <v>116154003</v>
      </c>
      <c r="K348" s="75" t="s">
        <v>674</v>
      </c>
      <c r="L348" s="75" t="s">
        <v>377</v>
      </c>
      <c r="M348" s="65">
        <v>1</v>
      </c>
      <c r="N348" s="65"/>
      <c r="O348" s="65"/>
      <c r="P348" s="65"/>
      <c r="Q348" s="72" t="s">
        <v>2001</v>
      </c>
      <c r="R348" s="65">
        <v>5</v>
      </c>
      <c r="S348" s="65"/>
      <c r="T348" s="65" t="s">
        <v>548</v>
      </c>
      <c r="V348" s="66"/>
    </row>
    <row r="349" spans="1:25" s="64" customFormat="1" x14ac:dyDescent="0.25">
      <c r="C349" s="50"/>
      <c r="D349" s="50"/>
      <c r="E349" s="50"/>
      <c r="F349" s="50"/>
      <c r="G349" s="65" t="s">
        <v>29</v>
      </c>
      <c r="H349" s="64" t="str">
        <f>IF(G349&lt;&gt;"",VLOOKUP(G349,'DE-EN'!$A$2:$B$799,2,FALSE),"")</f>
        <v>emergency department</v>
      </c>
      <c r="I349" s="66"/>
      <c r="J349" s="89">
        <v>225728007</v>
      </c>
      <c r="K349" s="89" t="s">
        <v>673</v>
      </c>
      <c r="L349" s="89" t="s">
        <v>672</v>
      </c>
      <c r="M349" s="65">
        <v>3</v>
      </c>
      <c r="N349" s="65"/>
      <c r="O349" s="65" t="s">
        <v>388</v>
      </c>
      <c r="P349" s="65" t="s">
        <v>1981</v>
      </c>
      <c r="Q349" s="65" t="s">
        <v>1982</v>
      </c>
      <c r="R349" s="65">
        <v>3</v>
      </c>
      <c r="S349" s="65"/>
      <c r="T349" s="65"/>
      <c r="V349" s="66"/>
    </row>
    <row r="350" spans="1:25" s="64" customFormat="1" x14ac:dyDescent="0.25">
      <c r="C350" s="50"/>
      <c r="D350" s="50"/>
      <c r="E350" s="50"/>
      <c r="F350" s="50"/>
      <c r="G350" s="65" t="s">
        <v>1086</v>
      </c>
      <c r="H350" s="64" t="str">
        <f>IF(G350&lt;&gt;"",VLOOKUP(G350,'DE-EN'!$A$2:$B$799,2,FALSE),"")</f>
        <v>without</v>
      </c>
      <c r="I350" s="66"/>
      <c r="J350" s="65">
        <v>45169001</v>
      </c>
      <c r="K350" s="65" t="s">
        <v>1113</v>
      </c>
      <c r="L350" s="65" t="s">
        <v>376</v>
      </c>
      <c r="M350" s="65">
        <v>1</v>
      </c>
      <c r="N350" s="65"/>
      <c r="O350" s="65"/>
      <c r="P350" s="65"/>
      <c r="Q350" s="72" t="s">
        <v>2001</v>
      </c>
      <c r="R350" s="65">
        <v>5</v>
      </c>
      <c r="S350" s="65"/>
      <c r="T350" s="65"/>
      <c r="V350" s="66"/>
    </row>
    <row r="351" spans="1:25" s="64" customFormat="1" x14ac:dyDescent="0.25">
      <c r="C351" s="50"/>
      <c r="D351" s="50"/>
      <c r="E351" s="50"/>
      <c r="F351" s="50"/>
      <c r="G351" s="65" t="s">
        <v>1536</v>
      </c>
      <c r="H351" s="64" t="str">
        <f>IF(G351&lt;&gt;"",VLOOKUP(G351,'DE-EN'!$A$2:$B$799,2,FALSE),"")</f>
        <v>patient transport ambulance</v>
      </c>
      <c r="I351" s="66"/>
      <c r="J351" s="65"/>
      <c r="K351" s="59" t="s">
        <v>390</v>
      </c>
      <c r="L351" s="65"/>
      <c r="M351" s="65">
        <v>5</v>
      </c>
      <c r="N351" s="65"/>
      <c r="O351" s="65"/>
      <c r="P351" s="65"/>
      <c r="Q351" s="72" t="s">
        <v>2001</v>
      </c>
      <c r="R351" s="65">
        <v>5</v>
      </c>
      <c r="S351" s="65"/>
      <c r="T351" s="65"/>
      <c r="V351" s="66"/>
    </row>
    <row r="352" spans="1:25" s="64" customFormat="1" x14ac:dyDescent="0.25">
      <c r="C352" s="50"/>
      <c r="D352" s="50"/>
      <c r="E352" s="50"/>
      <c r="F352" s="50"/>
      <c r="G352" s="65" t="s">
        <v>1537</v>
      </c>
      <c r="H352" s="64" t="str">
        <f>IF(G352&lt;&gt;"",VLOOKUP(G352,'DE-EN'!$A$2:$B$799,2,FALSE),"")</f>
        <v>ambulance</v>
      </c>
      <c r="I352" s="66"/>
      <c r="J352" s="65">
        <v>44613004</v>
      </c>
      <c r="K352" s="65" t="s">
        <v>734</v>
      </c>
      <c r="L352" s="65" t="s">
        <v>384</v>
      </c>
      <c r="M352" s="65">
        <v>1</v>
      </c>
      <c r="N352" s="65"/>
      <c r="O352" s="65"/>
      <c r="P352" s="65"/>
      <c r="Q352" s="72" t="s">
        <v>2001</v>
      </c>
      <c r="R352" s="65">
        <v>5</v>
      </c>
      <c r="S352" s="65"/>
      <c r="T352" s="65"/>
      <c r="V352" s="66"/>
    </row>
    <row r="353" spans="1:25" s="64" customFormat="1" x14ac:dyDescent="0.25">
      <c r="C353" s="50"/>
      <c r="D353" s="50"/>
      <c r="E353" s="50"/>
      <c r="F353" s="50"/>
      <c r="G353" s="65" t="s">
        <v>1538</v>
      </c>
      <c r="H353" s="64" t="str">
        <f>IF(G353&lt;&gt;"",VLOOKUP(G353,'DE-EN'!$A$2:$B$799,2,FALSE),"")</f>
        <v>emergency ambulance</v>
      </c>
      <c r="I353" s="66"/>
      <c r="J353" s="65"/>
      <c r="K353" s="59" t="s">
        <v>390</v>
      </c>
      <c r="L353" s="65"/>
      <c r="M353" s="65">
        <v>5</v>
      </c>
      <c r="N353" s="65"/>
      <c r="O353" s="65"/>
      <c r="P353" s="65"/>
      <c r="Q353" s="72" t="s">
        <v>2001</v>
      </c>
      <c r="R353" s="65">
        <v>5</v>
      </c>
      <c r="S353" s="65"/>
      <c r="T353" s="65"/>
      <c r="V353" s="66"/>
    </row>
    <row r="354" spans="1:25" s="64" customFormat="1" x14ac:dyDescent="0.25">
      <c r="C354" s="50"/>
      <c r="D354" s="50"/>
      <c r="E354" s="50"/>
      <c r="F354" s="50"/>
      <c r="G354" s="65" t="s">
        <v>1539</v>
      </c>
      <c r="H354" s="64" t="str">
        <f>IF(G354&lt;&gt;"",VLOOKUP(G354,'DE-EN'!$A$2:$B$799,2,FALSE),"")</f>
        <v>emergency doctor's car</v>
      </c>
      <c r="I354" s="66"/>
      <c r="J354" s="65"/>
      <c r="K354" s="59" t="s">
        <v>390</v>
      </c>
      <c r="L354" s="65"/>
      <c r="M354" s="65">
        <v>5</v>
      </c>
      <c r="N354" s="65"/>
      <c r="O354" s="65"/>
      <c r="P354" s="65"/>
      <c r="Q354" s="72" t="s">
        <v>2001</v>
      </c>
      <c r="R354" s="65">
        <v>5</v>
      </c>
      <c r="S354" s="65"/>
      <c r="T354" s="65"/>
      <c r="V354" s="66"/>
    </row>
    <row r="355" spans="1:25" s="64" customFormat="1" x14ac:dyDescent="0.25">
      <c r="C355" s="50"/>
      <c r="D355" s="50"/>
      <c r="E355" s="50"/>
      <c r="F355" s="50"/>
      <c r="G355" s="65" t="s">
        <v>1540</v>
      </c>
      <c r="H355" s="64" t="s">
        <v>2086</v>
      </c>
      <c r="I355" s="66"/>
      <c r="J355" s="65">
        <v>32472009</v>
      </c>
      <c r="K355" s="65" t="s">
        <v>1905</v>
      </c>
      <c r="L355" s="65" t="s">
        <v>384</v>
      </c>
      <c r="M355" s="65">
        <v>2</v>
      </c>
      <c r="N355" s="65"/>
      <c r="O355" s="65"/>
      <c r="P355" s="65"/>
      <c r="Q355" s="72" t="s">
        <v>2001</v>
      </c>
      <c r="R355" s="65">
        <v>5</v>
      </c>
      <c r="S355" s="65"/>
      <c r="T355" s="65"/>
      <c r="V355" s="66"/>
    </row>
    <row r="356" spans="1:25" s="64" customFormat="1" x14ac:dyDescent="0.25">
      <c r="C356" s="50"/>
      <c r="D356" s="50"/>
      <c r="E356" s="50"/>
      <c r="F356" s="50"/>
      <c r="G356" s="65" t="s">
        <v>1541</v>
      </c>
      <c r="H356" s="64" t="str">
        <f>IF(G356&lt;&gt;"",VLOOKUP(G356,'DE-EN'!$A$2:$B$799,2,FALSE),"")</f>
        <v>intensive care helicopter</v>
      </c>
      <c r="I356" s="66"/>
      <c r="J356" s="65">
        <v>32472009</v>
      </c>
      <c r="K356" s="65" t="s">
        <v>1905</v>
      </c>
      <c r="L356" s="65" t="s">
        <v>384</v>
      </c>
      <c r="M356" s="65">
        <v>4</v>
      </c>
      <c r="N356" s="65"/>
      <c r="O356" s="65"/>
      <c r="P356" s="65"/>
      <c r="Q356" s="72" t="s">
        <v>2001</v>
      </c>
      <c r="R356" s="65">
        <v>5</v>
      </c>
      <c r="S356" s="65"/>
      <c r="T356" s="65"/>
      <c r="V356" s="66"/>
    </row>
    <row r="357" spans="1:25" s="64" customFormat="1" x14ac:dyDescent="0.25">
      <c r="C357" s="50"/>
      <c r="D357" s="50"/>
      <c r="E357" s="50"/>
      <c r="F357" s="50"/>
      <c r="G357" s="65" t="s">
        <v>1542</v>
      </c>
      <c r="H357" s="64" t="s">
        <v>308</v>
      </c>
      <c r="I357" s="66"/>
      <c r="J357" s="89">
        <v>74964007</v>
      </c>
      <c r="K357" s="89" t="s">
        <v>308</v>
      </c>
      <c r="L357" s="89" t="s">
        <v>371</v>
      </c>
      <c r="M357" s="65">
        <v>1</v>
      </c>
      <c r="N357" s="65"/>
      <c r="O357" s="65"/>
      <c r="P357" s="65"/>
      <c r="Q357" s="72" t="s">
        <v>2001</v>
      </c>
      <c r="R357" s="65">
        <v>5</v>
      </c>
      <c r="S357" s="65"/>
      <c r="T357" s="65"/>
      <c r="V357" s="66"/>
    </row>
    <row r="358" spans="1:25" s="62" customFormat="1" ht="30" x14ac:dyDescent="0.25">
      <c r="A358" s="74">
        <v>73</v>
      </c>
      <c r="B358" s="74">
        <v>885</v>
      </c>
      <c r="C358" s="73" t="s">
        <v>1865</v>
      </c>
      <c r="D358" s="73" t="s">
        <v>1866</v>
      </c>
      <c r="E358" s="73" t="s">
        <v>1489</v>
      </c>
      <c r="F358" s="73" t="s">
        <v>1867</v>
      </c>
      <c r="G358" s="62" t="s">
        <v>1307</v>
      </c>
      <c r="H358" s="62" t="str">
        <f>IF(G358&lt;&gt;"",VLOOKUP(G358,'DE-EN'!$A$2:$B$799,2,FALSE),"")</f>
        <v>laboratory</v>
      </c>
      <c r="J358" s="62">
        <v>15220000</v>
      </c>
      <c r="K358" s="62" t="s">
        <v>362</v>
      </c>
      <c r="L358" s="62" t="s">
        <v>386</v>
      </c>
      <c r="M358" s="62">
        <v>3</v>
      </c>
      <c r="O358" s="62" t="s">
        <v>388</v>
      </c>
      <c r="P358" s="62" t="s">
        <v>1983</v>
      </c>
      <c r="Q358" s="62" t="s">
        <v>1984</v>
      </c>
      <c r="R358" s="62">
        <v>2</v>
      </c>
      <c r="T358" s="62" t="s">
        <v>777</v>
      </c>
      <c r="X358" s="62" t="s">
        <v>1993</v>
      </c>
      <c r="Y358" s="62" t="s">
        <v>1993</v>
      </c>
    </row>
    <row r="359" spans="1:25" s="62" customFormat="1" x14ac:dyDescent="0.25">
      <c r="C359" s="73"/>
      <c r="D359" s="73"/>
      <c r="E359" s="73"/>
      <c r="F359" s="73"/>
      <c r="G359" s="62" t="s">
        <v>478</v>
      </c>
      <c r="H359" s="62" t="s">
        <v>366</v>
      </c>
      <c r="J359" s="62">
        <v>261004008</v>
      </c>
      <c r="K359" s="62" t="s">
        <v>1906</v>
      </c>
      <c r="L359" s="62" t="s">
        <v>371</v>
      </c>
      <c r="M359" s="62">
        <v>1</v>
      </c>
      <c r="O359" s="62" t="s">
        <v>388</v>
      </c>
      <c r="P359" s="55"/>
      <c r="Q359" s="72" t="s">
        <v>2001</v>
      </c>
      <c r="R359" s="62">
        <v>5</v>
      </c>
      <c r="S359" s="62" t="s">
        <v>2090</v>
      </c>
    </row>
    <row r="360" spans="1:25" s="62" customFormat="1" x14ac:dyDescent="0.25">
      <c r="C360" s="73"/>
      <c r="D360" s="73"/>
      <c r="E360" s="73"/>
      <c r="F360" s="73"/>
      <c r="G360" s="62" t="s">
        <v>191</v>
      </c>
      <c r="H360" s="62" t="str">
        <f>IF(G360&lt;&gt;"",VLOOKUP(G360,'DE-EN'!$A$2:$B$799,2,FALSE),"")</f>
        <v>performed</v>
      </c>
      <c r="J360" s="62">
        <v>398166005</v>
      </c>
      <c r="K360" s="62" t="s">
        <v>898</v>
      </c>
      <c r="L360" s="62" t="s">
        <v>371</v>
      </c>
      <c r="M360" s="62">
        <v>1</v>
      </c>
      <c r="Q360" s="72" t="s">
        <v>2001</v>
      </c>
      <c r="R360" s="62">
        <v>5</v>
      </c>
    </row>
    <row r="361" spans="1:25" s="62" customFormat="1" x14ac:dyDescent="0.25">
      <c r="C361" s="73"/>
      <c r="D361" s="73"/>
      <c r="E361" s="73"/>
      <c r="F361" s="73"/>
      <c r="G361" s="62" t="s">
        <v>616</v>
      </c>
      <c r="H361" s="62" t="str">
        <f>IF(G361&lt;&gt;"",VLOOKUP(G361,'DE-EN'!$A$2:$B$799,2,FALSE),"")</f>
        <v>Yes</v>
      </c>
      <c r="J361" s="88">
        <v>373066001</v>
      </c>
      <c r="K361" s="88" t="s">
        <v>742</v>
      </c>
      <c r="L361" s="88" t="s">
        <v>371</v>
      </c>
      <c r="M361" s="62">
        <v>1</v>
      </c>
      <c r="Q361" s="72" t="s">
        <v>2001</v>
      </c>
      <c r="R361" s="62">
        <v>5</v>
      </c>
    </row>
    <row r="362" spans="1:25" s="62" customFormat="1" x14ac:dyDescent="0.25">
      <c r="C362" s="73"/>
      <c r="D362" s="73"/>
      <c r="E362" s="73"/>
      <c r="F362" s="73"/>
      <c r="G362" s="62" t="s">
        <v>617</v>
      </c>
      <c r="H362" s="62" t="str">
        <f>IF(G362&lt;&gt;"",VLOOKUP(G362,'DE-EN'!$A$2:$B$799,2,FALSE),"")</f>
        <v>No</v>
      </c>
      <c r="J362" s="88">
        <v>373067005</v>
      </c>
      <c r="K362" s="88" t="s">
        <v>354</v>
      </c>
      <c r="L362" s="88" t="s">
        <v>371</v>
      </c>
      <c r="M362" s="62">
        <v>1</v>
      </c>
      <c r="Q362" s="72" t="s">
        <v>2001</v>
      </c>
      <c r="R362" s="62">
        <v>5</v>
      </c>
    </row>
    <row r="363" spans="1:25" s="3" customFormat="1" ht="18.75" customHeight="1" x14ac:dyDescent="0.25">
      <c r="A363" s="3">
        <v>74</v>
      </c>
      <c r="B363" s="3">
        <v>886</v>
      </c>
      <c r="C363" s="53" t="s">
        <v>1868</v>
      </c>
      <c r="D363" s="53" t="s">
        <v>1916</v>
      </c>
      <c r="E363" s="53" t="s">
        <v>1489</v>
      </c>
      <c r="F363" s="53" t="s">
        <v>1867</v>
      </c>
      <c r="G363" s="69" t="s">
        <v>1307</v>
      </c>
      <c r="H363" s="3" t="str">
        <f>IF(G363&lt;&gt;"",VLOOKUP(G363,'DE-EN'!$A$2:$B$799,2,FALSE),"")</f>
        <v>laboratory</v>
      </c>
      <c r="I363" s="70"/>
      <c r="J363" s="69">
        <v>15220000</v>
      </c>
      <c r="K363" s="69" t="s">
        <v>362</v>
      </c>
      <c r="L363" s="69" t="s">
        <v>386</v>
      </c>
      <c r="M363" s="69">
        <v>3</v>
      </c>
      <c r="N363" s="69"/>
      <c r="O363" s="69" t="s">
        <v>388</v>
      </c>
      <c r="P363" s="69" t="s">
        <v>1983</v>
      </c>
      <c r="Q363" s="69" t="s">
        <v>1984</v>
      </c>
      <c r="R363" s="69">
        <v>2</v>
      </c>
      <c r="S363" s="69"/>
      <c r="T363" s="69" t="s">
        <v>777</v>
      </c>
      <c r="V363" s="70"/>
      <c r="X363" s="3" t="s">
        <v>1993</v>
      </c>
      <c r="Y363" s="3" t="s">
        <v>1993</v>
      </c>
    </row>
    <row r="364" spans="1:25" s="3" customFormat="1" x14ac:dyDescent="0.25">
      <c r="C364" s="53"/>
      <c r="D364" s="53"/>
      <c r="E364" s="53"/>
      <c r="F364" s="53"/>
      <c r="G364" s="69" t="s">
        <v>478</v>
      </c>
      <c r="H364" s="69" t="s">
        <v>366</v>
      </c>
      <c r="I364" s="69"/>
      <c r="J364" s="69">
        <v>261004008</v>
      </c>
      <c r="K364" s="69" t="s">
        <v>1906</v>
      </c>
      <c r="L364" s="69" t="s">
        <v>371</v>
      </c>
      <c r="M364" s="69">
        <v>1</v>
      </c>
      <c r="N364" s="69" t="s">
        <v>2087</v>
      </c>
      <c r="O364" s="69" t="s">
        <v>388</v>
      </c>
      <c r="P364" s="4"/>
      <c r="Q364" s="72" t="s">
        <v>2001</v>
      </c>
      <c r="R364" s="69">
        <v>5</v>
      </c>
      <c r="S364" s="69" t="s">
        <v>2090</v>
      </c>
      <c r="T364" s="69"/>
      <c r="U364" s="69"/>
      <c r="V364" s="69"/>
      <c r="W364" s="69"/>
    </row>
    <row r="365" spans="1:25" s="3" customFormat="1" x14ac:dyDescent="0.25">
      <c r="C365" s="53"/>
      <c r="D365" s="53"/>
      <c r="E365" s="53"/>
      <c r="F365" s="53"/>
      <c r="G365" s="69" t="s">
        <v>1086</v>
      </c>
      <c r="H365" s="3" t="str">
        <f>IF(G365&lt;&gt;"",VLOOKUP(G365,'DE-EN'!$A$2:$B$799,2,FALSE),"")</f>
        <v>without</v>
      </c>
      <c r="I365" s="70"/>
      <c r="J365" s="69">
        <v>45169001</v>
      </c>
      <c r="K365" s="69" t="s">
        <v>1113</v>
      </c>
      <c r="L365" s="69" t="s">
        <v>376</v>
      </c>
      <c r="M365" s="69">
        <v>1</v>
      </c>
      <c r="N365" s="69"/>
      <c r="O365" s="69"/>
      <c r="P365" s="69"/>
      <c r="Q365" s="72" t="s">
        <v>2001</v>
      </c>
      <c r="R365" s="69">
        <v>5</v>
      </c>
      <c r="S365" s="69"/>
      <c r="T365" s="69"/>
      <c r="V365" s="70"/>
    </row>
    <row r="366" spans="1:25" s="3" customFormat="1" x14ac:dyDescent="0.25">
      <c r="C366" s="53"/>
      <c r="D366" s="53"/>
      <c r="E366" s="53"/>
      <c r="F366" s="53"/>
      <c r="G366" s="69" t="s">
        <v>1915</v>
      </c>
      <c r="H366" s="3" t="str">
        <f>IF(G366&lt;&gt;"",VLOOKUP(G366,'DE-EN'!$A$2:$B$799,2,FALSE),"")</f>
        <v>pathological </v>
      </c>
      <c r="I366" s="70"/>
      <c r="J366" s="69">
        <v>29458008</v>
      </c>
      <c r="K366" s="69" t="s">
        <v>1907</v>
      </c>
      <c r="L366" s="69" t="s">
        <v>371</v>
      </c>
      <c r="M366" s="69">
        <v>1</v>
      </c>
      <c r="N366" s="69"/>
      <c r="O366" s="69"/>
      <c r="P366" s="69"/>
      <c r="Q366" s="72" t="s">
        <v>2001</v>
      </c>
      <c r="R366" s="69">
        <v>5</v>
      </c>
      <c r="S366" s="69"/>
      <c r="T366" s="69"/>
      <c r="V366" s="70"/>
    </row>
    <row r="367" spans="1:25" s="3" customFormat="1" x14ac:dyDescent="0.25">
      <c r="C367" s="53"/>
      <c r="D367" s="53"/>
      <c r="E367" s="53"/>
      <c r="F367" s="53"/>
      <c r="G367" s="69" t="s">
        <v>1004</v>
      </c>
      <c r="H367" s="3" t="str">
        <f>IF(G367&lt;&gt;"",VLOOKUP(G367,'DE-EN'!$A$2:$B$799,2,FALSE),"")</f>
        <v xml:space="preserve">finding </v>
      </c>
      <c r="I367" s="70"/>
      <c r="J367" s="69">
        <v>404684003</v>
      </c>
      <c r="K367" s="69" t="s">
        <v>375</v>
      </c>
      <c r="L367" s="69" t="s">
        <v>375</v>
      </c>
      <c r="M367" s="69">
        <v>3</v>
      </c>
      <c r="N367" s="69"/>
      <c r="O367" s="69" t="s">
        <v>388</v>
      </c>
      <c r="P367" s="4" t="s">
        <v>2005</v>
      </c>
      <c r="Q367" s="69" t="s">
        <v>375</v>
      </c>
      <c r="R367" s="69">
        <v>3</v>
      </c>
      <c r="S367" s="69"/>
      <c r="T367" s="69"/>
      <c r="V367" s="70"/>
    </row>
    <row r="368" spans="1:25" s="3" customFormat="1" x14ac:dyDescent="0.25">
      <c r="C368" s="53"/>
      <c r="D368" s="53"/>
      <c r="E368" s="53"/>
      <c r="F368" s="53"/>
      <c r="G368" s="69" t="s">
        <v>616</v>
      </c>
      <c r="H368" s="3" t="str">
        <f>IF(G368&lt;&gt;"",VLOOKUP(G368,'DE-EN'!$A$2:$B$799,2,FALSE),"")</f>
        <v>Yes</v>
      </c>
      <c r="I368" s="70"/>
      <c r="J368" s="75">
        <v>373066001</v>
      </c>
      <c r="K368" s="75" t="s">
        <v>742</v>
      </c>
      <c r="L368" s="75" t="s">
        <v>371</v>
      </c>
      <c r="M368" s="69">
        <v>1</v>
      </c>
      <c r="N368" s="69"/>
      <c r="O368" s="69"/>
      <c r="P368" s="69"/>
      <c r="Q368" s="72" t="s">
        <v>2001</v>
      </c>
      <c r="R368" s="69">
        <v>5</v>
      </c>
      <c r="S368" s="69"/>
      <c r="T368" s="69"/>
      <c r="V368" s="70"/>
    </row>
    <row r="369" spans="1:25" s="3" customFormat="1" x14ac:dyDescent="0.25">
      <c r="C369" s="53"/>
      <c r="D369" s="53"/>
      <c r="E369" s="53"/>
      <c r="F369" s="53"/>
      <c r="G369" s="69" t="s">
        <v>617</v>
      </c>
      <c r="H369" s="3" t="str">
        <f>IF(G369&lt;&gt;"",VLOOKUP(G369,'DE-EN'!$A$2:$B$799,2,FALSE),"")</f>
        <v>No</v>
      </c>
      <c r="I369" s="70"/>
      <c r="J369" s="75">
        <v>373067005</v>
      </c>
      <c r="K369" s="75" t="s">
        <v>354</v>
      </c>
      <c r="L369" s="75" t="s">
        <v>371</v>
      </c>
      <c r="M369" s="69">
        <v>1</v>
      </c>
      <c r="N369" s="69"/>
      <c r="O369" s="69"/>
      <c r="P369" s="69"/>
      <c r="Q369" s="72" t="s">
        <v>2001</v>
      </c>
      <c r="R369" s="69">
        <v>5</v>
      </c>
      <c r="S369" s="69"/>
      <c r="T369" s="69"/>
      <c r="V369" s="70"/>
    </row>
    <row r="370" spans="1:25" s="57" customFormat="1" ht="15.75" customHeight="1" x14ac:dyDescent="0.25">
      <c r="A370" s="57">
        <v>75</v>
      </c>
      <c r="B370" s="57">
        <v>887</v>
      </c>
      <c r="C370" s="51" t="s">
        <v>1869</v>
      </c>
      <c r="D370" s="51" t="s">
        <v>1870</v>
      </c>
      <c r="E370" s="51" t="s">
        <v>1489</v>
      </c>
      <c r="F370" s="51" t="s">
        <v>1871</v>
      </c>
      <c r="G370" s="62" t="s">
        <v>1543</v>
      </c>
      <c r="H370" s="57" t="str">
        <f>IF(G370&lt;&gt;"",VLOOKUP(G370,'DE-EN'!$A$2:$B$799,2,FALSE),"")</f>
        <v>laboratory test</v>
      </c>
      <c r="I370" s="63"/>
      <c r="J370" s="62">
        <v>15220000</v>
      </c>
      <c r="K370" s="62" t="s">
        <v>362</v>
      </c>
      <c r="L370" s="62" t="s">
        <v>386</v>
      </c>
      <c r="M370" s="62">
        <v>3</v>
      </c>
      <c r="N370" s="62"/>
      <c r="O370" s="62" t="s">
        <v>388</v>
      </c>
      <c r="P370" s="62"/>
      <c r="Q370" s="62" t="s">
        <v>1984</v>
      </c>
      <c r="R370" s="62">
        <v>2</v>
      </c>
      <c r="S370" s="62"/>
      <c r="T370" s="62" t="s">
        <v>2101</v>
      </c>
      <c r="V370" s="63"/>
      <c r="X370" s="57" t="s">
        <v>1993</v>
      </c>
      <c r="Y370" s="62" t="s">
        <v>1993</v>
      </c>
    </row>
    <row r="371" spans="1:25" s="57" customFormat="1" x14ac:dyDescent="0.25">
      <c r="C371" s="51"/>
      <c r="D371" s="51"/>
      <c r="E371" s="51"/>
      <c r="F371" s="51"/>
      <c r="G371" s="62" t="s">
        <v>478</v>
      </c>
      <c r="H371" s="62" t="s">
        <v>366</v>
      </c>
      <c r="I371" s="62"/>
      <c r="J371" s="62">
        <v>261004008</v>
      </c>
      <c r="K371" s="62" t="s">
        <v>1906</v>
      </c>
      <c r="L371" s="62" t="s">
        <v>371</v>
      </c>
      <c r="M371" s="62">
        <v>1</v>
      </c>
      <c r="N371" s="62"/>
      <c r="O371" s="81" t="s">
        <v>388</v>
      </c>
      <c r="P371" s="40"/>
      <c r="Q371" s="72" t="s">
        <v>2001</v>
      </c>
      <c r="R371" s="62">
        <v>5</v>
      </c>
      <c r="S371" s="62" t="s">
        <v>2090</v>
      </c>
      <c r="T371" s="62"/>
      <c r="U371" s="62"/>
      <c r="V371" s="62"/>
    </row>
    <row r="372" spans="1:25" s="57" customFormat="1" x14ac:dyDescent="0.25">
      <c r="C372" s="51"/>
      <c r="D372" s="51"/>
      <c r="E372" s="51"/>
      <c r="F372" s="51"/>
      <c r="G372" s="62" t="s">
        <v>189</v>
      </c>
      <c r="H372" s="57" t="str">
        <f>IF(G372&lt;&gt;"",VLOOKUP(G372,'DE-EN'!$A$2:$B$799,2,FALSE),"")</f>
        <v>first</v>
      </c>
      <c r="I372" s="63"/>
      <c r="J372" s="62">
        <v>255216001</v>
      </c>
      <c r="K372" s="62" t="s">
        <v>1908</v>
      </c>
      <c r="L372" s="62" t="s">
        <v>371</v>
      </c>
      <c r="M372" s="62">
        <v>1</v>
      </c>
      <c r="N372" s="62"/>
      <c r="O372" s="62"/>
      <c r="P372" s="62"/>
      <c r="Q372" s="72" t="s">
        <v>2001</v>
      </c>
      <c r="R372" s="62">
        <v>5</v>
      </c>
      <c r="S372" s="62"/>
      <c r="T372" s="62"/>
      <c r="V372" s="63"/>
    </row>
    <row r="373" spans="1:25" s="57" customFormat="1" x14ac:dyDescent="0.25">
      <c r="C373" s="51"/>
      <c r="D373" s="51"/>
      <c r="E373" s="51"/>
      <c r="F373" s="51"/>
      <c r="G373" s="62" t="s">
        <v>185</v>
      </c>
      <c r="H373" s="57" t="str">
        <f>IF(G373&lt;&gt;"",VLOOKUP(G373,'DE-EN'!$A$2:$B$799,2,FALSE),"")</f>
        <v>time</v>
      </c>
      <c r="I373" s="63"/>
      <c r="J373" s="88">
        <v>410670007</v>
      </c>
      <c r="K373" s="88" t="s">
        <v>697</v>
      </c>
      <c r="L373" s="88" t="s">
        <v>376</v>
      </c>
      <c r="M373" s="62">
        <v>1</v>
      </c>
      <c r="N373" s="62"/>
      <c r="O373" s="62"/>
      <c r="P373" s="62"/>
      <c r="Q373" s="72" t="s">
        <v>2001</v>
      </c>
      <c r="R373" s="62">
        <v>5</v>
      </c>
      <c r="S373" s="62"/>
      <c r="T373" s="62"/>
      <c r="V373" s="63"/>
    </row>
    <row r="374" spans="1:25" s="3" customFormat="1" ht="15.75" customHeight="1" x14ac:dyDescent="0.25">
      <c r="A374" s="3">
        <v>76</v>
      </c>
      <c r="B374" s="3">
        <v>784</v>
      </c>
      <c r="C374" s="53" t="s">
        <v>1872</v>
      </c>
      <c r="D374" s="53" t="s">
        <v>1873</v>
      </c>
      <c r="E374" s="53" t="s">
        <v>1489</v>
      </c>
      <c r="F374" s="53" t="s">
        <v>1874</v>
      </c>
      <c r="G374" s="69" t="s">
        <v>1304</v>
      </c>
      <c r="H374" s="3" t="str">
        <f>IF(G374&lt;&gt;"",VLOOKUP(G374,'DE-EN'!$A$2:$B$799,2,FALSE),"")</f>
        <v>Magnetic resonance imaging</v>
      </c>
      <c r="I374" s="70"/>
      <c r="J374" s="69">
        <v>113091000</v>
      </c>
      <c r="K374" s="69" t="s">
        <v>1909</v>
      </c>
      <c r="L374" s="69" t="s">
        <v>386</v>
      </c>
      <c r="M374" s="69">
        <v>1</v>
      </c>
      <c r="N374" s="69"/>
      <c r="O374" s="69"/>
      <c r="P374" s="69"/>
      <c r="Q374" s="72" t="s">
        <v>2001</v>
      </c>
      <c r="R374" s="69">
        <v>5</v>
      </c>
      <c r="S374" s="69" t="s">
        <v>2094</v>
      </c>
      <c r="T374" s="69" t="s">
        <v>777</v>
      </c>
      <c r="V374" s="70"/>
      <c r="X374" s="3" t="s">
        <v>1993</v>
      </c>
      <c r="Y374" s="3" t="s">
        <v>1993</v>
      </c>
    </row>
    <row r="375" spans="1:25" s="3" customFormat="1" x14ac:dyDescent="0.25">
      <c r="C375" s="53"/>
      <c r="D375" s="53"/>
      <c r="E375" s="53"/>
      <c r="F375" s="53"/>
      <c r="G375" s="69" t="s">
        <v>478</v>
      </c>
      <c r="H375" s="69" t="s">
        <v>366</v>
      </c>
      <c r="I375" s="69"/>
      <c r="J375" s="69">
        <v>261004008</v>
      </c>
      <c r="K375" s="69" t="s">
        <v>1906</v>
      </c>
      <c r="L375" s="69" t="s">
        <v>371</v>
      </c>
      <c r="M375" s="69">
        <v>1</v>
      </c>
      <c r="N375" s="69"/>
      <c r="O375" s="83"/>
      <c r="P375" s="119"/>
      <c r="Q375" s="72" t="s">
        <v>2001</v>
      </c>
      <c r="R375" s="69">
        <v>5</v>
      </c>
      <c r="S375" s="69" t="s">
        <v>2090</v>
      </c>
      <c r="T375" s="69"/>
      <c r="V375" s="70"/>
    </row>
    <row r="376" spans="1:25" s="3" customFormat="1" x14ac:dyDescent="0.25">
      <c r="C376" s="53"/>
      <c r="D376" s="53"/>
      <c r="E376" s="53"/>
      <c r="F376" s="53"/>
      <c r="G376" s="69" t="s">
        <v>191</v>
      </c>
      <c r="H376" s="69" t="str">
        <f>IF(G376&lt;&gt;"",VLOOKUP(G376,'DE-EN'!$A$2:$B$799,2,FALSE),"")</f>
        <v>performed</v>
      </c>
      <c r="I376" s="69"/>
      <c r="J376" s="69">
        <v>398166005</v>
      </c>
      <c r="K376" s="69" t="s">
        <v>898</v>
      </c>
      <c r="L376" s="69" t="s">
        <v>371</v>
      </c>
      <c r="M376" s="69">
        <v>1</v>
      </c>
      <c r="N376" s="69"/>
      <c r="O376" s="69"/>
      <c r="P376" s="69"/>
      <c r="Q376" s="72" t="s">
        <v>2001</v>
      </c>
      <c r="R376" s="69">
        <v>5</v>
      </c>
      <c r="S376" s="69"/>
      <c r="T376" s="69"/>
      <c r="V376" s="70"/>
    </row>
    <row r="377" spans="1:25" s="3" customFormat="1" x14ac:dyDescent="0.25">
      <c r="C377" s="53"/>
      <c r="D377" s="53"/>
      <c r="E377" s="53"/>
      <c r="F377" s="53"/>
      <c r="G377" s="69" t="s">
        <v>616</v>
      </c>
      <c r="H377" s="69" t="str">
        <f>IF(G377&lt;&gt;"",VLOOKUP(G377,'DE-EN'!$A$2:$B$799,2,FALSE),"")</f>
        <v>Yes</v>
      </c>
      <c r="I377" s="69"/>
      <c r="J377" s="75">
        <v>373066001</v>
      </c>
      <c r="K377" s="75" t="s">
        <v>742</v>
      </c>
      <c r="L377" s="75" t="s">
        <v>371</v>
      </c>
      <c r="M377" s="69">
        <v>1</v>
      </c>
      <c r="N377" s="69"/>
      <c r="O377" s="69"/>
      <c r="P377" s="69"/>
      <c r="Q377" s="72" t="s">
        <v>2001</v>
      </c>
      <c r="R377" s="69">
        <v>5</v>
      </c>
      <c r="S377" s="69"/>
      <c r="T377" s="69"/>
      <c r="V377" s="70"/>
    </row>
    <row r="378" spans="1:25" s="3" customFormat="1" x14ac:dyDescent="0.25">
      <c r="C378" s="53"/>
      <c r="D378" s="53"/>
      <c r="E378" s="53"/>
      <c r="F378" s="53"/>
      <c r="G378" s="69" t="s">
        <v>617</v>
      </c>
      <c r="H378" s="69" t="str">
        <f>IF(G378&lt;&gt;"",VLOOKUP(G378,'DE-EN'!$A$2:$B$799,2,FALSE),"")</f>
        <v>No</v>
      </c>
      <c r="I378" s="69"/>
      <c r="J378" s="75">
        <v>373067005</v>
      </c>
      <c r="K378" s="75" t="s">
        <v>354</v>
      </c>
      <c r="L378" s="75" t="s">
        <v>371</v>
      </c>
      <c r="M378" s="69">
        <v>1</v>
      </c>
      <c r="N378" s="69"/>
      <c r="O378" s="69"/>
      <c r="P378" s="69"/>
      <c r="Q378" s="72" t="s">
        <v>2001</v>
      </c>
      <c r="R378" s="69">
        <v>5</v>
      </c>
      <c r="S378" s="69"/>
      <c r="T378" s="69"/>
      <c r="V378" s="70"/>
    </row>
    <row r="379" spans="1:25" s="125" customFormat="1" x14ac:dyDescent="0.25">
      <c r="B379" s="125">
        <v>906</v>
      </c>
      <c r="C379" s="126" t="s">
        <v>2104</v>
      </c>
      <c r="D379" s="126"/>
      <c r="E379" s="126"/>
      <c r="F379" s="126"/>
      <c r="G379" s="72"/>
      <c r="H379" s="72"/>
      <c r="I379" s="72"/>
      <c r="J379" s="59"/>
      <c r="K379" s="59"/>
      <c r="L379" s="59"/>
      <c r="M379" s="72"/>
      <c r="N379" s="72"/>
      <c r="O379" s="72"/>
      <c r="P379" s="72"/>
      <c r="Q379" s="72"/>
      <c r="R379" s="72"/>
      <c r="S379" s="72"/>
      <c r="T379" s="72"/>
      <c r="V379" s="127"/>
    </row>
    <row r="380" spans="1:25" s="57" customFormat="1" ht="15" customHeight="1" x14ac:dyDescent="0.25">
      <c r="A380" s="57">
        <v>77</v>
      </c>
      <c r="B380" s="57">
        <v>785</v>
      </c>
      <c r="C380" s="51" t="s">
        <v>1877</v>
      </c>
      <c r="D380" s="51" t="s">
        <v>1878</v>
      </c>
      <c r="E380" s="51" t="s">
        <v>1489</v>
      </c>
      <c r="F380" s="51" t="s">
        <v>1871</v>
      </c>
      <c r="G380" s="62" t="s">
        <v>1304</v>
      </c>
      <c r="H380" s="57" t="str">
        <f>IF(G380&lt;&gt;"",VLOOKUP(G380,'DE-EN'!$A$2:$B$799,2,FALSE),"")</f>
        <v>Magnetic resonance imaging</v>
      </c>
      <c r="I380" s="63"/>
      <c r="J380" s="62">
        <v>113091000</v>
      </c>
      <c r="K380" s="62" t="s">
        <v>1909</v>
      </c>
      <c r="L380" s="62" t="s">
        <v>386</v>
      </c>
      <c r="M380" s="62">
        <v>1</v>
      </c>
      <c r="N380" s="62"/>
      <c r="O380" s="62"/>
      <c r="P380" s="62"/>
      <c r="Q380" s="72" t="s">
        <v>2001</v>
      </c>
      <c r="R380" s="62">
        <v>5</v>
      </c>
      <c r="S380" s="62" t="s">
        <v>2094</v>
      </c>
      <c r="T380" s="62" t="s">
        <v>2101</v>
      </c>
      <c r="V380" s="63"/>
      <c r="X380" s="57" t="s">
        <v>1993</v>
      </c>
      <c r="Y380" s="62" t="s">
        <v>1993</v>
      </c>
    </row>
    <row r="381" spans="1:25" s="57" customFormat="1" x14ac:dyDescent="0.25">
      <c r="C381" s="51"/>
      <c r="D381" s="51"/>
      <c r="E381" s="51"/>
      <c r="F381" s="51"/>
      <c r="G381" s="62" t="s">
        <v>100</v>
      </c>
      <c r="H381" s="57" t="str">
        <f>IF(G381&lt;&gt;"",VLOOKUP(G381,'DE-EN'!$A$2:$B$799,2,FALSE),"")</f>
        <v>time</v>
      </c>
      <c r="I381" s="63"/>
      <c r="J381" s="108">
        <v>410670007</v>
      </c>
      <c r="K381" s="108" t="s">
        <v>697</v>
      </c>
      <c r="L381" s="108" t="s">
        <v>376</v>
      </c>
      <c r="M381" s="62">
        <v>1</v>
      </c>
      <c r="N381" s="62"/>
      <c r="O381" s="62"/>
      <c r="P381" s="62"/>
      <c r="Q381" s="72" t="s">
        <v>2001</v>
      </c>
      <c r="R381" s="62">
        <v>5</v>
      </c>
      <c r="S381" s="62"/>
      <c r="T381" s="62"/>
      <c r="V381" s="63"/>
      <c r="Y381" s="62"/>
    </row>
    <row r="382" spans="1:25" s="3" customFormat="1" ht="14.25" customHeight="1" x14ac:dyDescent="0.25">
      <c r="A382" s="3">
        <v>78</v>
      </c>
      <c r="B382" s="3">
        <v>888</v>
      </c>
      <c r="C382" s="53" t="s">
        <v>1875</v>
      </c>
      <c r="D382" s="53" t="s">
        <v>1876</v>
      </c>
      <c r="E382" s="53" t="s">
        <v>1489</v>
      </c>
      <c r="F382" s="53" t="s">
        <v>1867</v>
      </c>
      <c r="G382" s="69" t="s">
        <v>1544</v>
      </c>
      <c r="H382" s="3" t="str">
        <f>IF(G382&lt;&gt;"",VLOOKUP(G382,'DE-EN'!$A$2:$B$799,2,FALSE),"")</f>
        <v>blood gas analysis</v>
      </c>
      <c r="I382" s="70" t="s">
        <v>339</v>
      </c>
      <c r="J382" s="69">
        <v>278297009</v>
      </c>
      <c r="K382" s="69" t="s">
        <v>1911</v>
      </c>
      <c r="L382" s="69" t="s">
        <v>386</v>
      </c>
      <c r="M382" s="69">
        <v>1</v>
      </c>
      <c r="N382" s="69"/>
      <c r="O382" s="69" t="s">
        <v>388</v>
      </c>
      <c r="P382" s="69" t="s">
        <v>1985</v>
      </c>
      <c r="Q382" s="69" t="s">
        <v>1986</v>
      </c>
      <c r="R382" s="69">
        <v>2</v>
      </c>
      <c r="S382" s="69"/>
      <c r="T382" s="69" t="s">
        <v>777</v>
      </c>
      <c r="V382" s="70"/>
      <c r="X382" s="3" t="s">
        <v>1993</v>
      </c>
      <c r="Y382" s="3" t="s">
        <v>1993</v>
      </c>
    </row>
    <row r="383" spans="1:25" s="3" customFormat="1" x14ac:dyDescent="0.25">
      <c r="C383" s="53"/>
      <c r="D383" s="53"/>
      <c r="E383" s="53"/>
      <c r="F383" s="53"/>
      <c r="G383" s="69" t="s">
        <v>897</v>
      </c>
      <c r="H383" s="69" t="s">
        <v>366</v>
      </c>
      <c r="I383" s="69"/>
      <c r="J383" s="69">
        <v>261004008</v>
      </c>
      <c r="K383" s="69" t="s">
        <v>1906</v>
      </c>
      <c r="L383" s="69" t="s">
        <v>371</v>
      </c>
      <c r="M383" s="69">
        <v>1</v>
      </c>
      <c r="N383" s="69"/>
      <c r="O383" s="83"/>
      <c r="P383" s="119"/>
      <c r="Q383" s="72" t="s">
        <v>2001</v>
      </c>
      <c r="R383" s="69">
        <v>5</v>
      </c>
      <c r="S383" s="69" t="s">
        <v>2090</v>
      </c>
      <c r="T383" s="69"/>
      <c r="V383" s="70"/>
    </row>
    <row r="384" spans="1:25" s="3" customFormat="1" x14ac:dyDescent="0.25">
      <c r="C384" s="53"/>
      <c r="D384" s="53"/>
      <c r="E384" s="53"/>
      <c r="F384" s="53"/>
      <c r="G384" s="69" t="s">
        <v>191</v>
      </c>
      <c r="H384" s="69" t="str">
        <f>IF(G384&lt;&gt;"",VLOOKUP(G384,'DE-EN'!$A$2:$B$799,2,FALSE),"")</f>
        <v>performed</v>
      </c>
      <c r="I384" s="69"/>
      <c r="J384" s="69">
        <v>398166005</v>
      </c>
      <c r="K384" s="69" t="s">
        <v>898</v>
      </c>
      <c r="L384" s="69" t="s">
        <v>371</v>
      </c>
      <c r="M384" s="69">
        <v>1</v>
      </c>
      <c r="N384" s="69"/>
      <c r="O384" s="69"/>
      <c r="P384" s="69"/>
      <c r="Q384" s="72" t="s">
        <v>2001</v>
      </c>
      <c r="R384" s="69">
        <v>5</v>
      </c>
      <c r="S384" s="69"/>
      <c r="T384" s="69"/>
      <c r="V384" s="70"/>
    </row>
    <row r="385" spans="1:25" s="3" customFormat="1" x14ac:dyDescent="0.25">
      <c r="C385" s="53"/>
      <c r="D385" s="53"/>
      <c r="E385" s="53"/>
      <c r="F385" s="53"/>
      <c r="G385" s="69" t="s">
        <v>616</v>
      </c>
      <c r="H385" s="69" t="str">
        <f>IF(G385&lt;&gt;"",VLOOKUP(G385,'DE-EN'!$A$2:$B$799,2,FALSE),"")</f>
        <v>Yes</v>
      </c>
      <c r="I385" s="69"/>
      <c r="J385" s="75">
        <v>373066001</v>
      </c>
      <c r="K385" s="75" t="s">
        <v>742</v>
      </c>
      <c r="L385" s="75" t="s">
        <v>371</v>
      </c>
      <c r="M385" s="69">
        <v>1</v>
      </c>
      <c r="N385" s="69"/>
      <c r="O385" s="69"/>
      <c r="P385" s="69"/>
      <c r="Q385" s="72" t="s">
        <v>2001</v>
      </c>
      <c r="R385" s="69">
        <v>5</v>
      </c>
      <c r="S385" s="69"/>
      <c r="T385" s="69"/>
      <c r="V385" s="70"/>
    </row>
    <row r="386" spans="1:25" s="3" customFormat="1" x14ac:dyDescent="0.25">
      <c r="C386" s="53"/>
      <c r="D386" s="53"/>
      <c r="E386" s="53"/>
      <c r="F386" s="53"/>
      <c r="G386" s="69" t="s">
        <v>617</v>
      </c>
      <c r="H386" s="69" t="str">
        <f>IF(G386&lt;&gt;"",VLOOKUP(G386,'DE-EN'!$A$2:$B$799,2,FALSE),"")</f>
        <v>No</v>
      </c>
      <c r="I386" s="69"/>
      <c r="J386" s="75">
        <v>373067005</v>
      </c>
      <c r="K386" s="75" t="s">
        <v>354</v>
      </c>
      <c r="L386" s="75" t="s">
        <v>371</v>
      </c>
      <c r="M386" s="69">
        <v>1</v>
      </c>
      <c r="N386" s="69"/>
      <c r="O386" s="69"/>
      <c r="P386" s="69"/>
      <c r="Q386" s="72" t="s">
        <v>2001</v>
      </c>
      <c r="R386" s="69">
        <v>5</v>
      </c>
      <c r="S386" s="69"/>
      <c r="T386" s="69"/>
      <c r="V386" s="70"/>
    </row>
    <row r="387" spans="1:25" s="57" customFormat="1" ht="21" customHeight="1" x14ac:dyDescent="0.25">
      <c r="A387" s="57">
        <v>79</v>
      </c>
      <c r="B387" s="57">
        <v>889</v>
      </c>
      <c r="C387" s="51" t="s">
        <v>1879</v>
      </c>
      <c r="D387" s="51" t="s">
        <v>1917</v>
      </c>
      <c r="E387" s="51" t="s">
        <v>1489</v>
      </c>
      <c r="F387" s="51" t="s">
        <v>1867</v>
      </c>
      <c r="G387" s="62" t="s">
        <v>1544</v>
      </c>
      <c r="H387" s="57" t="str">
        <f>IF(G387&lt;&gt;"",VLOOKUP(G387,'DE-EN'!$A$2:$B$799,2,FALSE),"")</f>
        <v>blood gas analysis</v>
      </c>
      <c r="I387" s="63" t="s">
        <v>339</v>
      </c>
      <c r="J387" s="62">
        <v>278297009</v>
      </c>
      <c r="K387" s="62" t="s">
        <v>1911</v>
      </c>
      <c r="L387" s="62" t="s">
        <v>386</v>
      </c>
      <c r="M387" s="62">
        <v>1</v>
      </c>
      <c r="N387" s="62"/>
      <c r="O387" s="62" t="s">
        <v>388</v>
      </c>
      <c r="P387" s="62" t="s">
        <v>1985</v>
      </c>
      <c r="Q387" s="62" t="s">
        <v>1986</v>
      </c>
      <c r="R387" s="62">
        <v>4</v>
      </c>
      <c r="S387" s="62"/>
      <c r="T387" s="62" t="s">
        <v>777</v>
      </c>
      <c r="V387" s="63"/>
      <c r="X387" s="57" t="s">
        <v>1993</v>
      </c>
      <c r="Y387" s="57" t="s">
        <v>1993</v>
      </c>
    </row>
    <row r="388" spans="1:25" s="57" customFormat="1" x14ac:dyDescent="0.25">
      <c r="C388" s="51"/>
      <c r="D388" s="51"/>
      <c r="E388" s="51"/>
      <c r="F388" s="51"/>
      <c r="G388" s="62" t="s">
        <v>897</v>
      </c>
      <c r="H388" s="62" t="s">
        <v>366</v>
      </c>
      <c r="I388" s="62"/>
      <c r="J388" s="62">
        <v>261004008</v>
      </c>
      <c r="K388" s="62" t="s">
        <v>1906</v>
      </c>
      <c r="L388" s="62" t="s">
        <v>371</v>
      </c>
      <c r="M388" s="62">
        <v>1</v>
      </c>
      <c r="N388" s="62"/>
      <c r="O388" s="62"/>
      <c r="P388" s="55"/>
      <c r="Q388" s="72" t="s">
        <v>2001</v>
      </c>
      <c r="R388" s="62">
        <v>5</v>
      </c>
      <c r="S388" s="62" t="s">
        <v>2090</v>
      </c>
      <c r="T388" s="62"/>
      <c r="U388" s="62"/>
      <c r="V388" s="62"/>
    </row>
    <row r="389" spans="1:25" s="57" customFormat="1" x14ac:dyDescent="0.25">
      <c r="C389" s="51"/>
      <c r="D389" s="51"/>
      <c r="E389" s="51"/>
      <c r="F389" s="51"/>
      <c r="G389" s="62" t="s">
        <v>1086</v>
      </c>
      <c r="H389" s="57" t="str">
        <f>IF(G389&lt;&gt;"",VLOOKUP(G389,'DE-EN'!$A$2:$B$799,2,FALSE),"")</f>
        <v>without</v>
      </c>
      <c r="I389" s="63"/>
      <c r="J389" s="62">
        <v>45169001</v>
      </c>
      <c r="K389" s="62" t="s">
        <v>1113</v>
      </c>
      <c r="L389" s="62" t="s">
        <v>376</v>
      </c>
      <c r="M389" s="62">
        <v>1</v>
      </c>
      <c r="N389" s="62"/>
      <c r="O389" s="62"/>
      <c r="P389" s="62"/>
      <c r="Q389" s="72" t="s">
        <v>2001</v>
      </c>
      <c r="R389" s="62">
        <v>5</v>
      </c>
      <c r="S389" s="62"/>
      <c r="T389" s="62"/>
      <c r="V389" s="63"/>
    </row>
    <row r="390" spans="1:25" s="57" customFormat="1" x14ac:dyDescent="0.25">
      <c r="C390" s="51"/>
      <c r="D390" s="51"/>
      <c r="E390" s="51"/>
      <c r="F390" s="51"/>
      <c r="G390" s="62" t="s">
        <v>1915</v>
      </c>
      <c r="H390" s="57" t="str">
        <f>IF(G390&lt;&gt;"",VLOOKUP(G390,'DE-EN'!$A$2:$B$799,2,FALSE),"")</f>
        <v>pathological </v>
      </c>
      <c r="I390" s="63"/>
      <c r="J390" s="62">
        <v>29458008</v>
      </c>
      <c r="K390" s="62" t="s">
        <v>1907</v>
      </c>
      <c r="L390" s="62" t="s">
        <v>371</v>
      </c>
      <c r="M390" s="62">
        <v>1</v>
      </c>
      <c r="N390" s="62"/>
      <c r="O390" s="62"/>
      <c r="P390" s="62"/>
      <c r="Q390" s="72" t="s">
        <v>2001</v>
      </c>
      <c r="R390" s="62">
        <v>5</v>
      </c>
      <c r="S390" s="62"/>
      <c r="T390" s="62"/>
      <c r="V390" s="63"/>
    </row>
    <row r="391" spans="1:25" s="57" customFormat="1" x14ac:dyDescent="0.25">
      <c r="C391" s="51"/>
      <c r="D391" s="51"/>
      <c r="E391" s="51"/>
      <c r="F391" s="51"/>
      <c r="G391" s="62" t="s">
        <v>1004</v>
      </c>
      <c r="H391" s="57" t="str">
        <f>IF(G391&lt;&gt;"",VLOOKUP(G391,'DE-EN'!$A$2:$B$799,2,FALSE),"")</f>
        <v xml:space="preserve">finding </v>
      </c>
      <c r="I391" s="63"/>
      <c r="J391" s="62">
        <v>404684003</v>
      </c>
      <c r="K391" s="62" t="s">
        <v>375</v>
      </c>
      <c r="L391" s="62" t="s">
        <v>375</v>
      </c>
      <c r="M391" s="62">
        <v>3</v>
      </c>
      <c r="N391" s="62"/>
      <c r="O391" s="62" t="s">
        <v>388</v>
      </c>
      <c r="P391" s="55" t="s">
        <v>2005</v>
      </c>
      <c r="Q391" s="62" t="s">
        <v>375</v>
      </c>
      <c r="R391" s="62">
        <v>3</v>
      </c>
      <c r="S391" s="62"/>
      <c r="T391" s="62"/>
      <c r="V391" s="63"/>
    </row>
    <row r="392" spans="1:25" s="57" customFormat="1" x14ac:dyDescent="0.25">
      <c r="C392" s="51"/>
      <c r="D392" s="51"/>
      <c r="E392" s="51"/>
      <c r="F392" s="51"/>
      <c r="G392" s="62" t="s">
        <v>616</v>
      </c>
      <c r="H392" s="57" t="str">
        <f>IF(G392&lt;&gt;"",VLOOKUP(G392,'DE-EN'!$A$2:$B$799,2,FALSE),"")</f>
        <v>Yes</v>
      </c>
      <c r="I392" s="63"/>
      <c r="J392" s="88">
        <v>373066001</v>
      </c>
      <c r="K392" s="88" t="s">
        <v>742</v>
      </c>
      <c r="L392" s="88" t="s">
        <v>371</v>
      </c>
      <c r="M392" s="62">
        <v>1</v>
      </c>
      <c r="N392" s="62"/>
      <c r="O392" s="62"/>
      <c r="P392" s="62"/>
      <c r="Q392" s="72" t="s">
        <v>2001</v>
      </c>
      <c r="R392" s="62">
        <v>5</v>
      </c>
      <c r="S392" s="62"/>
      <c r="T392" s="62"/>
      <c r="V392" s="63"/>
    </row>
    <row r="393" spans="1:25" s="57" customFormat="1" x14ac:dyDescent="0.25">
      <c r="C393" s="51"/>
      <c r="D393" s="51"/>
      <c r="E393" s="51"/>
      <c r="F393" s="51"/>
      <c r="G393" s="62" t="s">
        <v>617</v>
      </c>
      <c r="H393" s="57" t="str">
        <f>IF(G393&lt;&gt;"",VLOOKUP(G393,'DE-EN'!$A$2:$B$799,2,FALSE),"")</f>
        <v>No</v>
      </c>
      <c r="I393" s="63"/>
      <c r="J393" s="88">
        <v>373067005</v>
      </c>
      <c r="K393" s="88" t="s">
        <v>354</v>
      </c>
      <c r="L393" s="88" t="s">
        <v>371</v>
      </c>
      <c r="M393" s="62">
        <v>1</v>
      </c>
      <c r="N393" s="62"/>
      <c r="O393" s="62"/>
      <c r="P393" s="62"/>
      <c r="Q393" s="72" t="s">
        <v>2001</v>
      </c>
      <c r="R393" s="62">
        <v>5</v>
      </c>
      <c r="S393" s="62"/>
      <c r="T393" s="62"/>
      <c r="V393" s="63"/>
    </row>
    <row r="394" spans="1:25" s="3" customFormat="1" ht="18.75" customHeight="1" x14ac:dyDescent="0.25">
      <c r="A394" s="3">
        <v>80</v>
      </c>
      <c r="B394" s="3">
        <v>890</v>
      </c>
      <c r="C394" s="53" t="s">
        <v>1880</v>
      </c>
      <c r="D394" s="53" t="s">
        <v>1881</v>
      </c>
      <c r="E394" s="53" t="s">
        <v>1489</v>
      </c>
      <c r="F394" s="53" t="s">
        <v>1871</v>
      </c>
      <c r="G394" s="69" t="s">
        <v>1544</v>
      </c>
      <c r="H394" s="3" t="str">
        <f>IF(G394&lt;&gt;"",VLOOKUP(G394,'DE-EN'!$A$2:$B$799,2,FALSE),"")</f>
        <v>blood gas analysis</v>
      </c>
      <c r="I394" s="70" t="s">
        <v>339</v>
      </c>
      <c r="J394" s="69">
        <v>278297009</v>
      </c>
      <c r="K394" s="69" t="s">
        <v>1911</v>
      </c>
      <c r="L394" s="69" t="s">
        <v>386</v>
      </c>
      <c r="M394" s="69">
        <v>1</v>
      </c>
      <c r="N394" s="69"/>
      <c r="O394" s="69" t="s">
        <v>388</v>
      </c>
      <c r="P394" s="69" t="s">
        <v>1985</v>
      </c>
      <c r="Q394" s="69" t="s">
        <v>1986</v>
      </c>
      <c r="R394" s="69">
        <v>4</v>
      </c>
      <c r="S394" s="69"/>
      <c r="T394" s="69" t="s">
        <v>2101</v>
      </c>
      <c r="V394" s="70"/>
      <c r="X394" s="3" t="s">
        <v>1993</v>
      </c>
      <c r="Y394" s="3" t="s">
        <v>1993</v>
      </c>
    </row>
    <row r="395" spans="1:25" s="3" customFormat="1" x14ac:dyDescent="0.25">
      <c r="C395" s="53"/>
      <c r="D395" s="53"/>
      <c r="E395" s="53"/>
      <c r="F395" s="53"/>
      <c r="G395" s="69" t="s">
        <v>897</v>
      </c>
      <c r="H395" s="69" t="s">
        <v>366</v>
      </c>
      <c r="I395" s="69"/>
      <c r="J395" s="69">
        <v>261004008</v>
      </c>
      <c r="K395" s="69" t="s">
        <v>1906</v>
      </c>
      <c r="L395" s="69" t="s">
        <v>371</v>
      </c>
      <c r="M395" s="69">
        <v>1</v>
      </c>
      <c r="N395" s="69"/>
      <c r="O395" s="83"/>
      <c r="P395" s="119"/>
      <c r="Q395" s="72" t="s">
        <v>2001</v>
      </c>
      <c r="R395" s="69">
        <v>5</v>
      </c>
      <c r="S395" s="69" t="s">
        <v>2090</v>
      </c>
      <c r="T395" s="69"/>
      <c r="V395" s="70"/>
    </row>
    <row r="396" spans="1:25" s="3" customFormat="1" x14ac:dyDescent="0.25">
      <c r="C396" s="53"/>
      <c r="D396" s="53"/>
      <c r="E396" s="53"/>
      <c r="F396" s="53"/>
      <c r="G396" s="69" t="s">
        <v>1912</v>
      </c>
      <c r="H396" s="3" t="s">
        <v>1908</v>
      </c>
      <c r="I396" s="70"/>
      <c r="J396" s="69">
        <v>255216001</v>
      </c>
      <c r="K396" s="69" t="s">
        <v>1908</v>
      </c>
      <c r="L396" s="69" t="s">
        <v>371</v>
      </c>
      <c r="M396" s="69">
        <v>1</v>
      </c>
      <c r="N396" s="69"/>
      <c r="O396" s="69"/>
      <c r="P396" s="69"/>
      <c r="Q396" s="72" t="s">
        <v>2001</v>
      </c>
      <c r="R396" s="69">
        <v>5</v>
      </c>
      <c r="S396" s="69"/>
      <c r="T396" s="69"/>
      <c r="V396" s="70"/>
    </row>
    <row r="397" spans="1:25" s="3" customFormat="1" x14ac:dyDescent="0.25">
      <c r="C397" s="53"/>
      <c r="D397" s="53"/>
      <c r="E397" s="53"/>
      <c r="F397" s="53"/>
      <c r="G397" s="69" t="s">
        <v>185</v>
      </c>
      <c r="H397" s="3" t="str">
        <f>IF(G397&lt;&gt;"",VLOOKUP(G397,'DE-EN'!$A$2:$B$799,2,FALSE),"")</f>
        <v>time</v>
      </c>
      <c r="I397" s="70"/>
      <c r="J397" s="75">
        <v>410670007</v>
      </c>
      <c r="K397" s="75" t="s">
        <v>697</v>
      </c>
      <c r="L397" s="75" t="s">
        <v>376</v>
      </c>
      <c r="M397" s="69">
        <v>1</v>
      </c>
      <c r="N397" s="69"/>
      <c r="O397" s="69"/>
      <c r="P397" s="69"/>
      <c r="Q397" s="72" t="s">
        <v>2001</v>
      </c>
      <c r="R397" s="69">
        <v>5</v>
      </c>
      <c r="S397" s="69"/>
      <c r="T397" s="69"/>
      <c r="V397" s="70"/>
    </row>
    <row r="398" spans="1:25" s="57" customFormat="1" ht="45" x14ac:dyDescent="0.25">
      <c r="A398" s="57">
        <v>81</v>
      </c>
      <c r="B398" s="57">
        <v>891</v>
      </c>
      <c r="C398" s="51" t="s">
        <v>1882</v>
      </c>
      <c r="D398" s="51" t="s">
        <v>1883</v>
      </c>
      <c r="E398" s="51" t="s">
        <v>1489</v>
      </c>
      <c r="F398" s="51" t="s">
        <v>1867</v>
      </c>
      <c r="G398" s="62" t="s">
        <v>1545</v>
      </c>
      <c r="H398" s="57" t="str">
        <f>IF(G398&lt;&gt;"",VLOOKUP(G398,'DE-EN'!$A$2:$B$799,2,FALSE),"")</f>
        <v>urine rapid test</v>
      </c>
      <c r="I398" s="63"/>
      <c r="J398" s="62"/>
      <c r="K398" s="59" t="s">
        <v>390</v>
      </c>
      <c r="L398" s="62"/>
      <c r="M398" s="62">
        <v>5</v>
      </c>
      <c r="N398" s="62"/>
      <c r="O398" s="62" t="s">
        <v>388</v>
      </c>
      <c r="P398" s="98" t="s">
        <v>2009</v>
      </c>
      <c r="Q398" s="98" t="s">
        <v>2008</v>
      </c>
      <c r="R398" s="62">
        <v>2</v>
      </c>
      <c r="S398" s="62"/>
      <c r="T398" s="62" t="s">
        <v>777</v>
      </c>
      <c r="V398" s="63"/>
      <c r="X398" s="57" t="s">
        <v>1993</v>
      </c>
      <c r="Y398" s="57" t="s">
        <v>1993</v>
      </c>
    </row>
    <row r="399" spans="1:25" s="55" customFormat="1" x14ac:dyDescent="0.25">
      <c r="C399" s="76"/>
      <c r="D399" s="76"/>
      <c r="E399" s="76"/>
      <c r="F399" s="76"/>
      <c r="G399" s="62" t="s">
        <v>478</v>
      </c>
      <c r="H399" s="62" t="s">
        <v>366</v>
      </c>
      <c r="I399" s="62"/>
      <c r="J399" s="62">
        <v>261004008</v>
      </c>
      <c r="K399" s="62" t="s">
        <v>1906</v>
      </c>
      <c r="L399" s="62" t="s">
        <v>371</v>
      </c>
      <c r="M399" s="88">
        <v>1</v>
      </c>
      <c r="N399" s="88"/>
      <c r="O399" s="62"/>
      <c r="P399" s="4"/>
      <c r="Q399" s="72" t="s">
        <v>2001</v>
      </c>
      <c r="R399" s="62">
        <v>5</v>
      </c>
      <c r="S399" s="62" t="s">
        <v>2090</v>
      </c>
      <c r="T399" s="62"/>
      <c r="U399" s="62"/>
      <c r="V399" s="62"/>
    </row>
    <row r="400" spans="1:25" s="55" customFormat="1" x14ac:dyDescent="0.25">
      <c r="C400" s="76"/>
      <c r="D400" s="76"/>
      <c r="E400" s="76"/>
      <c r="F400" s="76"/>
      <c r="G400" s="62" t="s">
        <v>191</v>
      </c>
      <c r="H400" s="62" t="str">
        <f>IF(G400&lt;&gt;"",VLOOKUP(G400,'DE-EN'!$A$2:$B$799,2,FALSE),"")</f>
        <v>performed</v>
      </c>
      <c r="I400" s="62"/>
      <c r="J400" s="62">
        <v>398166005</v>
      </c>
      <c r="K400" s="62" t="s">
        <v>898</v>
      </c>
      <c r="L400" s="62" t="s">
        <v>371</v>
      </c>
      <c r="M400" s="88">
        <v>1</v>
      </c>
      <c r="N400" s="88"/>
      <c r="O400" s="88"/>
      <c r="P400" s="88"/>
      <c r="Q400" s="59" t="s">
        <v>2001</v>
      </c>
      <c r="R400" s="88">
        <v>5</v>
      </c>
      <c r="S400" s="88"/>
      <c r="T400" s="88"/>
      <c r="V400" s="93"/>
    </row>
    <row r="401" spans="1:25" s="55" customFormat="1" x14ac:dyDescent="0.25">
      <c r="C401" s="76"/>
      <c r="D401" s="76"/>
      <c r="E401" s="76"/>
      <c r="F401" s="76"/>
      <c r="G401" s="62" t="s">
        <v>616</v>
      </c>
      <c r="H401" s="62" t="str">
        <f>IF(G401&lt;&gt;"",VLOOKUP(G401,'DE-EN'!$A$2:$B$799,2,FALSE),"")</f>
        <v>Yes</v>
      </c>
      <c r="I401" s="62"/>
      <c r="J401" s="88">
        <v>373066001</v>
      </c>
      <c r="K401" s="88" t="s">
        <v>742</v>
      </c>
      <c r="L401" s="88" t="s">
        <v>371</v>
      </c>
      <c r="M401" s="88">
        <v>1</v>
      </c>
      <c r="N401" s="88"/>
      <c r="O401" s="88"/>
      <c r="P401" s="88"/>
      <c r="Q401" s="59" t="s">
        <v>2001</v>
      </c>
      <c r="R401" s="88">
        <v>5</v>
      </c>
      <c r="S401" s="88"/>
      <c r="T401" s="88"/>
      <c r="V401" s="93"/>
    </row>
    <row r="402" spans="1:25" s="55" customFormat="1" x14ac:dyDescent="0.25">
      <c r="C402" s="76"/>
      <c r="D402" s="76"/>
      <c r="E402" s="76"/>
      <c r="F402" s="76"/>
      <c r="G402" s="62" t="s">
        <v>617</v>
      </c>
      <c r="H402" s="62" t="str">
        <f>IF(G402&lt;&gt;"",VLOOKUP(G402,'DE-EN'!$A$2:$B$799,2,FALSE),"")</f>
        <v>No</v>
      </c>
      <c r="I402" s="62"/>
      <c r="J402" s="88">
        <v>373067005</v>
      </c>
      <c r="K402" s="88" t="s">
        <v>354</v>
      </c>
      <c r="L402" s="88" t="s">
        <v>371</v>
      </c>
      <c r="M402" s="88">
        <v>1</v>
      </c>
      <c r="N402" s="88"/>
      <c r="O402" s="88"/>
      <c r="P402" s="88"/>
      <c r="Q402" s="59" t="s">
        <v>2001</v>
      </c>
      <c r="R402" s="88">
        <v>5</v>
      </c>
      <c r="S402" s="88"/>
      <c r="T402" s="88"/>
      <c r="V402" s="93"/>
    </row>
    <row r="403" spans="1:25" s="64" customFormat="1" ht="19.5" customHeight="1" x14ac:dyDescent="0.25">
      <c r="A403" s="64">
        <v>82</v>
      </c>
      <c r="B403" s="64">
        <v>889</v>
      </c>
      <c r="C403" s="50" t="s">
        <v>1884</v>
      </c>
      <c r="D403" s="50" t="s">
        <v>1918</v>
      </c>
      <c r="E403" s="50" t="s">
        <v>1489</v>
      </c>
      <c r="F403" s="50" t="s">
        <v>1867</v>
      </c>
      <c r="G403" s="65" t="s">
        <v>1545</v>
      </c>
      <c r="H403" s="64" t="str">
        <f>IF(G403&lt;&gt;"",VLOOKUP(G403,'DE-EN'!$A$2:$B$799,2,FALSE),"")</f>
        <v>urine rapid test</v>
      </c>
      <c r="I403" s="66"/>
      <c r="J403" s="65"/>
      <c r="K403" s="72" t="s">
        <v>390</v>
      </c>
      <c r="L403" s="65"/>
      <c r="M403" s="65">
        <v>5</v>
      </c>
      <c r="N403" s="65"/>
      <c r="O403" s="69" t="s">
        <v>388</v>
      </c>
      <c r="P403" s="99" t="s">
        <v>2009</v>
      </c>
      <c r="Q403" s="99" t="s">
        <v>2008</v>
      </c>
      <c r="R403" s="69">
        <v>2</v>
      </c>
      <c r="S403" s="65"/>
      <c r="T403" s="65" t="s">
        <v>777</v>
      </c>
      <c r="V403" s="66"/>
      <c r="X403" s="64" t="s">
        <v>1993</v>
      </c>
      <c r="Y403" s="3" t="s">
        <v>1993</v>
      </c>
    </row>
    <row r="404" spans="1:25" s="64" customFormat="1" x14ac:dyDescent="0.25">
      <c r="C404" s="50"/>
      <c r="D404" s="50"/>
      <c r="E404" s="50"/>
      <c r="F404" s="50"/>
      <c r="G404" s="69" t="s">
        <v>478</v>
      </c>
      <c r="H404" s="69" t="s">
        <v>366</v>
      </c>
      <c r="I404" s="69"/>
      <c r="J404" s="69">
        <v>261004008</v>
      </c>
      <c r="K404" s="69" t="s">
        <v>1906</v>
      </c>
      <c r="L404" s="69" t="s">
        <v>371</v>
      </c>
      <c r="M404" s="65">
        <v>1</v>
      </c>
      <c r="N404" s="65"/>
      <c r="O404" s="83"/>
      <c r="P404" s="119"/>
      <c r="Q404" s="72" t="s">
        <v>2001</v>
      </c>
      <c r="R404" s="65">
        <v>5</v>
      </c>
      <c r="S404" s="65" t="s">
        <v>2090</v>
      </c>
      <c r="T404" s="65"/>
      <c r="V404" s="66"/>
    </row>
    <row r="405" spans="1:25" s="64" customFormat="1" x14ac:dyDescent="0.25">
      <c r="C405" s="50"/>
      <c r="D405" s="50"/>
      <c r="E405" s="50"/>
      <c r="F405" s="50"/>
      <c r="G405" s="69" t="s">
        <v>1086</v>
      </c>
      <c r="H405" s="3" t="str">
        <f>IF(G405&lt;&gt;"",VLOOKUP(G405,'DE-EN'!$A$2:$B$799,2,FALSE),"")</f>
        <v>without</v>
      </c>
      <c r="I405" s="70"/>
      <c r="J405" s="69">
        <v>45169001</v>
      </c>
      <c r="K405" s="69" t="s">
        <v>1113</v>
      </c>
      <c r="L405" s="69" t="s">
        <v>376</v>
      </c>
      <c r="M405" s="65">
        <v>1</v>
      </c>
      <c r="N405" s="65"/>
      <c r="O405" s="65"/>
      <c r="P405" s="65"/>
      <c r="Q405" s="72" t="s">
        <v>2001</v>
      </c>
      <c r="R405" s="65">
        <v>5</v>
      </c>
      <c r="S405" s="65"/>
      <c r="T405" s="65"/>
      <c r="V405" s="66"/>
    </row>
    <row r="406" spans="1:25" s="64" customFormat="1" x14ac:dyDescent="0.25">
      <c r="C406" s="50"/>
      <c r="D406" s="50"/>
      <c r="E406" s="50"/>
      <c r="F406" s="50"/>
      <c r="G406" s="69" t="s">
        <v>1915</v>
      </c>
      <c r="H406" s="3" t="str">
        <f>IF(G406&lt;&gt;"",VLOOKUP(G406,'DE-EN'!$A$2:$B$799,2,FALSE),"")</f>
        <v>pathological </v>
      </c>
      <c r="I406" s="70"/>
      <c r="J406" s="69">
        <v>29458008</v>
      </c>
      <c r="K406" s="69" t="s">
        <v>1907</v>
      </c>
      <c r="L406" s="69" t="s">
        <v>371</v>
      </c>
      <c r="M406" s="65">
        <v>1</v>
      </c>
      <c r="N406" s="65"/>
      <c r="O406" s="65"/>
      <c r="P406" s="65"/>
      <c r="Q406" s="72" t="s">
        <v>2001</v>
      </c>
      <c r="R406" s="65">
        <v>5</v>
      </c>
      <c r="S406" s="65"/>
      <c r="T406" s="65"/>
      <c r="V406" s="66"/>
    </row>
    <row r="407" spans="1:25" s="64" customFormat="1" x14ac:dyDescent="0.25">
      <c r="C407" s="50"/>
      <c r="D407" s="50"/>
      <c r="E407" s="50"/>
      <c r="F407" s="50"/>
      <c r="G407" s="69" t="s">
        <v>1004</v>
      </c>
      <c r="H407" s="3" t="str">
        <f>IF(G407&lt;&gt;"",VLOOKUP(G407,'DE-EN'!$A$2:$B$799,2,FALSE),"")</f>
        <v xml:space="preserve">finding </v>
      </c>
      <c r="I407" s="70"/>
      <c r="J407" s="69">
        <v>404684003</v>
      </c>
      <c r="K407" s="69" t="s">
        <v>375</v>
      </c>
      <c r="L407" s="69" t="s">
        <v>375</v>
      </c>
      <c r="M407" s="65">
        <v>3</v>
      </c>
      <c r="N407" s="65"/>
      <c r="O407" s="69" t="s">
        <v>388</v>
      </c>
      <c r="P407" s="4" t="s">
        <v>2005</v>
      </c>
      <c r="Q407" s="69" t="s">
        <v>375</v>
      </c>
      <c r="R407" s="69">
        <v>3</v>
      </c>
      <c r="S407" s="65"/>
      <c r="T407" s="65"/>
      <c r="V407" s="66"/>
    </row>
    <row r="408" spans="1:25" s="64" customFormat="1" x14ac:dyDescent="0.25">
      <c r="C408" s="50"/>
      <c r="D408" s="50"/>
      <c r="E408" s="50"/>
      <c r="F408" s="50"/>
      <c r="G408" s="69" t="s">
        <v>616</v>
      </c>
      <c r="H408" s="3" t="str">
        <f>IF(G408&lt;&gt;"",VLOOKUP(G408,'DE-EN'!$A$2:$B$799,2,FALSE),"")</f>
        <v>Yes</v>
      </c>
      <c r="I408" s="70"/>
      <c r="J408" s="69">
        <v>373066001</v>
      </c>
      <c r="K408" s="69" t="s">
        <v>742</v>
      </c>
      <c r="L408" s="69" t="s">
        <v>371</v>
      </c>
      <c r="M408" s="65">
        <v>1</v>
      </c>
      <c r="N408" s="65"/>
      <c r="O408" s="65"/>
      <c r="P408" s="65"/>
      <c r="Q408" s="72" t="s">
        <v>2001</v>
      </c>
      <c r="R408" s="65">
        <v>5</v>
      </c>
      <c r="S408" s="65"/>
      <c r="T408" s="65"/>
      <c r="V408" s="66"/>
    </row>
    <row r="409" spans="1:25" s="64" customFormat="1" x14ac:dyDescent="0.25">
      <c r="C409" s="50"/>
      <c r="D409" s="50"/>
      <c r="E409" s="50"/>
      <c r="F409" s="50"/>
      <c r="G409" s="69" t="s">
        <v>617</v>
      </c>
      <c r="H409" s="3" t="str">
        <f>IF(G409&lt;&gt;"",VLOOKUP(G409,'DE-EN'!$A$2:$B$799,2,FALSE),"")</f>
        <v>No</v>
      </c>
      <c r="I409" s="70"/>
      <c r="J409" s="69">
        <v>373067005</v>
      </c>
      <c r="K409" s="69" t="s">
        <v>354</v>
      </c>
      <c r="L409" s="69" t="s">
        <v>371</v>
      </c>
      <c r="M409" s="65">
        <v>1</v>
      </c>
      <c r="N409" s="65"/>
      <c r="O409" s="65"/>
      <c r="P409" s="65"/>
      <c r="Q409" s="72" t="s">
        <v>2001</v>
      </c>
      <c r="R409" s="65">
        <v>5</v>
      </c>
      <c r="S409" s="65"/>
      <c r="T409" s="65"/>
      <c r="V409" s="66"/>
    </row>
    <row r="410" spans="1:25" s="57" customFormat="1" ht="60" x14ac:dyDescent="0.25">
      <c r="A410" s="57">
        <v>83</v>
      </c>
      <c r="B410" s="57">
        <v>893</v>
      </c>
      <c r="C410" s="51" t="s">
        <v>1885</v>
      </c>
      <c r="D410" s="51" t="s">
        <v>1886</v>
      </c>
      <c r="E410" s="51" t="s">
        <v>1489</v>
      </c>
      <c r="F410" s="51" t="s">
        <v>1871</v>
      </c>
      <c r="G410" s="62" t="s">
        <v>1545</v>
      </c>
      <c r="H410" s="57" t="str">
        <f>IF(G410&lt;&gt;"",VLOOKUP(G410,'DE-EN'!$A$2:$B$799,2,FALSE),"")</f>
        <v>urine rapid test</v>
      </c>
      <c r="I410" s="63"/>
      <c r="J410" s="62"/>
      <c r="K410" s="72" t="s">
        <v>390</v>
      </c>
      <c r="L410" s="62"/>
      <c r="M410" s="62">
        <v>5</v>
      </c>
      <c r="N410" s="62"/>
      <c r="O410" s="62" t="s">
        <v>388</v>
      </c>
      <c r="P410" s="98" t="s">
        <v>2009</v>
      </c>
      <c r="Q410" s="98" t="s">
        <v>2008</v>
      </c>
      <c r="R410" s="62">
        <v>2</v>
      </c>
      <c r="S410" s="62"/>
      <c r="T410" s="62" t="s">
        <v>2101</v>
      </c>
      <c r="V410" s="63"/>
      <c r="X410" s="57" t="s">
        <v>1993</v>
      </c>
      <c r="Y410" s="57" t="s">
        <v>1993</v>
      </c>
    </row>
    <row r="411" spans="1:25" s="57" customFormat="1" x14ac:dyDescent="0.25">
      <c r="C411" s="51"/>
      <c r="D411" s="51"/>
      <c r="E411" s="51"/>
      <c r="F411" s="51"/>
      <c r="G411" s="62" t="s">
        <v>478</v>
      </c>
      <c r="H411" s="62" t="s">
        <v>366</v>
      </c>
      <c r="I411" s="62"/>
      <c r="J411" s="62">
        <v>261004008</v>
      </c>
      <c r="K411" s="62" t="s">
        <v>1906</v>
      </c>
      <c r="L411" s="62" t="s">
        <v>371</v>
      </c>
      <c r="M411" s="62">
        <v>1</v>
      </c>
      <c r="N411" s="62"/>
      <c r="O411" s="62"/>
      <c r="P411" s="55"/>
      <c r="Q411" s="72" t="s">
        <v>2001</v>
      </c>
      <c r="R411" s="62">
        <v>5</v>
      </c>
      <c r="S411" s="62" t="s">
        <v>2090</v>
      </c>
      <c r="T411" s="62"/>
      <c r="V411" s="63"/>
    </row>
    <row r="412" spans="1:25" s="57" customFormat="1" x14ac:dyDescent="0.25">
      <c r="C412" s="51"/>
      <c r="D412" s="51"/>
      <c r="E412" s="51"/>
      <c r="F412" s="51"/>
      <c r="G412" s="62" t="s">
        <v>189</v>
      </c>
      <c r="H412" s="57" t="str">
        <f>IF(G412&lt;&gt;"",VLOOKUP(G412,'DE-EN'!$A$2:$B$799,2,FALSE),"")</f>
        <v>first</v>
      </c>
      <c r="I412" s="63"/>
      <c r="J412" s="62">
        <v>255216001</v>
      </c>
      <c r="K412" s="62" t="s">
        <v>1908</v>
      </c>
      <c r="L412" s="62" t="s">
        <v>371</v>
      </c>
      <c r="M412" s="62">
        <v>1</v>
      </c>
      <c r="N412" s="62"/>
      <c r="O412" s="62"/>
      <c r="P412" s="62"/>
      <c r="Q412" s="72" t="s">
        <v>2001</v>
      </c>
      <c r="R412" s="62">
        <v>5</v>
      </c>
      <c r="S412" s="62"/>
      <c r="T412" s="62"/>
      <c r="V412" s="63"/>
    </row>
    <row r="413" spans="1:25" s="57" customFormat="1" x14ac:dyDescent="0.25">
      <c r="C413" s="51"/>
      <c r="D413" s="51"/>
      <c r="E413" s="51"/>
      <c r="F413" s="51"/>
      <c r="G413" s="62" t="s">
        <v>185</v>
      </c>
      <c r="H413" s="57" t="str">
        <f>IF(G413&lt;&gt;"",VLOOKUP(G413,'DE-EN'!$A$2:$B$799,2,FALSE),"")</f>
        <v>time</v>
      </c>
      <c r="I413" s="63"/>
      <c r="J413" s="88">
        <v>410670007</v>
      </c>
      <c r="K413" s="88" t="s">
        <v>697</v>
      </c>
      <c r="L413" s="88" t="s">
        <v>376</v>
      </c>
      <c r="M413" s="62">
        <v>1</v>
      </c>
      <c r="N413" s="62"/>
      <c r="O413" s="62"/>
      <c r="P413" s="62"/>
      <c r="Q413" s="72" t="s">
        <v>2001</v>
      </c>
      <c r="R413" s="62">
        <v>5</v>
      </c>
      <c r="S413" s="62"/>
      <c r="T413" s="62"/>
      <c r="V413" s="63"/>
    </row>
    <row r="414" spans="1:25" s="3" customFormat="1" ht="20.25" customHeight="1" x14ac:dyDescent="0.25">
      <c r="A414" s="3">
        <v>84</v>
      </c>
      <c r="B414" s="3">
        <v>894</v>
      </c>
      <c r="C414" s="53" t="s">
        <v>1887</v>
      </c>
      <c r="D414" s="53" t="s">
        <v>1888</v>
      </c>
      <c r="E414" s="53" t="s">
        <v>1489</v>
      </c>
      <c r="F414" s="53" t="s">
        <v>1867</v>
      </c>
      <c r="G414" s="69" t="s">
        <v>1546</v>
      </c>
      <c r="H414" s="3" t="str">
        <f>IF(G414&lt;&gt;"",VLOOKUP(G414,'DE-EN'!$A$2:$B$799,2,FALSE),"")</f>
        <v>12 lead ECG</v>
      </c>
      <c r="I414" s="70"/>
      <c r="J414" s="69">
        <v>268400002</v>
      </c>
      <c r="K414" s="69" t="s">
        <v>1914</v>
      </c>
      <c r="L414" s="69" t="s">
        <v>386</v>
      </c>
      <c r="M414" s="69">
        <v>1</v>
      </c>
      <c r="N414" s="69"/>
      <c r="O414" s="69" t="s">
        <v>388</v>
      </c>
      <c r="P414" s="97" t="s">
        <v>2010</v>
      </c>
      <c r="Q414" s="69" t="s">
        <v>2011</v>
      </c>
      <c r="R414" s="69">
        <v>2</v>
      </c>
      <c r="S414" s="69"/>
      <c r="T414" s="69" t="s">
        <v>777</v>
      </c>
      <c r="V414" s="70"/>
      <c r="X414" s="3" t="s">
        <v>1993</v>
      </c>
      <c r="Y414" s="3" t="s">
        <v>1993</v>
      </c>
    </row>
    <row r="415" spans="1:25" s="3" customFormat="1" x14ac:dyDescent="0.25">
      <c r="C415" s="53"/>
      <c r="D415" s="53"/>
      <c r="E415" s="53"/>
      <c r="F415" s="53"/>
      <c r="G415" s="69" t="s">
        <v>897</v>
      </c>
      <c r="H415" s="69" t="s">
        <v>366</v>
      </c>
      <c r="I415" s="69"/>
      <c r="J415" s="69">
        <v>261004008</v>
      </c>
      <c r="K415" s="69" t="s">
        <v>1906</v>
      </c>
      <c r="L415" s="69" t="s">
        <v>371</v>
      </c>
      <c r="M415" s="69">
        <v>1</v>
      </c>
      <c r="N415" s="69"/>
      <c r="O415" s="83"/>
      <c r="P415" s="119"/>
      <c r="Q415" s="72" t="s">
        <v>2001</v>
      </c>
      <c r="R415" s="69">
        <v>5</v>
      </c>
      <c r="S415" s="69" t="s">
        <v>2090</v>
      </c>
      <c r="T415" s="69"/>
      <c r="V415" s="70"/>
    </row>
    <row r="416" spans="1:25" s="3" customFormat="1" x14ac:dyDescent="0.25">
      <c r="C416" s="53"/>
      <c r="D416" s="53"/>
      <c r="E416" s="53"/>
      <c r="F416" s="53"/>
      <c r="G416" s="69" t="s">
        <v>1547</v>
      </c>
      <c r="H416" s="69" t="str">
        <f>IF(G416&lt;&gt;"",VLOOKUP(G416,'DE-EN'!$A$2:$B$799,2,FALSE),"")</f>
        <v>performed</v>
      </c>
      <c r="I416" s="69"/>
      <c r="J416" s="69">
        <v>398166005</v>
      </c>
      <c r="K416" s="69" t="s">
        <v>898</v>
      </c>
      <c r="L416" s="69" t="s">
        <v>371</v>
      </c>
      <c r="M416" s="69">
        <v>1</v>
      </c>
      <c r="N416" s="69"/>
      <c r="O416" s="69"/>
      <c r="P416" s="69"/>
      <c r="Q416" s="72" t="s">
        <v>2001</v>
      </c>
      <c r="R416" s="69">
        <v>5</v>
      </c>
      <c r="S416" s="69"/>
      <c r="T416" s="69"/>
      <c r="V416" s="70"/>
    </row>
    <row r="417" spans="1:25" s="3" customFormat="1" x14ac:dyDescent="0.25">
      <c r="C417" s="53"/>
      <c r="D417" s="53"/>
      <c r="E417" s="53"/>
      <c r="F417" s="53"/>
      <c r="G417" s="69" t="s">
        <v>616</v>
      </c>
      <c r="H417" s="69" t="str">
        <f>IF(G417&lt;&gt;"",VLOOKUP(G417,'DE-EN'!$A$2:$B$799,2,FALSE),"")</f>
        <v>Yes</v>
      </c>
      <c r="I417" s="69"/>
      <c r="J417" s="75">
        <v>373066001</v>
      </c>
      <c r="K417" s="75" t="s">
        <v>742</v>
      </c>
      <c r="L417" s="75" t="s">
        <v>371</v>
      </c>
      <c r="M417" s="69">
        <v>1</v>
      </c>
      <c r="N417" s="69"/>
      <c r="O417" s="69"/>
      <c r="P417" s="69"/>
      <c r="Q417" s="72" t="s">
        <v>2001</v>
      </c>
      <c r="R417" s="69">
        <v>5</v>
      </c>
      <c r="S417" s="69"/>
      <c r="T417" s="69"/>
      <c r="V417" s="70"/>
    </row>
    <row r="418" spans="1:25" s="3" customFormat="1" x14ac:dyDescent="0.25">
      <c r="C418" s="53"/>
      <c r="D418" s="53"/>
      <c r="E418" s="53"/>
      <c r="F418" s="53"/>
      <c r="G418" s="69" t="s">
        <v>617</v>
      </c>
      <c r="H418" s="69" t="str">
        <f>IF(G418&lt;&gt;"",VLOOKUP(G418,'DE-EN'!$A$2:$B$799,2,FALSE),"")</f>
        <v>No</v>
      </c>
      <c r="I418" s="69"/>
      <c r="J418" s="75">
        <v>373067005</v>
      </c>
      <c r="K418" s="75" t="s">
        <v>354</v>
      </c>
      <c r="L418" s="75" t="s">
        <v>371</v>
      </c>
      <c r="M418" s="69">
        <v>1</v>
      </c>
      <c r="N418" s="69"/>
      <c r="O418" s="69"/>
      <c r="P418" s="69"/>
      <c r="Q418" s="72" t="s">
        <v>2001</v>
      </c>
      <c r="R418" s="69">
        <v>5</v>
      </c>
      <c r="S418" s="69"/>
      <c r="T418" s="69"/>
      <c r="V418" s="70"/>
    </row>
    <row r="419" spans="1:25" s="57" customFormat="1" ht="15.75" customHeight="1" x14ac:dyDescent="0.25">
      <c r="A419" s="57">
        <v>85</v>
      </c>
      <c r="B419" s="57">
        <v>895</v>
      </c>
      <c r="C419" s="51" t="s">
        <v>1889</v>
      </c>
      <c r="D419" s="51" t="s">
        <v>1919</v>
      </c>
      <c r="E419" s="51" t="s">
        <v>1489</v>
      </c>
      <c r="F419" s="51" t="s">
        <v>1867</v>
      </c>
      <c r="G419" s="62" t="s">
        <v>1546</v>
      </c>
      <c r="H419" s="57" t="str">
        <f>IF(G419&lt;&gt;"",VLOOKUP(G419,'DE-EN'!$A$2:$B$799,2,FALSE),"")</f>
        <v>12 lead ECG</v>
      </c>
      <c r="I419" s="63"/>
      <c r="J419" s="62">
        <v>268400002</v>
      </c>
      <c r="K419" s="62" t="s">
        <v>1914</v>
      </c>
      <c r="L419" s="62" t="s">
        <v>386</v>
      </c>
      <c r="M419" s="62">
        <v>1</v>
      </c>
      <c r="N419" s="62"/>
      <c r="O419" s="62" t="s">
        <v>388</v>
      </c>
      <c r="P419" s="98" t="s">
        <v>2010</v>
      </c>
      <c r="Q419" s="62" t="s">
        <v>2011</v>
      </c>
      <c r="R419" s="62">
        <v>1</v>
      </c>
      <c r="S419" s="62"/>
      <c r="T419" s="62" t="s">
        <v>777</v>
      </c>
      <c r="V419" s="63"/>
      <c r="X419" s="57" t="s">
        <v>1993</v>
      </c>
      <c r="Y419" s="57" t="s">
        <v>1993</v>
      </c>
    </row>
    <row r="420" spans="1:25" s="57" customFormat="1" x14ac:dyDescent="0.25">
      <c r="C420" s="51"/>
      <c r="D420" s="51"/>
      <c r="E420" s="51"/>
      <c r="F420" s="51"/>
      <c r="G420" s="62" t="s">
        <v>897</v>
      </c>
      <c r="H420" s="62" t="s">
        <v>366</v>
      </c>
      <c r="I420" s="62"/>
      <c r="J420" s="62">
        <v>261004008</v>
      </c>
      <c r="K420" s="62" t="s">
        <v>1906</v>
      </c>
      <c r="L420" s="62" t="s">
        <v>371</v>
      </c>
      <c r="M420" s="62">
        <v>1</v>
      </c>
      <c r="N420" s="62"/>
      <c r="O420" s="62"/>
      <c r="P420" s="40"/>
      <c r="Q420" s="72" t="s">
        <v>2001</v>
      </c>
      <c r="R420" s="62">
        <v>5</v>
      </c>
      <c r="S420" s="62" t="s">
        <v>2090</v>
      </c>
      <c r="T420" s="62"/>
      <c r="V420" s="63"/>
    </row>
    <row r="421" spans="1:25" s="57" customFormat="1" x14ac:dyDescent="0.25">
      <c r="C421" s="51"/>
      <c r="D421" s="51"/>
      <c r="E421" s="51"/>
      <c r="F421" s="51"/>
      <c r="G421" s="62" t="s">
        <v>1086</v>
      </c>
      <c r="H421" s="57" t="str">
        <f>IF(G421&lt;&gt;"",VLOOKUP(G421,'DE-EN'!$A$2:$B$799,2,FALSE),"")</f>
        <v>without</v>
      </c>
      <c r="I421" s="63"/>
      <c r="J421" s="62">
        <v>45169001</v>
      </c>
      <c r="K421" s="62" t="s">
        <v>1113</v>
      </c>
      <c r="L421" s="62" t="s">
        <v>376</v>
      </c>
      <c r="M421" s="62">
        <v>1</v>
      </c>
      <c r="N421" s="62"/>
      <c r="O421" s="62"/>
      <c r="P421" s="62"/>
      <c r="Q421" s="72" t="s">
        <v>2001</v>
      </c>
      <c r="R421" s="62"/>
      <c r="S421" s="62"/>
      <c r="T421" s="62"/>
      <c r="V421" s="63"/>
    </row>
    <row r="422" spans="1:25" s="57" customFormat="1" x14ac:dyDescent="0.25">
      <c r="C422" s="51"/>
      <c r="D422" s="51"/>
      <c r="E422" s="51"/>
      <c r="F422" s="51"/>
      <c r="G422" s="62" t="s">
        <v>1915</v>
      </c>
      <c r="H422" s="57" t="str">
        <f>IF(G422&lt;&gt;"",VLOOKUP(G422,'DE-EN'!$A$2:$B$799,2,FALSE),"")</f>
        <v>pathological </v>
      </c>
      <c r="I422" s="63"/>
      <c r="J422" s="62">
        <v>29458008</v>
      </c>
      <c r="K422" s="62" t="s">
        <v>1907</v>
      </c>
      <c r="L422" s="62" t="s">
        <v>371</v>
      </c>
      <c r="M422" s="62">
        <v>1</v>
      </c>
      <c r="N422" s="62"/>
      <c r="O422" s="62"/>
      <c r="P422" s="62"/>
      <c r="Q422" s="72" t="s">
        <v>2001</v>
      </c>
      <c r="R422" s="62"/>
      <c r="S422" s="62"/>
      <c r="T422" s="62"/>
      <c r="V422" s="63"/>
    </row>
    <row r="423" spans="1:25" s="57" customFormat="1" x14ac:dyDescent="0.25">
      <c r="C423" s="51"/>
      <c r="D423" s="51"/>
      <c r="E423" s="51"/>
      <c r="F423" s="51"/>
      <c r="G423" s="62" t="s">
        <v>1004</v>
      </c>
      <c r="H423" s="57" t="str">
        <f>IF(G423&lt;&gt;"",VLOOKUP(G423,'DE-EN'!$A$2:$B$799,2,FALSE),"")</f>
        <v xml:space="preserve">finding </v>
      </c>
      <c r="I423" s="63"/>
      <c r="J423" s="62">
        <v>404684003</v>
      </c>
      <c r="K423" s="62" t="s">
        <v>375</v>
      </c>
      <c r="L423" s="62" t="s">
        <v>375</v>
      </c>
      <c r="M423" s="62">
        <v>3</v>
      </c>
      <c r="N423" s="62"/>
      <c r="O423" s="62" t="s">
        <v>388</v>
      </c>
      <c r="P423" s="55" t="s">
        <v>2005</v>
      </c>
      <c r="Q423" s="62" t="s">
        <v>375</v>
      </c>
      <c r="R423" s="62">
        <v>3</v>
      </c>
      <c r="S423" s="62"/>
      <c r="T423" s="62"/>
      <c r="V423" s="63"/>
    </row>
    <row r="424" spans="1:25" s="57" customFormat="1" x14ac:dyDescent="0.25">
      <c r="C424" s="51"/>
      <c r="D424" s="51"/>
      <c r="E424" s="51"/>
      <c r="F424" s="51"/>
      <c r="G424" s="62" t="s">
        <v>616</v>
      </c>
      <c r="H424" s="62" t="str">
        <f>IF(G424&lt;&gt;"",VLOOKUP(G424,'DE-EN'!$A$2:$B$799,2,FALSE),"")</f>
        <v>Yes</v>
      </c>
      <c r="I424" s="62"/>
      <c r="J424" s="88">
        <v>373066001</v>
      </c>
      <c r="K424" s="88" t="s">
        <v>742</v>
      </c>
      <c r="L424" s="88" t="s">
        <v>371</v>
      </c>
      <c r="M424" s="62">
        <v>1</v>
      </c>
      <c r="N424" s="62"/>
      <c r="O424" s="62"/>
      <c r="P424" s="62"/>
      <c r="Q424" s="62" t="s">
        <v>2001</v>
      </c>
      <c r="R424" s="62"/>
      <c r="S424" s="62"/>
      <c r="T424" s="62"/>
      <c r="V424" s="63"/>
    </row>
    <row r="425" spans="1:25" s="57" customFormat="1" x14ac:dyDescent="0.25">
      <c r="C425" s="51"/>
      <c r="D425" s="51"/>
      <c r="E425" s="51"/>
      <c r="F425" s="51"/>
      <c r="G425" s="62" t="s">
        <v>617</v>
      </c>
      <c r="H425" s="62" t="str">
        <f>IF(G425&lt;&gt;"",VLOOKUP(G425,'DE-EN'!$A$2:$B$799,2,FALSE),"")</f>
        <v>No</v>
      </c>
      <c r="I425" s="62"/>
      <c r="J425" s="88">
        <v>373067005</v>
      </c>
      <c r="K425" s="88" t="s">
        <v>354</v>
      </c>
      <c r="L425" s="88" t="s">
        <v>371</v>
      </c>
      <c r="M425" s="62">
        <v>1</v>
      </c>
      <c r="N425" s="62"/>
      <c r="O425" s="62"/>
      <c r="P425" s="62"/>
      <c r="Q425" s="62" t="s">
        <v>2001</v>
      </c>
      <c r="R425" s="62"/>
      <c r="S425" s="62"/>
      <c r="T425" s="62"/>
      <c r="V425" s="63"/>
    </row>
    <row r="426" spans="1:25" s="3" customFormat="1" ht="18" customHeight="1" x14ac:dyDescent="0.25">
      <c r="A426" s="3">
        <v>86</v>
      </c>
      <c r="B426" s="3">
        <v>896</v>
      </c>
      <c r="C426" s="53" t="s">
        <v>1890</v>
      </c>
      <c r="D426" s="53" t="s">
        <v>1891</v>
      </c>
      <c r="E426" s="53" t="s">
        <v>1489</v>
      </c>
      <c r="F426" s="53" t="s">
        <v>1871</v>
      </c>
      <c r="G426" s="69" t="s">
        <v>1546</v>
      </c>
      <c r="H426" s="3" t="str">
        <f>IF(G426&lt;&gt;"",VLOOKUP(G426,'DE-EN'!$A$2:$B$799,2,FALSE),"")</f>
        <v>12 lead ECG</v>
      </c>
      <c r="I426" s="70"/>
      <c r="J426" s="69">
        <v>268400002</v>
      </c>
      <c r="K426" s="69" t="s">
        <v>1914</v>
      </c>
      <c r="L426" s="69" t="s">
        <v>386</v>
      </c>
      <c r="M426" s="69">
        <v>1</v>
      </c>
      <c r="N426" s="69"/>
      <c r="O426" s="69" t="s">
        <v>388</v>
      </c>
      <c r="P426" s="97" t="s">
        <v>2010</v>
      </c>
      <c r="Q426" s="69" t="s">
        <v>2011</v>
      </c>
      <c r="R426" s="69">
        <v>2</v>
      </c>
      <c r="S426" s="69"/>
      <c r="T426" s="69" t="s">
        <v>2101</v>
      </c>
      <c r="V426" s="70"/>
      <c r="X426" s="3" t="s">
        <v>1993</v>
      </c>
      <c r="Y426" s="3" t="s">
        <v>1993</v>
      </c>
    </row>
    <row r="427" spans="1:25" s="3" customFormat="1" x14ac:dyDescent="0.25">
      <c r="C427" s="53"/>
      <c r="D427" s="53"/>
      <c r="E427" s="53"/>
      <c r="F427" s="53"/>
      <c r="G427" s="69" t="s">
        <v>897</v>
      </c>
      <c r="H427" s="69" t="s">
        <v>366</v>
      </c>
      <c r="I427" s="69"/>
      <c r="J427" s="69">
        <v>261004008</v>
      </c>
      <c r="K427" s="69" t="s">
        <v>1906</v>
      </c>
      <c r="L427" s="69" t="s">
        <v>371</v>
      </c>
      <c r="M427" s="69">
        <v>1</v>
      </c>
      <c r="N427" s="69"/>
      <c r="O427" s="83"/>
      <c r="P427" s="119"/>
      <c r="Q427" s="72" t="s">
        <v>2001</v>
      </c>
      <c r="R427" s="69">
        <v>5</v>
      </c>
      <c r="S427" s="69" t="s">
        <v>2090</v>
      </c>
      <c r="T427" s="69"/>
      <c r="V427" s="70"/>
    </row>
    <row r="428" spans="1:25" s="3" customFormat="1" x14ac:dyDescent="0.25">
      <c r="C428" s="53"/>
      <c r="D428" s="53"/>
      <c r="E428" s="53"/>
      <c r="F428" s="53"/>
      <c r="G428" s="69" t="s">
        <v>1912</v>
      </c>
      <c r="H428" s="3" t="s">
        <v>1908</v>
      </c>
      <c r="I428" s="70"/>
      <c r="J428" s="69">
        <v>255216001</v>
      </c>
      <c r="K428" s="69" t="s">
        <v>1908</v>
      </c>
      <c r="L428" s="69" t="s">
        <v>371</v>
      </c>
      <c r="M428" s="69">
        <v>1</v>
      </c>
      <c r="N428" s="69"/>
      <c r="O428" s="69"/>
      <c r="P428" s="69"/>
      <c r="Q428" s="72" t="s">
        <v>2001</v>
      </c>
      <c r="R428" s="69">
        <v>5</v>
      </c>
      <c r="S428" s="69"/>
      <c r="T428" s="69"/>
      <c r="V428" s="70"/>
    </row>
    <row r="429" spans="1:25" s="3" customFormat="1" x14ac:dyDescent="0.25">
      <c r="C429" s="53"/>
      <c r="D429" s="53"/>
      <c r="E429" s="53"/>
      <c r="F429" s="53"/>
      <c r="G429" s="69" t="s">
        <v>1547</v>
      </c>
      <c r="H429" s="69" t="str">
        <f>IF(G429&lt;&gt;"",VLOOKUP(G429,'DE-EN'!$A$2:$B$799,2,FALSE),"")</f>
        <v>performed</v>
      </c>
      <c r="I429" s="69"/>
      <c r="J429" s="69">
        <v>398166005</v>
      </c>
      <c r="K429" s="69" t="s">
        <v>898</v>
      </c>
      <c r="L429" s="69" t="s">
        <v>371</v>
      </c>
      <c r="M429" s="69">
        <v>1</v>
      </c>
      <c r="N429" s="69"/>
      <c r="O429" s="69"/>
      <c r="P429" s="69"/>
      <c r="Q429" s="72" t="s">
        <v>2001</v>
      </c>
      <c r="R429" s="69">
        <v>5</v>
      </c>
      <c r="S429" s="69"/>
      <c r="T429" s="69"/>
      <c r="V429" s="70"/>
    </row>
    <row r="430" spans="1:25" s="3" customFormat="1" x14ac:dyDescent="0.25">
      <c r="C430" s="53"/>
      <c r="D430" s="53"/>
      <c r="E430" s="53"/>
      <c r="F430" s="53"/>
      <c r="G430" s="69" t="s">
        <v>185</v>
      </c>
      <c r="H430" s="3" t="str">
        <f>IF(G430&lt;&gt;"",VLOOKUP(G430,'DE-EN'!$A$2:$B$799,2,FALSE),"")</f>
        <v>time</v>
      </c>
      <c r="I430" s="70"/>
      <c r="J430" s="75">
        <v>410670007</v>
      </c>
      <c r="K430" s="75" t="s">
        <v>697</v>
      </c>
      <c r="L430" s="75" t="s">
        <v>376</v>
      </c>
      <c r="M430" s="69">
        <v>1</v>
      </c>
      <c r="N430" s="69"/>
      <c r="O430" s="69"/>
      <c r="P430" s="69"/>
      <c r="Q430" s="72" t="s">
        <v>2001</v>
      </c>
      <c r="R430" s="69">
        <v>5</v>
      </c>
      <c r="S430" s="69"/>
      <c r="T430" s="69"/>
      <c r="V430" s="70"/>
    </row>
    <row r="431" spans="1:25" s="57" customFormat="1" ht="45" x14ac:dyDescent="0.25">
      <c r="A431" s="57">
        <v>87</v>
      </c>
      <c r="B431" s="57">
        <v>897</v>
      </c>
      <c r="C431" s="51" t="s">
        <v>1892</v>
      </c>
      <c r="D431" s="51" t="s">
        <v>1893</v>
      </c>
      <c r="E431" s="51" t="s">
        <v>1489</v>
      </c>
      <c r="F431" s="51" t="s">
        <v>1867</v>
      </c>
      <c r="G431" s="62" t="s">
        <v>1548</v>
      </c>
      <c r="H431" s="57" t="str">
        <f>IF(G431&lt;&gt;"",VLOOKUP(G431,'DE-EN'!$A$2:$B$799,2,FALSE),"")</f>
        <v>sonography</v>
      </c>
      <c r="I431" s="63"/>
      <c r="J431" s="62">
        <v>16310003</v>
      </c>
      <c r="K431" s="62" t="s">
        <v>1924</v>
      </c>
      <c r="L431" s="62" t="s">
        <v>386</v>
      </c>
      <c r="M431" s="62">
        <v>3</v>
      </c>
      <c r="N431" s="62"/>
      <c r="O431" s="62"/>
      <c r="P431" s="62"/>
      <c r="Q431" s="62" t="s">
        <v>2001</v>
      </c>
      <c r="R431" s="62">
        <v>5</v>
      </c>
      <c r="S431" s="62" t="s">
        <v>2012</v>
      </c>
      <c r="T431" s="62" t="s">
        <v>777</v>
      </c>
      <c r="V431" s="63"/>
      <c r="X431" s="57" t="s">
        <v>1993</v>
      </c>
      <c r="Y431" s="57" t="s">
        <v>1993</v>
      </c>
    </row>
    <row r="432" spans="1:25" s="57" customFormat="1" x14ac:dyDescent="0.25">
      <c r="C432" s="51"/>
      <c r="D432" s="51"/>
      <c r="E432" s="51"/>
      <c r="F432" s="51"/>
      <c r="G432" s="62" t="s">
        <v>478</v>
      </c>
      <c r="H432" s="62" t="s">
        <v>366</v>
      </c>
      <c r="I432" s="62"/>
      <c r="J432" s="62">
        <v>261004008</v>
      </c>
      <c r="K432" s="62" t="s">
        <v>1906</v>
      </c>
      <c r="L432" s="62" t="s">
        <v>371</v>
      </c>
      <c r="M432" s="62">
        <v>1</v>
      </c>
      <c r="N432" s="62"/>
      <c r="O432" s="62"/>
      <c r="P432" s="55"/>
      <c r="Q432" s="72" t="s">
        <v>2001</v>
      </c>
      <c r="R432" s="62">
        <v>3</v>
      </c>
      <c r="S432" s="62" t="s">
        <v>2090</v>
      </c>
      <c r="T432" s="62"/>
      <c r="U432" s="62"/>
      <c r="V432" s="62"/>
    </row>
    <row r="433" spans="1:25" s="57" customFormat="1" x14ac:dyDescent="0.25">
      <c r="C433" s="51"/>
      <c r="D433" s="51"/>
      <c r="E433" s="51"/>
      <c r="F433" s="51"/>
      <c r="G433" s="62" t="s">
        <v>191</v>
      </c>
      <c r="H433" s="62" t="str">
        <f>IF(G433&lt;&gt;"",VLOOKUP(G433,'DE-EN'!$A$2:$B$799,2,FALSE),"")</f>
        <v>performed</v>
      </c>
      <c r="I433" s="62"/>
      <c r="J433" s="62">
        <v>398166005</v>
      </c>
      <c r="K433" s="62" t="s">
        <v>898</v>
      </c>
      <c r="L433" s="62" t="s">
        <v>371</v>
      </c>
      <c r="M433" s="62">
        <v>1</v>
      </c>
      <c r="N433" s="62"/>
      <c r="O433" s="62"/>
      <c r="P433" s="62"/>
      <c r="Q433" s="72" t="s">
        <v>2001</v>
      </c>
      <c r="R433" s="62">
        <v>5</v>
      </c>
      <c r="S433" s="62"/>
      <c r="T433" s="62"/>
      <c r="V433" s="63"/>
    </row>
    <row r="434" spans="1:25" s="57" customFormat="1" x14ac:dyDescent="0.25">
      <c r="C434" s="51"/>
      <c r="D434" s="51"/>
      <c r="E434" s="51"/>
      <c r="F434" s="51"/>
      <c r="G434" s="62" t="s">
        <v>616</v>
      </c>
      <c r="H434" s="62" t="str">
        <f>IF(G434&lt;&gt;"",VLOOKUP(G434,'DE-EN'!$A$2:$B$799,2,FALSE),"")</f>
        <v>Yes</v>
      </c>
      <c r="I434" s="62"/>
      <c r="J434" s="88">
        <v>373066001</v>
      </c>
      <c r="K434" s="88" t="s">
        <v>742</v>
      </c>
      <c r="L434" s="88" t="s">
        <v>371</v>
      </c>
      <c r="M434" s="62">
        <v>1</v>
      </c>
      <c r="N434" s="62"/>
      <c r="O434" s="62"/>
      <c r="P434" s="62"/>
      <c r="Q434" s="72" t="s">
        <v>2001</v>
      </c>
      <c r="R434" s="62">
        <v>5</v>
      </c>
      <c r="S434" s="62"/>
      <c r="T434" s="62"/>
      <c r="V434" s="63"/>
    </row>
    <row r="435" spans="1:25" s="57" customFormat="1" x14ac:dyDescent="0.25">
      <c r="C435" s="51"/>
      <c r="D435" s="51"/>
      <c r="E435" s="51"/>
      <c r="F435" s="51"/>
      <c r="G435" s="62" t="s">
        <v>617</v>
      </c>
      <c r="H435" s="62" t="str">
        <f>IF(G435&lt;&gt;"",VLOOKUP(G435,'DE-EN'!$A$2:$B$799,2,FALSE),"")</f>
        <v>No</v>
      </c>
      <c r="I435" s="62"/>
      <c r="J435" s="88">
        <v>373067005</v>
      </c>
      <c r="K435" s="88" t="s">
        <v>354</v>
      </c>
      <c r="L435" s="88" t="s">
        <v>371</v>
      </c>
      <c r="M435" s="62">
        <v>1</v>
      </c>
      <c r="N435" s="62"/>
      <c r="O435" s="62"/>
      <c r="P435" s="62"/>
      <c r="Q435" s="72" t="s">
        <v>2001</v>
      </c>
      <c r="R435" s="62">
        <v>5</v>
      </c>
      <c r="S435" s="62"/>
      <c r="T435" s="62"/>
      <c r="V435" s="63"/>
    </row>
    <row r="436" spans="1:25" s="3" customFormat="1" ht="15.75" customHeight="1" x14ac:dyDescent="0.25">
      <c r="A436" s="3">
        <v>88</v>
      </c>
      <c r="B436" s="3">
        <v>898</v>
      </c>
      <c r="C436" s="53" t="s">
        <v>1894</v>
      </c>
      <c r="D436" s="53" t="s">
        <v>1920</v>
      </c>
      <c r="E436" s="53" t="s">
        <v>1489</v>
      </c>
      <c r="F436" s="53" t="s">
        <v>1867</v>
      </c>
      <c r="G436" s="69" t="s">
        <v>1548</v>
      </c>
      <c r="H436" s="3" t="str">
        <f>IF(G436&lt;&gt;"",VLOOKUP(G436,'DE-EN'!$A$2:$B$799,2,FALSE),"")</f>
        <v>sonography</v>
      </c>
      <c r="I436" s="70"/>
      <c r="J436" s="69">
        <v>16310003</v>
      </c>
      <c r="K436" s="69" t="s">
        <v>1924</v>
      </c>
      <c r="L436" s="69" t="s">
        <v>386</v>
      </c>
      <c r="M436" s="69">
        <v>3</v>
      </c>
      <c r="N436" s="69"/>
      <c r="O436" s="69"/>
      <c r="P436" s="69"/>
      <c r="Q436" s="72" t="s">
        <v>2001</v>
      </c>
      <c r="R436" s="69">
        <v>5</v>
      </c>
      <c r="S436" s="69"/>
      <c r="T436" s="69" t="s">
        <v>777</v>
      </c>
      <c r="V436" s="70"/>
      <c r="X436" s="3" t="s">
        <v>1993</v>
      </c>
      <c r="Y436" s="3" t="s">
        <v>1993</v>
      </c>
    </row>
    <row r="437" spans="1:25" s="3" customFormat="1" x14ac:dyDescent="0.25">
      <c r="C437" s="53"/>
      <c r="D437" s="53"/>
      <c r="E437" s="53"/>
      <c r="F437" s="53"/>
      <c r="G437" s="69" t="s">
        <v>478</v>
      </c>
      <c r="H437" s="69" t="s">
        <v>366</v>
      </c>
      <c r="I437" s="69"/>
      <c r="J437" s="69">
        <v>261004008</v>
      </c>
      <c r="K437" s="69" t="s">
        <v>1906</v>
      </c>
      <c r="L437" s="69" t="s">
        <v>371</v>
      </c>
      <c r="M437" s="69">
        <v>1</v>
      </c>
      <c r="N437" s="69"/>
      <c r="O437" s="83"/>
      <c r="P437" s="119"/>
      <c r="Q437" s="72" t="s">
        <v>2001</v>
      </c>
      <c r="R437" s="69">
        <v>5</v>
      </c>
      <c r="S437" s="69" t="s">
        <v>2090</v>
      </c>
      <c r="T437" s="69"/>
      <c r="V437" s="70"/>
    </row>
    <row r="438" spans="1:25" s="3" customFormat="1" x14ac:dyDescent="0.25">
      <c r="C438" s="53"/>
      <c r="D438" s="53"/>
      <c r="E438" s="53"/>
      <c r="F438" s="53"/>
      <c r="G438" s="69" t="s">
        <v>1086</v>
      </c>
      <c r="H438" s="3" t="str">
        <f>IF(G438&lt;&gt;"",VLOOKUP(G438,'DE-EN'!$A$2:$B$799,2,FALSE),"")</f>
        <v>without</v>
      </c>
      <c r="I438" s="70"/>
      <c r="J438" s="69">
        <v>45169001</v>
      </c>
      <c r="K438" s="69" t="s">
        <v>1113</v>
      </c>
      <c r="L438" s="69" t="s">
        <v>376</v>
      </c>
      <c r="M438" s="69">
        <v>1</v>
      </c>
      <c r="N438" s="69"/>
      <c r="O438" s="69"/>
      <c r="P438" s="69"/>
      <c r="Q438" s="72" t="s">
        <v>2001</v>
      </c>
      <c r="R438" s="69">
        <v>5</v>
      </c>
      <c r="S438" s="69"/>
      <c r="T438" s="69"/>
      <c r="V438" s="70"/>
    </row>
    <row r="439" spans="1:25" s="3" customFormat="1" x14ac:dyDescent="0.25">
      <c r="C439" s="53"/>
      <c r="D439" s="53"/>
      <c r="E439" s="53"/>
      <c r="F439" s="53"/>
      <c r="G439" s="69" t="s">
        <v>1915</v>
      </c>
      <c r="H439" s="3" t="str">
        <f>IF(G439&lt;&gt;"",VLOOKUP(G439,'DE-EN'!$A$2:$B$799,2,FALSE),"")</f>
        <v>pathological </v>
      </c>
      <c r="I439" s="70"/>
      <c r="J439" s="69">
        <v>29458008</v>
      </c>
      <c r="K439" s="69" t="s">
        <v>1907</v>
      </c>
      <c r="L439" s="69" t="s">
        <v>371</v>
      </c>
      <c r="M439" s="69">
        <v>1</v>
      </c>
      <c r="N439" s="69"/>
      <c r="O439" s="69"/>
      <c r="P439" s="69"/>
      <c r="Q439" s="72" t="s">
        <v>2001</v>
      </c>
      <c r="R439" s="69">
        <v>5</v>
      </c>
      <c r="S439" s="69"/>
      <c r="T439" s="69"/>
      <c r="V439" s="70"/>
    </row>
    <row r="440" spans="1:25" s="3" customFormat="1" x14ac:dyDescent="0.25">
      <c r="C440" s="53"/>
      <c r="D440" s="53"/>
      <c r="E440" s="53"/>
      <c r="F440" s="53"/>
      <c r="G440" s="69" t="s">
        <v>1004</v>
      </c>
      <c r="H440" s="3" t="str">
        <f>IF(G440&lt;&gt;"",VLOOKUP(G440,'DE-EN'!$A$2:$B$799,2,FALSE),"")</f>
        <v xml:space="preserve">finding </v>
      </c>
      <c r="I440" s="70"/>
      <c r="J440" s="69">
        <v>404684003</v>
      </c>
      <c r="K440" s="69" t="s">
        <v>375</v>
      </c>
      <c r="L440" s="69" t="s">
        <v>375</v>
      </c>
      <c r="M440" s="69">
        <v>3</v>
      </c>
      <c r="N440" s="69"/>
      <c r="O440" s="69" t="s">
        <v>388</v>
      </c>
      <c r="P440" s="4" t="s">
        <v>2005</v>
      </c>
      <c r="Q440" s="69" t="s">
        <v>375</v>
      </c>
      <c r="R440" s="69">
        <v>3</v>
      </c>
      <c r="S440" s="69"/>
      <c r="T440" s="69"/>
      <c r="V440" s="70"/>
    </row>
    <row r="441" spans="1:25" s="3" customFormat="1" x14ac:dyDescent="0.25">
      <c r="C441" s="53"/>
      <c r="D441" s="53"/>
      <c r="E441" s="53"/>
      <c r="F441" s="53"/>
      <c r="G441" s="69" t="s">
        <v>616</v>
      </c>
      <c r="H441" s="3" t="str">
        <f>IF(G441&lt;&gt;"",VLOOKUP(G441,'DE-EN'!$A$2:$B$799,2,FALSE),"")</f>
        <v>Yes</v>
      </c>
      <c r="I441" s="70"/>
      <c r="J441" s="69">
        <v>373066001</v>
      </c>
      <c r="K441" s="69" t="s">
        <v>742</v>
      </c>
      <c r="L441" s="69" t="s">
        <v>371</v>
      </c>
      <c r="M441" s="69">
        <v>1</v>
      </c>
      <c r="N441" s="69"/>
      <c r="O441" s="69"/>
      <c r="P441" s="69"/>
      <c r="Q441" s="72" t="s">
        <v>2001</v>
      </c>
      <c r="R441" s="69">
        <v>5</v>
      </c>
      <c r="S441" s="69"/>
      <c r="T441" s="69"/>
      <c r="V441" s="70"/>
    </row>
    <row r="442" spans="1:25" s="3" customFormat="1" x14ac:dyDescent="0.25">
      <c r="C442" s="53"/>
      <c r="D442" s="53"/>
      <c r="E442" s="53"/>
      <c r="F442" s="53"/>
      <c r="G442" s="69" t="s">
        <v>617</v>
      </c>
      <c r="H442" s="3" t="str">
        <f>IF(G442&lt;&gt;"",VLOOKUP(G442,'DE-EN'!$A$2:$B$799,2,FALSE),"")</f>
        <v>No</v>
      </c>
      <c r="I442" s="70"/>
      <c r="J442" s="69">
        <v>373067005</v>
      </c>
      <c r="K442" s="69" t="s">
        <v>354</v>
      </c>
      <c r="L442" s="69" t="s">
        <v>371</v>
      </c>
      <c r="M442" s="69">
        <v>1</v>
      </c>
      <c r="N442" s="69"/>
      <c r="O442" s="69"/>
      <c r="P442" s="69"/>
      <c r="Q442" s="72" t="s">
        <v>2001</v>
      </c>
      <c r="R442" s="69">
        <v>5</v>
      </c>
      <c r="S442" s="69"/>
      <c r="T442" s="69"/>
      <c r="V442" s="70"/>
    </row>
    <row r="443" spans="1:25" s="125" customFormat="1" x14ac:dyDescent="0.25">
      <c r="B443" s="125">
        <v>905</v>
      </c>
      <c r="C443" s="126" t="s">
        <v>2105</v>
      </c>
      <c r="D443" s="126"/>
      <c r="E443" s="126"/>
      <c r="F443" s="126"/>
      <c r="G443" s="72"/>
      <c r="I443" s="127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V443" s="127"/>
    </row>
    <row r="444" spans="1:25" s="57" customFormat="1" ht="15.75" customHeight="1" x14ac:dyDescent="0.25">
      <c r="A444" s="57">
        <v>89</v>
      </c>
      <c r="B444" s="57">
        <v>899</v>
      </c>
      <c r="C444" s="51" t="s">
        <v>1895</v>
      </c>
      <c r="D444" s="51" t="s">
        <v>1896</v>
      </c>
      <c r="E444" s="51" t="s">
        <v>1489</v>
      </c>
      <c r="F444" s="51" t="s">
        <v>1867</v>
      </c>
      <c r="G444" s="62" t="s">
        <v>1549</v>
      </c>
      <c r="H444" s="57" t="str">
        <f>IF(G444&lt;&gt;"",VLOOKUP(G444,'DE-EN'!$A$2:$B$799,2,FALSE),"")</f>
        <v>CT-Scan</v>
      </c>
      <c r="I444" s="63"/>
      <c r="J444" s="62">
        <v>77477000</v>
      </c>
      <c r="K444" s="62" t="s">
        <v>1925</v>
      </c>
      <c r="L444" s="62" t="s">
        <v>386</v>
      </c>
      <c r="M444" s="62">
        <v>1</v>
      </c>
      <c r="N444" s="62"/>
      <c r="O444" s="62"/>
      <c r="P444" s="62"/>
      <c r="Q444" s="72" t="s">
        <v>2001</v>
      </c>
      <c r="R444" s="62">
        <v>5</v>
      </c>
      <c r="S444" s="62" t="s">
        <v>2095</v>
      </c>
      <c r="T444" s="62" t="s">
        <v>777</v>
      </c>
      <c r="V444" s="63"/>
      <c r="X444" s="57" t="s">
        <v>1993</v>
      </c>
      <c r="Y444" s="57" t="s">
        <v>1993</v>
      </c>
    </row>
    <row r="445" spans="1:25" s="57" customFormat="1" x14ac:dyDescent="0.25">
      <c r="C445" s="51"/>
      <c r="D445" s="51"/>
      <c r="E445" s="51"/>
      <c r="F445" s="51"/>
      <c r="G445" s="62" t="s">
        <v>478</v>
      </c>
      <c r="H445" s="62" t="s">
        <v>366</v>
      </c>
      <c r="I445" s="62"/>
      <c r="J445" s="62">
        <v>261004008</v>
      </c>
      <c r="K445" s="62" t="s">
        <v>1906</v>
      </c>
      <c r="L445" s="62" t="s">
        <v>371</v>
      </c>
      <c r="M445" s="62">
        <v>1</v>
      </c>
      <c r="N445" s="62"/>
      <c r="O445" s="62"/>
      <c r="P445" s="55"/>
      <c r="Q445" s="72" t="s">
        <v>2001</v>
      </c>
      <c r="R445" s="62">
        <v>5</v>
      </c>
      <c r="S445" s="62" t="s">
        <v>2090</v>
      </c>
      <c r="T445" s="62"/>
      <c r="V445" s="63"/>
    </row>
    <row r="446" spans="1:25" s="57" customFormat="1" x14ac:dyDescent="0.25">
      <c r="C446" s="51"/>
      <c r="D446" s="51"/>
      <c r="E446" s="51"/>
      <c r="F446" s="51"/>
      <c r="G446" s="62" t="s">
        <v>191</v>
      </c>
      <c r="H446" s="62" t="str">
        <f>IF(G446&lt;&gt;"",VLOOKUP(G446,'DE-EN'!$A$2:$B$799,2,FALSE),"")</f>
        <v>performed</v>
      </c>
      <c r="I446" s="62"/>
      <c r="J446" s="62">
        <v>398166005</v>
      </c>
      <c r="K446" s="62" t="s">
        <v>898</v>
      </c>
      <c r="L446" s="62" t="s">
        <v>371</v>
      </c>
      <c r="M446" s="62">
        <v>1</v>
      </c>
      <c r="N446" s="62"/>
      <c r="O446" s="62"/>
      <c r="P446" s="62"/>
      <c r="Q446" s="72" t="s">
        <v>2001</v>
      </c>
      <c r="R446" s="62">
        <v>5</v>
      </c>
      <c r="S446" s="62"/>
      <c r="T446" s="62"/>
      <c r="V446" s="63"/>
    </row>
    <row r="447" spans="1:25" s="57" customFormat="1" x14ac:dyDescent="0.25">
      <c r="C447" s="51"/>
      <c r="D447" s="51"/>
      <c r="E447" s="51"/>
      <c r="F447" s="51"/>
      <c r="G447" s="62" t="s">
        <v>616</v>
      </c>
      <c r="H447" s="62" t="str">
        <f>IF(G447&lt;&gt;"",VLOOKUP(G447,'DE-EN'!$A$2:$B$799,2,FALSE),"")</f>
        <v>Yes</v>
      </c>
      <c r="I447" s="62"/>
      <c r="J447" s="88">
        <v>373066001</v>
      </c>
      <c r="K447" s="88" t="s">
        <v>742</v>
      </c>
      <c r="L447" s="88" t="s">
        <v>371</v>
      </c>
      <c r="M447" s="62">
        <v>1</v>
      </c>
      <c r="N447" s="62"/>
      <c r="O447" s="62"/>
      <c r="P447" s="62"/>
      <c r="Q447" s="72" t="s">
        <v>2001</v>
      </c>
      <c r="R447" s="62">
        <v>5</v>
      </c>
      <c r="S447" s="62"/>
      <c r="T447" s="62"/>
      <c r="V447" s="63"/>
    </row>
    <row r="448" spans="1:25" s="57" customFormat="1" x14ac:dyDescent="0.25">
      <c r="C448" s="51"/>
      <c r="D448" s="51"/>
      <c r="E448" s="51"/>
      <c r="F448" s="51"/>
      <c r="G448" s="62" t="s">
        <v>617</v>
      </c>
      <c r="H448" s="62" t="str">
        <f>IF(G448&lt;&gt;"",VLOOKUP(G448,'DE-EN'!$A$2:$B$799,2,FALSE),"")</f>
        <v>No</v>
      </c>
      <c r="I448" s="62"/>
      <c r="J448" s="88">
        <v>373067005</v>
      </c>
      <c r="K448" s="88" t="s">
        <v>354</v>
      </c>
      <c r="L448" s="88" t="s">
        <v>371</v>
      </c>
      <c r="M448" s="62">
        <v>1</v>
      </c>
      <c r="N448" s="62"/>
      <c r="O448" s="62"/>
      <c r="P448" s="62"/>
      <c r="Q448" s="72" t="s">
        <v>2001</v>
      </c>
      <c r="R448" s="62">
        <v>5</v>
      </c>
      <c r="S448" s="62"/>
      <c r="T448" s="62"/>
      <c r="V448" s="63"/>
    </row>
    <row r="449" spans="1:25" s="3" customFormat="1" ht="18.75" customHeight="1" x14ac:dyDescent="0.25">
      <c r="A449" s="3">
        <v>90</v>
      </c>
      <c r="B449" s="3">
        <v>900</v>
      </c>
      <c r="C449" s="53" t="s">
        <v>1897</v>
      </c>
      <c r="D449" s="53" t="s">
        <v>1921</v>
      </c>
      <c r="E449" s="53" t="s">
        <v>1489</v>
      </c>
      <c r="F449" s="53" t="s">
        <v>1867</v>
      </c>
      <c r="G449" s="69" t="s">
        <v>1549</v>
      </c>
      <c r="H449" s="3" t="str">
        <f>IF(G449&lt;&gt;"",VLOOKUP(G449,'DE-EN'!$A$2:$B$799,2,FALSE),"")</f>
        <v>CT-Scan</v>
      </c>
      <c r="I449" s="70"/>
      <c r="J449" s="69">
        <v>77477000</v>
      </c>
      <c r="K449" s="69" t="s">
        <v>1925</v>
      </c>
      <c r="L449" s="69" t="s">
        <v>386</v>
      </c>
      <c r="M449" s="69">
        <v>1</v>
      </c>
      <c r="N449" s="69"/>
      <c r="O449" s="69"/>
      <c r="P449" s="69"/>
      <c r="Q449" s="72" t="s">
        <v>2001</v>
      </c>
      <c r="R449" s="69">
        <v>5</v>
      </c>
      <c r="S449" s="69" t="s">
        <v>2095</v>
      </c>
      <c r="T449" s="69" t="s">
        <v>777</v>
      </c>
      <c r="V449" s="70"/>
      <c r="X449" s="3" t="s">
        <v>1993</v>
      </c>
      <c r="Y449" s="3" t="s">
        <v>1993</v>
      </c>
    </row>
    <row r="450" spans="1:25" s="3" customFormat="1" x14ac:dyDescent="0.25">
      <c r="C450" s="53"/>
      <c r="D450" s="53"/>
      <c r="E450" s="53"/>
      <c r="F450" s="53"/>
      <c r="G450" s="69" t="s">
        <v>478</v>
      </c>
      <c r="H450" s="69" t="s">
        <v>366</v>
      </c>
      <c r="I450" s="69"/>
      <c r="J450" s="69">
        <v>261004008</v>
      </c>
      <c r="K450" s="69" t="s">
        <v>1906</v>
      </c>
      <c r="L450" s="69" t="s">
        <v>371</v>
      </c>
      <c r="M450" s="69">
        <v>1</v>
      </c>
      <c r="N450" s="69"/>
      <c r="O450" s="83"/>
      <c r="P450" s="119"/>
      <c r="Q450" s="72" t="s">
        <v>2001</v>
      </c>
      <c r="R450" s="69">
        <v>5</v>
      </c>
      <c r="S450" s="69" t="s">
        <v>2090</v>
      </c>
      <c r="T450" s="69"/>
      <c r="V450" s="70"/>
    </row>
    <row r="451" spans="1:25" s="3" customFormat="1" x14ac:dyDescent="0.25">
      <c r="C451" s="53"/>
      <c r="D451" s="53"/>
      <c r="E451" s="53"/>
      <c r="F451" s="53"/>
      <c r="G451" s="69" t="s">
        <v>1086</v>
      </c>
      <c r="H451" s="3" t="str">
        <f>IF(G451&lt;&gt;"",VLOOKUP(G451,'DE-EN'!$A$2:$B$799,2,FALSE),"")</f>
        <v>without</v>
      </c>
      <c r="I451" s="70"/>
      <c r="J451" s="69">
        <v>45169001</v>
      </c>
      <c r="K451" s="69" t="s">
        <v>1113</v>
      </c>
      <c r="L451" s="69" t="s">
        <v>376</v>
      </c>
      <c r="M451" s="69">
        <v>1</v>
      </c>
      <c r="N451" s="69"/>
      <c r="O451" s="69"/>
      <c r="P451" s="69"/>
      <c r="Q451" s="72" t="s">
        <v>2001</v>
      </c>
      <c r="R451" s="69">
        <v>5</v>
      </c>
      <c r="S451" s="69"/>
      <c r="T451" s="69"/>
      <c r="V451" s="70"/>
    </row>
    <row r="452" spans="1:25" s="3" customFormat="1" x14ac:dyDescent="0.25">
      <c r="C452" s="53"/>
      <c r="D452" s="53"/>
      <c r="E452" s="53"/>
      <c r="F452" s="53"/>
      <c r="G452" s="69" t="s">
        <v>1915</v>
      </c>
      <c r="H452" s="3" t="str">
        <f>IF(G452&lt;&gt;"",VLOOKUP(G452,'DE-EN'!$A$2:$B$799,2,FALSE),"")</f>
        <v>pathological </v>
      </c>
      <c r="I452" s="70"/>
      <c r="J452" s="69">
        <v>29458008</v>
      </c>
      <c r="K452" s="69" t="s">
        <v>1907</v>
      </c>
      <c r="L452" s="69" t="s">
        <v>371</v>
      </c>
      <c r="M452" s="69">
        <v>1</v>
      </c>
      <c r="N452" s="69"/>
      <c r="O452" s="69"/>
      <c r="P452" s="69"/>
      <c r="Q452" s="72" t="s">
        <v>2001</v>
      </c>
      <c r="R452" s="69">
        <v>5</v>
      </c>
      <c r="S452" s="69"/>
      <c r="T452" s="69"/>
      <c r="V452" s="70"/>
    </row>
    <row r="453" spans="1:25" s="3" customFormat="1" x14ac:dyDescent="0.25">
      <c r="C453" s="53"/>
      <c r="D453" s="53"/>
      <c r="E453" s="53"/>
      <c r="F453" s="53"/>
      <c r="G453" s="69" t="s">
        <v>1004</v>
      </c>
      <c r="H453" s="3" t="str">
        <f>IF(G453&lt;&gt;"",VLOOKUP(G453,'DE-EN'!$A$2:$B$799,2,FALSE),"")</f>
        <v xml:space="preserve">finding </v>
      </c>
      <c r="I453" s="70"/>
      <c r="J453" s="69">
        <v>404684003</v>
      </c>
      <c r="K453" s="69" t="s">
        <v>375</v>
      </c>
      <c r="L453" s="69" t="s">
        <v>375</v>
      </c>
      <c r="M453" s="69">
        <v>3</v>
      </c>
      <c r="N453" s="69"/>
      <c r="O453" s="69" t="s">
        <v>388</v>
      </c>
      <c r="P453" s="4" t="s">
        <v>2005</v>
      </c>
      <c r="Q453" s="69" t="s">
        <v>375</v>
      </c>
      <c r="R453" s="69">
        <v>3</v>
      </c>
      <c r="S453" s="69"/>
      <c r="T453" s="69"/>
      <c r="V453" s="70"/>
    </row>
    <row r="454" spans="1:25" s="3" customFormat="1" x14ac:dyDescent="0.25">
      <c r="C454" s="53"/>
      <c r="D454" s="53"/>
      <c r="E454" s="53"/>
      <c r="F454" s="53"/>
      <c r="G454" s="69" t="s">
        <v>616</v>
      </c>
      <c r="H454" s="3" t="str">
        <f>IF(G454&lt;&gt;"",VLOOKUP(G454,'DE-EN'!$A$2:$B$799,2,FALSE),"")</f>
        <v>Yes</v>
      </c>
      <c r="I454" s="70"/>
      <c r="J454" s="69">
        <v>373066001</v>
      </c>
      <c r="K454" s="69" t="s">
        <v>742</v>
      </c>
      <c r="L454" s="69" t="s">
        <v>371</v>
      </c>
      <c r="M454" s="69">
        <v>1</v>
      </c>
      <c r="N454" s="69"/>
      <c r="O454" s="69"/>
      <c r="P454" s="69"/>
      <c r="Q454" s="72" t="s">
        <v>2001</v>
      </c>
      <c r="R454" s="69">
        <v>5</v>
      </c>
      <c r="S454" s="69"/>
      <c r="T454" s="69"/>
      <c r="V454" s="70"/>
    </row>
    <row r="455" spans="1:25" s="3" customFormat="1" x14ac:dyDescent="0.25">
      <c r="C455" s="53"/>
      <c r="D455" s="53"/>
      <c r="E455" s="53"/>
      <c r="F455" s="53"/>
      <c r="G455" s="69" t="s">
        <v>617</v>
      </c>
      <c r="H455" s="3" t="str">
        <f>IF(G455&lt;&gt;"",VLOOKUP(G455,'DE-EN'!$A$2:$B$799,2,FALSE),"")</f>
        <v>No</v>
      </c>
      <c r="I455" s="70"/>
      <c r="J455" s="69">
        <v>373067005</v>
      </c>
      <c r="K455" s="69" t="s">
        <v>354</v>
      </c>
      <c r="L455" s="69" t="s">
        <v>371</v>
      </c>
      <c r="M455" s="69">
        <v>1</v>
      </c>
      <c r="N455" s="69"/>
      <c r="O455" s="69"/>
      <c r="P455" s="69"/>
      <c r="Q455" s="72" t="s">
        <v>2001</v>
      </c>
      <c r="R455" s="69">
        <v>5</v>
      </c>
      <c r="S455" s="69"/>
      <c r="T455" s="69"/>
      <c r="V455" s="70"/>
    </row>
    <row r="456" spans="1:25" s="57" customFormat="1" ht="21.75" customHeight="1" x14ac:dyDescent="0.25">
      <c r="A456" s="57">
        <v>91</v>
      </c>
      <c r="B456" s="57">
        <v>901</v>
      </c>
      <c r="C456" s="67" t="s">
        <v>2013</v>
      </c>
      <c r="D456" s="51" t="s">
        <v>1898</v>
      </c>
      <c r="E456" s="51" t="s">
        <v>1489</v>
      </c>
      <c r="F456" s="51" t="s">
        <v>1871</v>
      </c>
      <c r="G456" s="62" t="s">
        <v>1549</v>
      </c>
      <c r="H456" s="57" t="str">
        <f>IF(G456&lt;&gt;"",VLOOKUP(G456,'DE-EN'!$A$2:$B$799,2,FALSE),"")</f>
        <v>CT-Scan</v>
      </c>
      <c r="I456" s="63"/>
      <c r="J456" s="62">
        <v>77477000</v>
      </c>
      <c r="K456" s="62" t="s">
        <v>1925</v>
      </c>
      <c r="L456" s="62" t="s">
        <v>386</v>
      </c>
      <c r="M456" s="62">
        <v>1</v>
      </c>
      <c r="N456" s="62"/>
      <c r="O456" s="62"/>
      <c r="P456" s="62"/>
      <c r="Q456" s="72" t="s">
        <v>2001</v>
      </c>
      <c r="R456" s="62">
        <v>5</v>
      </c>
      <c r="S456" s="62" t="s">
        <v>2095</v>
      </c>
      <c r="T456" s="62" t="s">
        <v>2101</v>
      </c>
      <c r="V456" s="63"/>
      <c r="X456" s="57" t="s">
        <v>1993</v>
      </c>
      <c r="Y456" s="57" t="s">
        <v>1993</v>
      </c>
    </row>
    <row r="457" spans="1:25" s="57" customFormat="1" x14ac:dyDescent="0.25">
      <c r="C457" s="51"/>
      <c r="D457" s="51"/>
      <c r="E457" s="51"/>
      <c r="F457" s="51"/>
      <c r="G457" s="62" t="s">
        <v>897</v>
      </c>
      <c r="H457" s="62" t="s">
        <v>366</v>
      </c>
      <c r="I457" s="62"/>
      <c r="J457" s="62">
        <v>261004008</v>
      </c>
      <c r="K457" s="62" t="s">
        <v>1906</v>
      </c>
      <c r="L457" s="62" t="s">
        <v>371</v>
      </c>
      <c r="M457" s="62">
        <v>1</v>
      </c>
      <c r="N457" s="62"/>
      <c r="O457" s="62"/>
      <c r="P457" s="55"/>
      <c r="Q457" s="72" t="s">
        <v>2001</v>
      </c>
      <c r="R457" s="62">
        <v>5</v>
      </c>
      <c r="S457" s="62" t="s">
        <v>2090</v>
      </c>
      <c r="T457" s="62"/>
      <c r="V457" s="63"/>
    </row>
    <row r="458" spans="1:25" s="57" customFormat="1" x14ac:dyDescent="0.25">
      <c r="C458" s="51"/>
      <c r="D458" s="51"/>
      <c r="E458" s="51"/>
      <c r="F458" s="51"/>
      <c r="G458" s="62" t="s">
        <v>1912</v>
      </c>
      <c r="H458" s="57" t="s">
        <v>1908</v>
      </c>
      <c r="I458" s="63"/>
      <c r="J458" s="62">
        <v>255216001</v>
      </c>
      <c r="K458" s="62" t="s">
        <v>1908</v>
      </c>
      <c r="L458" s="62" t="s">
        <v>371</v>
      </c>
      <c r="M458" s="62">
        <v>1</v>
      </c>
      <c r="N458" s="62"/>
      <c r="O458" s="62"/>
      <c r="P458" s="62"/>
      <c r="Q458" s="72" t="s">
        <v>2001</v>
      </c>
      <c r="R458" s="62">
        <v>5</v>
      </c>
      <c r="S458" s="62"/>
      <c r="T458" s="62"/>
      <c r="V458" s="63"/>
    </row>
    <row r="459" spans="1:25" s="57" customFormat="1" x14ac:dyDescent="0.25">
      <c r="C459" s="51"/>
      <c r="D459" s="51"/>
      <c r="E459" s="51"/>
      <c r="F459" s="51"/>
      <c r="G459" s="62" t="s">
        <v>191</v>
      </c>
      <c r="H459" s="62" t="str">
        <f>IF(G459&lt;&gt;"",VLOOKUP(G459,'DE-EN'!$A$2:$B$799,2,FALSE),"")</f>
        <v>performed</v>
      </c>
      <c r="I459" s="62"/>
      <c r="J459" s="62">
        <v>398166005</v>
      </c>
      <c r="K459" s="62" t="s">
        <v>898</v>
      </c>
      <c r="L459" s="62" t="s">
        <v>371</v>
      </c>
      <c r="M459" s="62">
        <v>1</v>
      </c>
      <c r="N459" s="62"/>
      <c r="O459" s="62"/>
      <c r="P459" s="62"/>
      <c r="Q459" s="72" t="s">
        <v>2001</v>
      </c>
      <c r="R459" s="62">
        <v>5</v>
      </c>
      <c r="S459" s="62"/>
      <c r="T459" s="62"/>
      <c r="V459" s="63"/>
    </row>
    <row r="460" spans="1:25" s="57" customFormat="1" x14ac:dyDescent="0.25">
      <c r="C460" s="51"/>
      <c r="D460" s="51"/>
      <c r="E460" s="51"/>
      <c r="F460" s="51"/>
      <c r="G460" s="62" t="s">
        <v>185</v>
      </c>
      <c r="H460" s="57" t="str">
        <f>IF(G460&lt;&gt;"",VLOOKUP(G460,'DE-EN'!$A$2:$B$799,2,FALSE),"")</f>
        <v>time</v>
      </c>
      <c r="I460" s="63"/>
      <c r="J460" s="88">
        <v>410670007</v>
      </c>
      <c r="K460" s="88" t="s">
        <v>697</v>
      </c>
      <c r="L460" s="88" t="s">
        <v>376</v>
      </c>
      <c r="M460" s="62">
        <v>1</v>
      </c>
      <c r="N460" s="62"/>
      <c r="O460" s="62"/>
      <c r="P460" s="62"/>
      <c r="Q460" s="72" t="s">
        <v>2001</v>
      </c>
      <c r="R460" s="62">
        <v>5</v>
      </c>
      <c r="S460" s="62"/>
      <c r="T460" s="62"/>
      <c r="V460" s="63"/>
    </row>
    <row r="461" spans="1:25" s="64" customFormat="1" ht="18" customHeight="1" x14ac:dyDescent="0.25">
      <c r="A461" s="64">
        <v>92</v>
      </c>
      <c r="B461" s="64">
        <v>902</v>
      </c>
      <c r="C461" s="50" t="s">
        <v>1899</v>
      </c>
      <c r="D461" s="50" t="s">
        <v>1900</v>
      </c>
      <c r="E461" s="50" t="s">
        <v>1489</v>
      </c>
      <c r="F461" s="50" t="s">
        <v>1867</v>
      </c>
      <c r="G461" s="65" t="s">
        <v>1550</v>
      </c>
      <c r="H461" s="64" t="str">
        <f>IF(G461&lt;&gt;"",VLOOKUP(G461,'DE-EN'!$A$2:$B$799,2,FALSE),"")</f>
        <v>echocardiography</v>
      </c>
      <c r="I461" s="66"/>
      <c r="J461" s="65">
        <v>40701008</v>
      </c>
      <c r="K461" s="65" t="s">
        <v>1834</v>
      </c>
      <c r="L461" s="65" t="s">
        <v>367</v>
      </c>
      <c r="M461" s="65">
        <v>1</v>
      </c>
      <c r="N461" s="65"/>
      <c r="O461" s="69"/>
      <c r="P461" s="69"/>
      <c r="Q461" s="72" t="s">
        <v>2001</v>
      </c>
      <c r="R461" s="69">
        <v>5</v>
      </c>
      <c r="S461" s="69" t="s">
        <v>2096</v>
      </c>
      <c r="T461" s="65" t="s">
        <v>777</v>
      </c>
      <c r="V461" s="66"/>
      <c r="X461" s="64" t="s">
        <v>1993</v>
      </c>
      <c r="Y461" s="3" t="s">
        <v>1993</v>
      </c>
    </row>
    <row r="462" spans="1:25" s="64" customFormat="1" ht="18" customHeight="1" x14ac:dyDescent="0.25">
      <c r="C462" s="50"/>
      <c r="D462" s="50"/>
      <c r="E462" s="50"/>
      <c r="F462" s="50"/>
      <c r="G462" s="69" t="s">
        <v>478</v>
      </c>
      <c r="H462" s="69" t="s">
        <v>366</v>
      </c>
      <c r="I462" s="69"/>
      <c r="J462" s="69">
        <v>261004008</v>
      </c>
      <c r="K462" s="69" t="s">
        <v>1906</v>
      </c>
      <c r="L462" s="69" t="s">
        <v>371</v>
      </c>
      <c r="M462" s="65">
        <v>1</v>
      </c>
      <c r="N462" s="65"/>
      <c r="O462" s="83"/>
      <c r="P462" s="119"/>
      <c r="Q462" s="72" t="s">
        <v>2001</v>
      </c>
      <c r="R462" s="69">
        <v>5</v>
      </c>
      <c r="S462" s="65" t="s">
        <v>2090</v>
      </c>
      <c r="T462" s="65"/>
      <c r="V462" s="66"/>
    </row>
    <row r="463" spans="1:25" s="64" customFormat="1" x14ac:dyDescent="0.25">
      <c r="C463" s="50"/>
      <c r="D463" s="50"/>
      <c r="E463" s="50"/>
      <c r="F463" s="50"/>
      <c r="G463" s="69" t="s">
        <v>191</v>
      </c>
      <c r="H463" s="69" t="str">
        <f>IF(G463&lt;&gt;"",VLOOKUP(G463,'DE-EN'!$A$2:$B$799,2,FALSE),"")</f>
        <v>performed</v>
      </c>
      <c r="I463" s="69"/>
      <c r="J463" s="69">
        <v>398166005</v>
      </c>
      <c r="K463" s="69" t="s">
        <v>898</v>
      </c>
      <c r="L463" s="69" t="s">
        <v>371</v>
      </c>
      <c r="M463" s="65">
        <v>1</v>
      </c>
      <c r="N463" s="65"/>
      <c r="O463" s="65"/>
      <c r="P463" s="65"/>
      <c r="Q463" s="72" t="s">
        <v>2001</v>
      </c>
      <c r="R463" s="65">
        <v>5</v>
      </c>
      <c r="S463" s="65"/>
      <c r="T463" s="65"/>
      <c r="V463" s="66"/>
    </row>
    <row r="464" spans="1:25" s="64" customFormat="1" x14ac:dyDescent="0.25">
      <c r="C464" s="50"/>
      <c r="D464" s="50"/>
      <c r="E464" s="50"/>
      <c r="F464" s="50"/>
      <c r="G464" s="69" t="s">
        <v>616</v>
      </c>
      <c r="H464" s="69" t="str">
        <f>IF(G464&lt;&gt;"",VLOOKUP(G464,'DE-EN'!$A$2:$B$799,2,FALSE),"")</f>
        <v>Yes</v>
      </c>
      <c r="I464" s="69"/>
      <c r="J464" s="75">
        <v>373066001</v>
      </c>
      <c r="K464" s="75" t="s">
        <v>742</v>
      </c>
      <c r="L464" s="75" t="s">
        <v>371</v>
      </c>
      <c r="M464" s="65">
        <v>1</v>
      </c>
      <c r="N464" s="65"/>
      <c r="O464" s="65"/>
      <c r="P464" s="65"/>
      <c r="Q464" s="72" t="s">
        <v>2001</v>
      </c>
      <c r="R464" s="65">
        <v>5</v>
      </c>
      <c r="S464" s="65"/>
      <c r="T464" s="65"/>
      <c r="V464" s="66"/>
    </row>
    <row r="465" spans="1:25" s="64" customFormat="1" x14ac:dyDescent="0.25">
      <c r="C465" s="50"/>
      <c r="D465" s="50"/>
      <c r="E465" s="50"/>
      <c r="F465" s="50"/>
      <c r="G465" s="69" t="s">
        <v>617</v>
      </c>
      <c r="H465" s="69" t="str">
        <f>IF(G465&lt;&gt;"",VLOOKUP(G465,'DE-EN'!$A$2:$B$799,2,FALSE),"")</f>
        <v>No</v>
      </c>
      <c r="I465" s="69"/>
      <c r="J465" s="75">
        <v>373067005</v>
      </c>
      <c r="K465" s="75" t="s">
        <v>354</v>
      </c>
      <c r="L465" s="75" t="s">
        <v>371</v>
      </c>
      <c r="M465" s="65">
        <v>1</v>
      </c>
      <c r="N465" s="65"/>
      <c r="O465" s="65"/>
      <c r="P465" s="65"/>
      <c r="Q465" s="72" t="s">
        <v>2001</v>
      </c>
      <c r="R465" s="65">
        <v>5</v>
      </c>
      <c r="S465" s="65"/>
      <c r="T465" s="65"/>
      <c r="V465" s="66"/>
    </row>
    <row r="466" spans="1:25" s="57" customFormat="1" ht="18.75" customHeight="1" x14ac:dyDescent="0.25">
      <c r="A466" s="57">
        <v>93</v>
      </c>
      <c r="B466" s="57">
        <v>903</v>
      </c>
      <c r="C466" s="51" t="s">
        <v>1901</v>
      </c>
      <c r="D466" s="51" t="s">
        <v>1922</v>
      </c>
      <c r="E466" s="51" t="s">
        <v>1489</v>
      </c>
      <c r="F466" s="51" t="s">
        <v>1867</v>
      </c>
      <c r="G466" s="62" t="s">
        <v>1550</v>
      </c>
      <c r="H466" s="57" t="str">
        <f>IF(G466&lt;&gt;"",VLOOKUP(G466,'DE-EN'!$A$2:$B$799,2,FALSE),"")</f>
        <v>echocardiography</v>
      </c>
      <c r="I466" s="63"/>
      <c r="J466" s="62">
        <v>40701008</v>
      </c>
      <c r="K466" s="62" t="s">
        <v>1834</v>
      </c>
      <c r="L466" s="62" t="s">
        <v>367</v>
      </c>
      <c r="M466" s="62">
        <v>1</v>
      </c>
      <c r="N466" s="62"/>
      <c r="O466" s="62"/>
      <c r="P466" s="62"/>
      <c r="Q466" s="72" t="s">
        <v>2001</v>
      </c>
      <c r="R466" s="62">
        <v>5</v>
      </c>
      <c r="S466" s="62" t="s">
        <v>2096</v>
      </c>
      <c r="T466" s="62" t="s">
        <v>777</v>
      </c>
      <c r="V466" s="63"/>
      <c r="X466" s="57" t="s">
        <v>1993</v>
      </c>
      <c r="Y466" s="57" t="s">
        <v>1993</v>
      </c>
    </row>
    <row r="467" spans="1:25" s="57" customFormat="1" x14ac:dyDescent="0.25">
      <c r="C467" s="51"/>
      <c r="D467" s="51"/>
      <c r="E467" s="51"/>
      <c r="F467" s="51"/>
      <c r="G467" s="62" t="s">
        <v>478</v>
      </c>
      <c r="H467" s="62" t="s">
        <v>366</v>
      </c>
      <c r="I467" s="62"/>
      <c r="J467" s="62">
        <v>261004008</v>
      </c>
      <c r="K467" s="62" t="s">
        <v>1906</v>
      </c>
      <c r="L467" s="62" t="s">
        <v>371</v>
      </c>
      <c r="M467" s="62">
        <v>1</v>
      </c>
      <c r="N467" s="62"/>
      <c r="O467" s="62"/>
      <c r="P467" s="55"/>
      <c r="Q467" s="72" t="s">
        <v>2001</v>
      </c>
      <c r="R467" s="62">
        <v>5</v>
      </c>
      <c r="S467" s="62" t="s">
        <v>2090</v>
      </c>
      <c r="T467" s="62"/>
      <c r="V467" s="63"/>
    </row>
    <row r="468" spans="1:25" s="57" customFormat="1" x14ac:dyDescent="0.25">
      <c r="C468" s="51"/>
      <c r="D468" s="51"/>
      <c r="E468" s="51"/>
      <c r="F468" s="51"/>
      <c r="G468" s="62" t="s">
        <v>1086</v>
      </c>
      <c r="H468" s="57" t="str">
        <f>IF(G468&lt;&gt;"",VLOOKUP(G468,'DE-EN'!$A$2:$B$799,2,FALSE),"")</f>
        <v>without</v>
      </c>
      <c r="I468" s="63"/>
      <c r="J468" s="62">
        <v>45169001</v>
      </c>
      <c r="K468" s="62" t="s">
        <v>1113</v>
      </c>
      <c r="L468" s="62" t="s">
        <v>376</v>
      </c>
      <c r="M468" s="62">
        <v>1</v>
      </c>
      <c r="N468" s="62"/>
      <c r="O468" s="62"/>
      <c r="P468" s="62"/>
      <c r="Q468" s="72" t="s">
        <v>2001</v>
      </c>
      <c r="R468" s="62">
        <v>5</v>
      </c>
      <c r="S468" s="62"/>
      <c r="T468" s="62"/>
      <c r="V468" s="63"/>
    </row>
    <row r="469" spans="1:25" s="57" customFormat="1" x14ac:dyDescent="0.25">
      <c r="C469" s="51"/>
      <c r="D469" s="51"/>
      <c r="E469" s="51"/>
      <c r="F469" s="51"/>
      <c r="G469" s="62" t="s">
        <v>1915</v>
      </c>
      <c r="H469" s="57" t="str">
        <f>IF(G469&lt;&gt;"",VLOOKUP(G469,'DE-EN'!$A$2:$B$799,2,FALSE),"")</f>
        <v>pathological </v>
      </c>
      <c r="I469" s="63"/>
      <c r="J469" s="62">
        <v>29458008</v>
      </c>
      <c r="K469" s="62" t="s">
        <v>1907</v>
      </c>
      <c r="L469" s="62" t="s">
        <v>371</v>
      </c>
      <c r="M469" s="62">
        <v>1</v>
      </c>
      <c r="N469" s="62"/>
      <c r="O469" s="62"/>
      <c r="P469" s="62"/>
      <c r="Q469" s="72" t="s">
        <v>2001</v>
      </c>
      <c r="R469" s="62">
        <v>5</v>
      </c>
      <c r="S469" s="62"/>
      <c r="T469" s="62"/>
      <c r="V469" s="63"/>
    </row>
    <row r="470" spans="1:25" s="57" customFormat="1" x14ac:dyDescent="0.25">
      <c r="C470" s="51"/>
      <c r="D470" s="51"/>
      <c r="E470" s="51"/>
      <c r="F470" s="51"/>
      <c r="G470" s="62" t="s">
        <v>1004</v>
      </c>
      <c r="H470" s="57" t="str">
        <f>IF(G470&lt;&gt;"",VLOOKUP(G470,'DE-EN'!$A$2:$B$799,2,FALSE),"")</f>
        <v xml:space="preserve">finding </v>
      </c>
      <c r="I470" s="63"/>
      <c r="J470" s="62">
        <v>404684003</v>
      </c>
      <c r="K470" s="62" t="s">
        <v>375</v>
      </c>
      <c r="L470" s="62" t="s">
        <v>375</v>
      </c>
      <c r="M470" s="62">
        <v>3</v>
      </c>
      <c r="N470" s="62"/>
      <c r="O470" s="62" t="s">
        <v>388</v>
      </c>
      <c r="P470" s="55" t="s">
        <v>2005</v>
      </c>
      <c r="Q470" s="62" t="s">
        <v>375</v>
      </c>
      <c r="R470" s="62">
        <v>3</v>
      </c>
      <c r="S470" s="62"/>
      <c r="T470" s="62"/>
      <c r="V470" s="63"/>
    </row>
    <row r="471" spans="1:25" s="57" customFormat="1" x14ac:dyDescent="0.25">
      <c r="C471" s="51"/>
      <c r="D471" s="51"/>
      <c r="E471" s="51"/>
      <c r="F471" s="51"/>
      <c r="G471" s="62" t="s">
        <v>616</v>
      </c>
      <c r="H471" s="57" t="str">
        <f>IF(G471&lt;&gt;"",VLOOKUP(G471,'DE-EN'!$A$2:$B$799,2,FALSE),"")</f>
        <v>Yes</v>
      </c>
      <c r="I471" s="63"/>
      <c r="J471" s="62">
        <v>373066001</v>
      </c>
      <c r="K471" s="62" t="s">
        <v>742</v>
      </c>
      <c r="L471" s="62" t="s">
        <v>371</v>
      </c>
      <c r="M471" s="62">
        <v>1</v>
      </c>
      <c r="N471" s="62"/>
      <c r="O471" s="62"/>
      <c r="P471" s="62"/>
      <c r="Q471" s="72" t="s">
        <v>2001</v>
      </c>
      <c r="R471" s="62">
        <v>5</v>
      </c>
      <c r="S471" s="62"/>
      <c r="T471" s="62"/>
      <c r="V471" s="63"/>
    </row>
    <row r="472" spans="1:25" s="57" customFormat="1" x14ac:dyDescent="0.25">
      <c r="C472" s="51"/>
      <c r="D472" s="51"/>
      <c r="E472" s="51"/>
      <c r="F472" s="51"/>
      <c r="G472" s="62" t="s">
        <v>617</v>
      </c>
      <c r="H472" s="57" t="str">
        <f>IF(G472&lt;&gt;"",VLOOKUP(G472,'DE-EN'!$A$2:$B$799,2,FALSE),"")</f>
        <v>No</v>
      </c>
      <c r="I472" s="63"/>
      <c r="J472" s="62">
        <v>373067005</v>
      </c>
      <c r="K472" s="62" t="s">
        <v>354</v>
      </c>
      <c r="L472" s="62" t="s">
        <v>371</v>
      </c>
      <c r="M472" s="62">
        <v>1</v>
      </c>
      <c r="N472" s="62"/>
      <c r="O472" s="62"/>
      <c r="P472" s="62"/>
      <c r="Q472" s="72" t="s">
        <v>2001</v>
      </c>
      <c r="R472" s="62">
        <v>5</v>
      </c>
      <c r="S472" s="62"/>
      <c r="T472" s="62"/>
      <c r="V472" s="63"/>
    </row>
    <row r="473" spans="1:25" s="3" customFormat="1" ht="18" customHeight="1" x14ac:dyDescent="0.25">
      <c r="A473" s="3">
        <v>94</v>
      </c>
      <c r="B473" s="3">
        <v>904</v>
      </c>
      <c r="C473" s="53" t="s">
        <v>1902</v>
      </c>
      <c r="D473" s="53" t="s">
        <v>1903</v>
      </c>
      <c r="E473" s="53" t="s">
        <v>1489</v>
      </c>
      <c r="F473" s="53" t="s">
        <v>1871</v>
      </c>
      <c r="G473" s="69" t="s">
        <v>1550</v>
      </c>
      <c r="H473" s="3" t="str">
        <f>IF(G473&lt;&gt;"",VLOOKUP(G473,'DE-EN'!$A$2:$B$799,2,FALSE),"")</f>
        <v>echocardiography</v>
      </c>
      <c r="I473" s="70"/>
      <c r="J473" s="65">
        <v>40701008</v>
      </c>
      <c r="K473" s="65" t="s">
        <v>1834</v>
      </c>
      <c r="L473" s="65" t="s">
        <v>367</v>
      </c>
      <c r="M473" s="69">
        <v>1</v>
      </c>
      <c r="N473" s="69"/>
      <c r="O473" s="69"/>
      <c r="P473" s="69"/>
      <c r="Q473" s="72" t="s">
        <v>2001</v>
      </c>
      <c r="R473" s="69">
        <v>5</v>
      </c>
      <c r="S473" s="69" t="s">
        <v>2096</v>
      </c>
      <c r="T473" s="69" t="s">
        <v>2101</v>
      </c>
      <c r="V473" s="70"/>
      <c r="X473" s="3" t="s">
        <v>1993</v>
      </c>
      <c r="Y473" s="3" t="s">
        <v>1993</v>
      </c>
    </row>
    <row r="474" spans="1:25" s="3" customFormat="1" x14ac:dyDescent="0.25">
      <c r="C474" s="53"/>
      <c r="D474" s="53"/>
      <c r="E474" s="53"/>
      <c r="F474" s="53"/>
      <c r="G474" s="69" t="s">
        <v>897</v>
      </c>
      <c r="H474" s="69" t="s">
        <v>366</v>
      </c>
      <c r="I474" s="69"/>
      <c r="J474" s="69">
        <v>261004008</v>
      </c>
      <c r="K474" s="69" t="s">
        <v>1906</v>
      </c>
      <c r="L474" s="69" t="s">
        <v>371</v>
      </c>
      <c r="M474" s="69">
        <v>1</v>
      </c>
      <c r="N474" s="69"/>
      <c r="O474" s="83"/>
      <c r="P474" s="119"/>
      <c r="Q474" s="72" t="s">
        <v>2001</v>
      </c>
      <c r="R474" s="69">
        <v>5</v>
      </c>
      <c r="S474" s="69" t="s">
        <v>2090</v>
      </c>
      <c r="T474" s="69"/>
      <c r="V474" s="70"/>
    </row>
    <row r="475" spans="1:25" s="3" customFormat="1" x14ac:dyDescent="0.25">
      <c r="C475" s="53"/>
      <c r="D475" s="53"/>
      <c r="E475" s="53"/>
      <c r="F475" s="53"/>
      <c r="G475" s="69" t="s">
        <v>1912</v>
      </c>
      <c r="H475" s="3" t="s">
        <v>1908</v>
      </c>
      <c r="I475" s="70"/>
      <c r="J475" s="69">
        <v>255216001</v>
      </c>
      <c r="K475" s="69" t="s">
        <v>1908</v>
      </c>
      <c r="L475" s="69" t="s">
        <v>371</v>
      </c>
      <c r="M475" s="69">
        <v>1</v>
      </c>
      <c r="N475" s="69"/>
      <c r="O475" s="69"/>
      <c r="P475" s="69"/>
      <c r="Q475" s="72" t="s">
        <v>2001</v>
      </c>
      <c r="R475" s="69">
        <v>5</v>
      </c>
      <c r="S475" s="69"/>
      <c r="T475" s="69"/>
      <c r="V475" s="70"/>
    </row>
    <row r="476" spans="1:25" s="3" customFormat="1" x14ac:dyDescent="0.25">
      <c r="C476" s="53"/>
      <c r="D476" s="53"/>
      <c r="E476" s="53"/>
      <c r="F476" s="53"/>
      <c r="G476" s="69" t="s">
        <v>191</v>
      </c>
      <c r="H476" s="69" t="str">
        <f>IF(G476&lt;&gt;"",VLOOKUP(G476,'DE-EN'!$A$2:$B$799,2,FALSE),"")</f>
        <v>performed</v>
      </c>
      <c r="I476" s="69"/>
      <c r="J476" s="69">
        <v>398166005</v>
      </c>
      <c r="K476" s="69" t="s">
        <v>898</v>
      </c>
      <c r="L476" s="69" t="s">
        <v>371</v>
      </c>
      <c r="M476" s="69">
        <v>1</v>
      </c>
      <c r="N476" s="69"/>
      <c r="O476" s="69"/>
      <c r="P476" s="69"/>
      <c r="Q476" s="72" t="s">
        <v>2001</v>
      </c>
      <c r="R476" s="69">
        <v>5</v>
      </c>
      <c r="S476" s="69"/>
      <c r="T476" s="69"/>
      <c r="V476" s="70"/>
    </row>
    <row r="477" spans="1:25" s="3" customFormat="1" x14ac:dyDescent="0.25">
      <c r="C477" s="53"/>
      <c r="D477" s="53"/>
      <c r="E477" s="53"/>
      <c r="F477" s="53"/>
      <c r="G477" s="69" t="s">
        <v>185</v>
      </c>
      <c r="H477" s="3" t="str">
        <f>IF(G477&lt;&gt;"",VLOOKUP(G477,'DE-EN'!$A$2:$B$799,2,FALSE),"")</f>
        <v>time</v>
      </c>
      <c r="I477" s="70"/>
      <c r="J477" s="75">
        <v>410670007</v>
      </c>
      <c r="K477" s="75" t="s">
        <v>697</v>
      </c>
      <c r="L477" s="75" t="s">
        <v>376</v>
      </c>
      <c r="M477" s="69">
        <v>1</v>
      </c>
      <c r="N477" s="69"/>
      <c r="O477" s="69"/>
      <c r="P477" s="69"/>
      <c r="Q477" s="72" t="s">
        <v>2001</v>
      </c>
      <c r="R477" s="69">
        <v>5</v>
      </c>
      <c r="S477" s="69"/>
      <c r="T477" s="69"/>
      <c r="V477" s="70"/>
    </row>
    <row r="478" spans="1:25" s="57" customFormat="1" ht="20.25" customHeight="1" x14ac:dyDescent="0.25">
      <c r="A478" s="57">
        <v>95</v>
      </c>
      <c r="B478" s="57">
        <v>596</v>
      </c>
      <c r="C478" s="57" t="s">
        <v>1506</v>
      </c>
      <c r="D478" s="51" t="s">
        <v>1507</v>
      </c>
      <c r="E478" s="51" t="s">
        <v>1489</v>
      </c>
      <c r="F478" s="51" t="s">
        <v>1508</v>
      </c>
      <c r="G478" s="62" t="s">
        <v>34</v>
      </c>
      <c r="H478" s="57" t="str">
        <f>IF(G478&lt;&gt;"",VLOOKUP(G478,'DE-EN'!$A$2:$B$536,2,FALSE),"")</f>
        <v>patient</v>
      </c>
      <c r="I478" s="63"/>
      <c r="J478" s="62">
        <v>116154003</v>
      </c>
      <c r="K478" s="62" t="s">
        <v>674</v>
      </c>
      <c r="L478" s="62" t="s">
        <v>377</v>
      </c>
      <c r="M478" s="62">
        <v>1</v>
      </c>
      <c r="N478" s="62"/>
      <c r="O478" s="62"/>
      <c r="P478" s="62"/>
      <c r="Q478" s="72" t="s">
        <v>2001</v>
      </c>
      <c r="R478" s="62">
        <v>5</v>
      </c>
      <c r="S478" s="62" t="s">
        <v>548</v>
      </c>
      <c r="T478" s="62" t="s">
        <v>565</v>
      </c>
      <c r="V478" s="63"/>
      <c r="X478" s="57" t="s">
        <v>1993</v>
      </c>
      <c r="Y478" s="57" t="s">
        <v>1993</v>
      </c>
    </row>
    <row r="479" spans="1:25" s="55" customFormat="1" x14ac:dyDescent="0.25">
      <c r="D479" s="76"/>
      <c r="E479" s="76"/>
      <c r="F479" s="76"/>
      <c r="G479" s="88" t="s">
        <v>1551</v>
      </c>
      <c r="H479" s="94" t="str">
        <f>IF(G479&lt;&gt;"",VLOOKUP(G479,'DE-EN'!$A$2:$B$799,2,FALSE),"")</f>
        <v>transfer</v>
      </c>
      <c r="I479" s="93"/>
      <c r="J479" s="88"/>
      <c r="K479" s="72" t="s">
        <v>390</v>
      </c>
      <c r="L479" s="88"/>
      <c r="M479" s="88">
        <v>5</v>
      </c>
      <c r="N479" s="88"/>
      <c r="O479" s="62"/>
      <c r="P479" s="62"/>
      <c r="Q479" s="72" t="s">
        <v>2001</v>
      </c>
      <c r="R479" s="96">
        <v>5</v>
      </c>
      <c r="S479" s="88" t="s">
        <v>2098</v>
      </c>
      <c r="T479" s="88"/>
      <c r="V479" s="93"/>
    </row>
    <row r="480" spans="1:25" s="55" customFormat="1" x14ac:dyDescent="0.25">
      <c r="D480" s="76"/>
      <c r="E480" s="76"/>
      <c r="F480" s="76"/>
      <c r="G480" s="88" t="s">
        <v>522</v>
      </c>
      <c r="H480" s="94" t="str">
        <f>IF(G480&lt;&gt;"",VLOOKUP(G480,'DE-EN'!$A$2:$B$799,2,FALSE),"")</f>
        <v>discharge</v>
      </c>
      <c r="I480" s="93"/>
      <c r="J480" s="62">
        <v>58000006</v>
      </c>
      <c r="K480" s="62" t="s">
        <v>1847</v>
      </c>
      <c r="L480" s="62" t="s">
        <v>367</v>
      </c>
      <c r="M480" s="88">
        <v>3</v>
      </c>
      <c r="N480" s="88"/>
      <c r="O480" s="62"/>
      <c r="P480" s="62"/>
      <c r="Q480" s="72" t="s">
        <v>2001</v>
      </c>
      <c r="R480" s="108">
        <v>5</v>
      </c>
      <c r="S480" s="88" t="s">
        <v>2099</v>
      </c>
      <c r="T480" s="88"/>
      <c r="V480" s="93"/>
    </row>
    <row r="481" spans="3:22" s="55" customFormat="1" x14ac:dyDescent="0.25">
      <c r="D481" s="76"/>
      <c r="E481" s="76"/>
      <c r="F481" s="76"/>
      <c r="G481" s="88" t="s">
        <v>1552</v>
      </c>
      <c r="H481" s="94" t="str">
        <f>IF(G481&lt;&gt;"",VLOOKUP(G481,'DE-EN'!$A$2:$B$799,2,FALSE),"")</f>
        <v>intern</v>
      </c>
      <c r="I481" s="93"/>
      <c r="J481" s="88">
        <v>260521003</v>
      </c>
      <c r="K481" s="88" t="s">
        <v>1926</v>
      </c>
      <c r="L481" s="88" t="s">
        <v>371</v>
      </c>
      <c r="M481" s="88">
        <v>2</v>
      </c>
      <c r="N481" s="88"/>
      <c r="O481" s="88"/>
      <c r="P481" s="88"/>
      <c r="Q481" s="72" t="s">
        <v>2001</v>
      </c>
      <c r="R481" s="62">
        <v>5</v>
      </c>
      <c r="S481" s="88"/>
      <c r="T481" s="88"/>
      <c r="V481" s="93"/>
    </row>
    <row r="482" spans="3:22" s="55" customFormat="1" x14ac:dyDescent="0.25">
      <c r="D482" s="76"/>
      <c r="E482" s="76"/>
      <c r="F482" s="76"/>
      <c r="G482" s="88" t="s">
        <v>1405</v>
      </c>
      <c r="H482" s="94" t="str">
        <f>IF(G482&lt;&gt;"",VLOOKUP(G482,'DE-EN'!$A$2:$B$799,2,FALSE),"")</f>
        <v>operating room</v>
      </c>
      <c r="I482" s="93"/>
      <c r="J482" s="88">
        <v>225738002</v>
      </c>
      <c r="K482" s="88" t="s">
        <v>368</v>
      </c>
      <c r="L482" s="79" t="s">
        <v>1927</v>
      </c>
      <c r="M482" s="88">
        <v>1</v>
      </c>
      <c r="N482" s="88"/>
      <c r="O482" s="88"/>
      <c r="P482" s="88"/>
      <c r="Q482" s="72" t="s">
        <v>2001</v>
      </c>
      <c r="R482" s="62">
        <v>5</v>
      </c>
      <c r="S482" s="88"/>
      <c r="T482" s="88"/>
      <c r="V482" s="93"/>
    </row>
    <row r="483" spans="3:22" s="55" customFormat="1" x14ac:dyDescent="0.25">
      <c r="D483" s="76"/>
      <c r="E483" s="76"/>
      <c r="F483" s="76"/>
      <c r="G483" s="88" t="s">
        <v>1322</v>
      </c>
      <c r="H483" s="94" t="str">
        <f>IF(G483&lt;&gt;"",VLOOKUP(G483,'DE-EN'!$A$2:$B$799,2,FALSE),"")</f>
        <v>intervention</v>
      </c>
      <c r="I483" s="93"/>
      <c r="J483" s="88">
        <v>362956003</v>
      </c>
      <c r="K483" s="88" t="s">
        <v>1928</v>
      </c>
      <c r="L483" s="88" t="s">
        <v>387</v>
      </c>
      <c r="M483" s="88">
        <v>3</v>
      </c>
      <c r="N483" s="88"/>
      <c r="O483" s="11" t="s">
        <v>2015</v>
      </c>
      <c r="P483" s="40" t="s">
        <v>2016</v>
      </c>
      <c r="Q483" s="11" t="s">
        <v>2014</v>
      </c>
      <c r="R483" s="11">
        <v>3</v>
      </c>
      <c r="S483" s="88"/>
      <c r="T483" s="88"/>
      <c r="V483" s="93"/>
    </row>
    <row r="484" spans="3:22" s="55" customFormat="1" x14ac:dyDescent="0.25">
      <c r="D484" s="76"/>
      <c r="E484" s="76"/>
      <c r="F484" s="76"/>
      <c r="G484" s="88" t="s">
        <v>625</v>
      </c>
      <c r="H484" s="94" t="str">
        <f>IF(G484&lt;&gt;"",VLOOKUP(G484,'DE-EN'!$A$2:$B$799,2,FALSE),"")</f>
        <v>monitoring</v>
      </c>
      <c r="I484" s="93"/>
      <c r="J484" s="88">
        <v>413433006</v>
      </c>
      <c r="K484" s="88" t="s">
        <v>741</v>
      </c>
      <c r="L484" s="88" t="s">
        <v>386</v>
      </c>
      <c r="M484" s="88">
        <v>3</v>
      </c>
      <c r="N484" s="88"/>
      <c r="O484" s="88"/>
      <c r="P484" s="88"/>
      <c r="Q484" s="72" t="s">
        <v>2001</v>
      </c>
      <c r="R484" s="62">
        <v>5</v>
      </c>
      <c r="S484" s="88"/>
      <c r="T484" s="88"/>
      <c r="V484" s="93"/>
    </row>
    <row r="485" spans="3:22" s="55" customFormat="1" x14ac:dyDescent="0.25">
      <c r="D485" s="76"/>
      <c r="E485" s="76"/>
      <c r="F485" s="76"/>
      <c r="G485" s="88" t="s">
        <v>1558</v>
      </c>
      <c r="H485" s="94" t="str">
        <f>IF(G485&lt;&gt;"",VLOOKUP(G485,'DE-EN'!$A$2:$B$799,2,FALSE),"")</f>
        <v>ward</v>
      </c>
      <c r="I485" s="93"/>
      <c r="J485" s="88">
        <v>225746001</v>
      </c>
      <c r="K485" s="88" t="s">
        <v>1929</v>
      </c>
      <c r="L485" s="79" t="s">
        <v>1927</v>
      </c>
      <c r="M485" s="88">
        <v>1</v>
      </c>
      <c r="N485" s="88"/>
      <c r="O485" s="88"/>
      <c r="P485" s="88"/>
      <c r="Q485" s="72" t="s">
        <v>2001</v>
      </c>
      <c r="R485" s="62">
        <v>5</v>
      </c>
      <c r="S485" s="88"/>
      <c r="T485" s="88"/>
      <c r="V485" s="93"/>
    </row>
    <row r="486" spans="3:22" s="55" customFormat="1" x14ac:dyDescent="0.25">
      <c r="D486" s="76"/>
      <c r="E486" s="76"/>
      <c r="F486" s="76"/>
      <c r="G486" s="88" t="s">
        <v>1559</v>
      </c>
      <c r="H486" s="94" t="str">
        <f>IF(G486&lt;&gt;"",VLOOKUP(G486,'DE-EN'!$A$2:$B$799,2,FALSE),"")</f>
        <v>external</v>
      </c>
      <c r="I486" s="93"/>
      <c r="J486" s="88">
        <v>261074009</v>
      </c>
      <c r="K486" s="88" t="s">
        <v>1835</v>
      </c>
      <c r="L486" s="88" t="s">
        <v>371</v>
      </c>
      <c r="M486" s="88">
        <v>1</v>
      </c>
      <c r="N486" s="88"/>
      <c r="O486" s="88"/>
      <c r="P486" s="88"/>
      <c r="Q486" s="72" t="s">
        <v>2001</v>
      </c>
      <c r="R486" s="62">
        <v>5</v>
      </c>
      <c r="S486" s="88"/>
      <c r="T486" s="88"/>
      <c r="V486" s="93"/>
    </row>
    <row r="487" spans="3:22" s="55" customFormat="1" x14ac:dyDescent="0.25">
      <c r="D487" s="76"/>
      <c r="E487" s="76"/>
      <c r="F487" s="76"/>
      <c r="G487" s="88" t="s">
        <v>625</v>
      </c>
      <c r="H487" s="94" t="str">
        <f>IF(G487&lt;&gt;"",VLOOKUP(G487,'DE-EN'!$A$2:$B$799,2,FALSE),"")</f>
        <v>monitoring</v>
      </c>
      <c r="I487" s="93"/>
      <c r="J487" s="88">
        <v>413433006</v>
      </c>
      <c r="K487" s="88" t="s">
        <v>741</v>
      </c>
      <c r="L487" s="88" t="s">
        <v>386</v>
      </c>
      <c r="M487" s="88">
        <v>3</v>
      </c>
      <c r="N487" s="88"/>
      <c r="O487" s="88"/>
      <c r="P487" s="88"/>
      <c r="Q487" s="72" t="s">
        <v>2001</v>
      </c>
      <c r="R487" s="62">
        <v>5</v>
      </c>
      <c r="S487" s="88"/>
      <c r="T487" s="88"/>
      <c r="V487" s="93"/>
    </row>
    <row r="488" spans="3:22" s="55" customFormat="1" x14ac:dyDescent="0.25">
      <c r="D488" s="76"/>
      <c r="E488" s="76"/>
      <c r="F488" s="76"/>
      <c r="G488" s="88" t="s">
        <v>1558</v>
      </c>
      <c r="H488" s="94" t="str">
        <f>IF(G488&lt;&gt;"",VLOOKUP(G488,'DE-EN'!$A$2:$B$799,2,FALSE),"")</f>
        <v>ward</v>
      </c>
      <c r="I488" s="93"/>
      <c r="J488" s="88">
        <v>225746001</v>
      </c>
      <c r="K488" s="88" t="s">
        <v>1929</v>
      </c>
      <c r="L488" s="79" t="s">
        <v>1927</v>
      </c>
      <c r="M488" s="88">
        <v>1</v>
      </c>
      <c r="N488" s="88"/>
      <c r="O488" s="88"/>
      <c r="P488" s="88"/>
      <c r="Q488" s="72" t="s">
        <v>2001</v>
      </c>
      <c r="R488" s="62">
        <v>5</v>
      </c>
      <c r="S488" s="88"/>
      <c r="T488" s="88"/>
      <c r="V488" s="93"/>
    </row>
    <row r="489" spans="3:22" s="55" customFormat="1" x14ac:dyDescent="0.25">
      <c r="D489" s="76"/>
      <c r="E489" s="76"/>
      <c r="F489" s="76"/>
      <c r="G489" s="88" t="s">
        <v>1403</v>
      </c>
      <c r="H489" s="94" t="str">
        <f>IF(G489&lt;&gt;"",VLOOKUP(G489,'DE-EN'!$A$2:$B$799,2,FALSE),"")</f>
        <v>death</v>
      </c>
      <c r="I489" s="93"/>
      <c r="J489" s="88">
        <v>419620001</v>
      </c>
      <c r="K489" s="88" t="s">
        <v>1416</v>
      </c>
      <c r="L489" s="88" t="s">
        <v>374</v>
      </c>
      <c r="M489" s="88">
        <v>1</v>
      </c>
      <c r="N489" s="88"/>
      <c r="O489" s="88" t="s">
        <v>388</v>
      </c>
      <c r="P489" s="88" t="s">
        <v>1989</v>
      </c>
      <c r="Q489" s="88" t="s">
        <v>1990</v>
      </c>
      <c r="R489" s="88">
        <v>4</v>
      </c>
      <c r="S489" s="88"/>
      <c r="T489" s="88"/>
      <c r="V489" s="93"/>
    </row>
    <row r="490" spans="3:22" s="55" customFormat="1" x14ac:dyDescent="0.25">
      <c r="D490" s="76"/>
      <c r="E490" s="76"/>
      <c r="F490" s="76"/>
      <c r="G490" s="88" t="s">
        <v>1557</v>
      </c>
      <c r="H490" s="94" t="str">
        <f>IF(G490&lt;&gt;"",VLOOKUP(G490,'DE-EN'!$A$2:$B$799,2,FALSE),"")</f>
        <v>discharge against medical advice</v>
      </c>
      <c r="I490" s="93"/>
      <c r="J490" s="88">
        <v>225928004</v>
      </c>
      <c r="K490" s="88" t="s">
        <v>1930</v>
      </c>
      <c r="L490" s="88" t="s">
        <v>367</v>
      </c>
      <c r="M490" s="88">
        <v>1</v>
      </c>
      <c r="N490" s="88"/>
      <c r="O490" s="88" t="s">
        <v>388</v>
      </c>
      <c r="P490" s="88" t="s">
        <v>1988</v>
      </c>
      <c r="Q490" s="88" t="s">
        <v>1987</v>
      </c>
      <c r="R490" s="88">
        <v>4</v>
      </c>
      <c r="S490" s="88"/>
      <c r="T490" s="88"/>
      <c r="V490" s="93"/>
    </row>
    <row r="491" spans="3:22" s="55" customFormat="1" x14ac:dyDescent="0.25">
      <c r="D491" s="76"/>
      <c r="E491" s="76"/>
      <c r="F491" s="76"/>
      <c r="G491" s="88" t="s">
        <v>1556</v>
      </c>
      <c r="H491" s="94" t="str">
        <f>IF(G491&lt;&gt;"",VLOOKUP(G491,'DE-EN'!$A$2:$B$799,2,FALSE),"")</f>
        <v>therapy discontinuation by patient</v>
      </c>
      <c r="I491" s="93"/>
      <c r="J491" s="88">
        <v>258147002</v>
      </c>
      <c r="K491" s="88" t="s">
        <v>1931</v>
      </c>
      <c r="L491" s="79" t="s">
        <v>381</v>
      </c>
      <c r="M491" s="88">
        <v>4</v>
      </c>
      <c r="N491" s="88"/>
      <c r="O491" s="88" t="s">
        <v>388</v>
      </c>
      <c r="P491" s="88" t="s">
        <v>1988</v>
      </c>
      <c r="Q491" s="88" t="s">
        <v>1987</v>
      </c>
      <c r="R491" s="88">
        <v>4</v>
      </c>
      <c r="S491" s="88"/>
      <c r="T491" s="88"/>
      <c r="V491" s="93"/>
    </row>
    <row r="492" spans="3:22" s="55" customFormat="1" x14ac:dyDescent="0.25">
      <c r="D492" s="76"/>
      <c r="E492" s="76"/>
      <c r="F492" s="76"/>
      <c r="G492" s="88" t="s">
        <v>1555</v>
      </c>
      <c r="H492" s="94" t="str">
        <f>IF(G492&lt;&gt;"",VLOOKUP(G492,'DE-EN'!$A$2:$B$799,2,FALSE),"")</f>
        <v>discharge to home</v>
      </c>
      <c r="I492" s="93"/>
      <c r="J492" s="88">
        <v>306689006</v>
      </c>
      <c r="K492" s="88" t="s">
        <v>1933</v>
      </c>
      <c r="L492" s="88" t="s">
        <v>367</v>
      </c>
      <c r="M492" s="88">
        <v>1</v>
      </c>
      <c r="N492" s="88"/>
      <c r="O492" s="62"/>
      <c r="P492" s="62"/>
      <c r="Q492" s="72" t="s">
        <v>2001</v>
      </c>
      <c r="R492" s="117">
        <v>5</v>
      </c>
      <c r="S492" s="88" t="s">
        <v>2100</v>
      </c>
      <c r="T492" s="88"/>
      <c r="V492" s="93"/>
    </row>
    <row r="493" spans="3:22" s="55" customFormat="1" x14ac:dyDescent="0.25">
      <c r="D493" s="76"/>
      <c r="E493" s="76"/>
      <c r="F493" s="76"/>
      <c r="G493" s="88" t="s">
        <v>1554</v>
      </c>
      <c r="H493" s="94" t="str">
        <f>IF(G493&lt;&gt;"",VLOOKUP(G493,'DE-EN'!$A$2:$B$799,2,FALSE),"")</f>
        <v>discharge to referring physician</v>
      </c>
      <c r="I493" s="93"/>
      <c r="J493" s="88"/>
      <c r="K493" s="72" t="s">
        <v>390</v>
      </c>
      <c r="L493" s="88"/>
      <c r="M493" s="88">
        <v>5</v>
      </c>
      <c r="N493" s="88"/>
      <c r="O493" s="62"/>
      <c r="P493" s="62"/>
      <c r="Q493" s="72" t="s">
        <v>2001</v>
      </c>
      <c r="R493" s="88">
        <v>5</v>
      </c>
      <c r="S493" s="117" t="s">
        <v>2100</v>
      </c>
      <c r="T493" s="88"/>
      <c r="V493" s="93"/>
    </row>
    <row r="494" spans="3:22" s="55" customFormat="1" x14ac:dyDescent="0.25">
      <c r="D494" s="76"/>
      <c r="E494" s="76"/>
      <c r="F494" s="76"/>
      <c r="G494" s="88" t="s">
        <v>1553</v>
      </c>
      <c r="H494" s="57" t="str">
        <f>IF(G494&lt;&gt;"",VLOOKUP(G494,'DE-EN'!$A$2:$B$799,2,FALSE),"")</f>
        <v>no</v>
      </c>
      <c r="I494" s="63"/>
      <c r="J494" s="62">
        <v>373067005</v>
      </c>
      <c r="K494" s="62" t="s">
        <v>354</v>
      </c>
      <c r="L494" s="62" t="s">
        <v>371</v>
      </c>
      <c r="M494" s="88">
        <v>1</v>
      </c>
      <c r="N494" s="88"/>
      <c r="O494" s="88"/>
      <c r="P494" s="88"/>
      <c r="Q494" s="72" t="s">
        <v>2001</v>
      </c>
      <c r="R494" s="62">
        <v>5</v>
      </c>
      <c r="S494" s="88"/>
      <c r="T494" s="88"/>
      <c r="V494" s="93"/>
    </row>
    <row r="495" spans="3:22" s="55" customFormat="1" x14ac:dyDescent="0.25">
      <c r="D495" s="76"/>
      <c r="E495" s="76"/>
      <c r="F495" s="76"/>
      <c r="G495" s="88" t="s">
        <v>774</v>
      </c>
      <c r="H495" s="94" t="str">
        <f>IF(G495&lt;&gt;"",VLOOKUP(G495,'DE-EN'!$A$2:$B$799,2,FALSE),"")</f>
        <v>physician contact</v>
      </c>
      <c r="I495" s="93"/>
      <c r="J495" s="88">
        <v>304562007</v>
      </c>
      <c r="K495" s="88" t="s">
        <v>910</v>
      </c>
      <c r="L495" s="88" t="s">
        <v>367</v>
      </c>
      <c r="M495" s="88">
        <v>1</v>
      </c>
      <c r="N495" s="88"/>
      <c r="O495" s="88"/>
      <c r="P495" s="88"/>
      <c r="Q495" s="72" t="s">
        <v>2001</v>
      </c>
      <c r="R495" s="62">
        <v>5</v>
      </c>
      <c r="S495" s="88"/>
      <c r="T495" s="88"/>
      <c r="V495" s="93"/>
    </row>
    <row r="496" spans="3:22" s="55" customFormat="1" x14ac:dyDescent="0.25">
      <c r="C496" s="94"/>
      <c r="D496" s="94"/>
      <c r="E496" s="94"/>
      <c r="F496" s="94"/>
      <c r="G496" s="88" t="s">
        <v>1395</v>
      </c>
      <c r="H496" s="94" t="s">
        <v>308</v>
      </c>
      <c r="I496" s="93"/>
      <c r="J496" s="88">
        <v>74964007</v>
      </c>
      <c r="K496" s="88" t="s">
        <v>226</v>
      </c>
      <c r="L496" s="88" t="s">
        <v>371</v>
      </c>
      <c r="M496" s="88">
        <v>1</v>
      </c>
      <c r="N496" s="88"/>
      <c r="O496" s="88"/>
      <c r="P496" s="88"/>
      <c r="Q496" s="72" t="s">
        <v>2001</v>
      </c>
      <c r="R496" s="62">
        <v>5</v>
      </c>
      <c r="S496" s="88"/>
      <c r="T496" s="88"/>
    </row>
    <row r="497" spans="1:25" x14ac:dyDescent="0.25">
      <c r="A497" s="9" t="s">
        <v>1942</v>
      </c>
      <c r="B497" s="9"/>
      <c r="C497" s="87"/>
      <c r="D497" s="54"/>
      <c r="E497" s="54"/>
      <c r="F497" s="54"/>
      <c r="H497" s="54" t="str">
        <f>IF(G497&lt;&gt;"",VLOOKUP(G497,'DE-EN'!$A$2:$B$799,2,FALSE),"")</f>
        <v/>
      </c>
      <c r="S497" s="89" t="s">
        <v>2097</v>
      </c>
      <c r="T497" s="89" t="s">
        <v>2101</v>
      </c>
      <c r="V497" s="8"/>
      <c r="X497" s="8" t="s">
        <v>1993</v>
      </c>
      <c r="Y497" s="3" t="s">
        <v>1993</v>
      </c>
    </row>
    <row r="498" spans="1:25" x14ac:dyDescent="0.25">
      <c r="A498" s="54">
        <v>96</v>
      </c>
      <c r="B498" s="54"/>
      <c r="C498" s="54" t="s">
        <v>1509</v>
      </c>
      <c r="D498" s="54" t="s">
        <v>1510</v>
      </c>
      <c r="E498" s="54"/>
      <c r="F498" s="54" t="s">
        <v>1511</v>
      </c>
      <c r="G498" s="89" t="s">
        <v>1051</v>
      </c>
      <c r="H498" s="54" t="str">
        <f>IF(G498&lt;&gt;"",VLOOKUP(G498,'DE-EN'!$A$2:$B$799,2,FALSE),"")</f>
        <v xml:space="preserve">X-Ray </v>
      </c>
      <c r="I498" s="75"/>
      <c r="J498" s="75">
        <v>399208008</v>
      </c>
      <c r="K498" s="89" t="s">
        <v>1491</v>
      </c>
      <c r="L498" s="89" t="s">
        <v>386</v>
      </c>
      <c r="M498" s="89">
        <v>1</v>
      </c>
      <c r="O498" s="75" t="s">
        <v>388</v>
      </c>
      <c r="P498" s="120" t="s">
        <v>2018</v>
      </c>
      <c r="Q498" s="60" t="s">
        <v>2017</v>
      </c>
      <c r="R498" s="75">
        <v>1</v>
      </c>
      <c r="V498" s="8"/>
    </row>
    <row r="499" spans="1:25" x14ac:dyDescent="0.25">
      <c r="A499" s="54"/>
      <c r="B499" s="54"/>
      <c r="C499" s="54"/>
      <c r="D499" s="54"/>
      <c r="E499" s="54"/>
      <c r="F499" s="54"/>
      <c r="G499" s="89" t="s">
        <v>1052</v>
      </c>
      <c r="H499" s="54" t="str">
        <f>IF(G499&lt;&gt;"",VLOOKUP(G499,'DE-EN'!$A$2:$B$799,2,FALSE),"")</f>
        <v>Chest</v>
      </c>
      <c r="O499" s="75"/>
      <c r="P499" s="75"/>
      <c r="Q499" s="75"/>
      <c r="R499" s="75"/>
      <c r="V499" s="8"/>
    </row>
    <row r="500" spans="1:25" x14ac:dyDescent="0.25">
      <c r="A500" s="54"/>
      <c r="B500" s="54"/>
      <c r="C500" s="54"/>
      <c r="D500" s="54"/>
      <c r="E500" s="54"/>
      <c r="F500" s="54"/>
      <c r="G500" s="89" t="s">
        <v>185</v>
      </c>
      <c r="H500" s="3" t="str">
        <f>IF(G500&lt;&gt;"",VLOOKUP(G500,'DE-EN'!$A$2:$B$799,2,FALSE),"")</f>
        <v>time</v>
      </c>
      <c r="I500" s="70"/>
      <c r="J500" s="75">
        <v>410670007</v>
      </c>
      <c r="K500" s="75" t="s">
        <v>697</v>
      </c>
      <c r="L500" s="75" t="s">
        <v>376</v>
      </c>
      <c r="M500" s="89">
        <v>1</v>
      </c>
      <c r="Q500" s="72" t="s">
        <v>2001</v>
      </c>
      <c r="R500" s="69">
        <v>5</v>
      </c>
      <c r="V500" s="8"/>
    </row>
    <row r="501" spans="1:25" x14ac:dyDescent="0.25">
      <c r="A501" s="54"/>
      <c r="B501" s="54"/>
      <c r="C501" s="54"/>
      <c r="D501" s="54"/>
      <c r="E501" s="54"/>
      <c r="F501" s="54"/>
      <c r="G501" s="89" t="s">
        <v>1937</v>
      </c>
      <c r="H501" s="3" t="s">
        <v>1908</v>
      </c>
      <c r="I501" s="70"/>
      <c r="J501" s="69">
        <v>255216001</v>
      </c>
      <c r="K501" s="69" t="s">
        <v>1908</v>
      </c>
      <c r="L501" s="69" t="s">
        <v>371</v>
      </c>
      <c r="M501" s="89">
        <v>1</v>
      </c>
      <c r="Q501" s="72" t="s">
        <v>2001</v>
      </c>
      <c r="R501" s="69">
        <v>5</v>
      </c>
      <c r="V501" s="8"/>
    </row>
    <row r="502" spans="1:25" x14ac:dyDescent="0.25">
      <c r="A502" s="54"/>
      <c r="B502" s="54"/>
      <c r="C502" s="54"/>
      <c r="D502" s="54"/>
      <c r="E502" s="54"/>
      <c r="F502" s="54"/>
      <c r="G502" s="89" t="s">
        <v>1935</v>
      </c>
      <c r="H502" s="54" t="s">
        <v>1938</v>
      </c>
      <c r="J502" s="89">
        <v>413815006</v>
      </c>
      <c r="K502" s="89" t="s">
        <v>1939</v>
      </c>
      <c r="L502" s="89" t="s">
        <v>386</v>
      </c>
      <c r="M502" s="89">
        <v>3</v>
      </c>
      <c r="N502" s="89" t="s">
        <v>2088</v>
      </c>
      <c r="Q502" s="72" t="s">
        <v>2001</v>
      </c>
      <c r="R502" s="69">
        <v>5</v>
      </c>
      <c r="V502" s="8"/>
    </row>
    <row r="503" spans="1:25" s="57" customFormat="1" ht="16.5" customHeight="1" x14ac:dyDescent="0.25">
      <c r="A503" s="57">
        <v>97</v>
      </c>
      <c r="C503" s="57" t="s">
        <v>1492</v>
      </c>
      <c r="D503" s="57" t="s">
        <v>1490</v>
      </c>
      <c r="E503" s="51" t="s">
        <v>1499</v>
      </c>
      <c r="G503" s="57" t="s">
        <v>1051</v>
      </c>
      <c r="H503" s="57" t="str">
        <f>IF(G503&lt;&gt;"",VLOOKUP(G503,'DE-EN'!$A$2:$B$799,2,FALSE),"")</f>
        <v xml:space="preserve">X-Ray </v>
      </c>
      <c r="J503" s="62">
        <v>399208008</v>
      </c>
      <c r="K503" s="62" t="s">
        <v>1491</v>
      </c>
      <c r="L503" s="62" t="s">
        <v>386</v>
      </c>
      <c r="M503" s="62">
        <v>1</v>
      </c>
      <c r="N503" s="62"/>
      <c r="O503" s="62" t="s">
        <v>388</v>
      </c>
      <c r="P503" s="98" t="s">
        <v>2018</v>
      </c>
      <c r="Q503" s="57" t="s">
        <v>2017</v>
      </c>
      <c r="R503" s="62">
        <v>1</v>
      </c>
      <c r="S503" s="62"/>
      <c r="T503" s="62" t="s">
        <v>777</v>
      </c>
      <c r="X503" s="57" t="s">
        <v>1993</v>
      </c>
      <c r="Y503" s="57" t="s">
        <v>1993</v>
      </c>
    </row>
    <row r="504" spans="1:25" s="55" customFormat="1" x14ac:dyDescent="0.25">
      <c r="A504" s="94"/>
      <c r="B504" s="123"/>
      <c r="G504" s="55" t="s">
        <v>1052</v>
      </c>
      <c r="H504" s="94" t="str">
        <f>IF(G504&lt;&gt;"",VLOOKUP(G504,'DE-EN'!$A$2:$B$799,2,FALSE),"")</f>
        <v>Chest</v>
      </c>
      <c r="I504" s="94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</row>
    <row r="505" spans="1:25" s="55" customFormat="1" x14ac:dyDescent="0.25">
      <c r="G505" s="73" t="s">
        <v>29</v>
      </c>
      <c r="H505" s="57" t="str">
        <f>IF(G505&lt;&gt;"",VLOOKUP(G505,'DE-EN'!$A$2:$B$799,2,FALSE),"")</f>
        <v>emergency department</v>
      </c>
      <c r="I505" s="63"/>
      <c r="J505" s="88">
        <v>225728007</v>
      </c>
      <c r="K505" s="88" t="s">
        <v>673</v>
      </c>
      <c r="L505" s="88" t="s">
        <v>672</v>
      </c>
      <c r="M505" s="88">
        <v>3</v>
      </c>
      <c r="N505" s="88"/>
      <c r="O505" s="88"/>
      <c r="P505" s="88"/>
      <c r="Q505" s="72" t="s">
        <v>2001</v>
      </c>
      <c r="R505" s="62">
        <v>5</v>
      </c>
      <c r="S505" s="88"/>
      <c r="T505" s="88"/>
    </row>
    <row r="506" spans="1:25" s="55" customFormat="1" x14ac:dyDescent="0.25">
      <c r="F506" s="55" t="s">
        <v>974</v>
      </c>
      <c r="G506" s="73" t="s">
        <v>616</v>
      </c>
      <c r="H506" s="62" t="str">
        <f>IF(G506&lt;&gt;"",VLOOKUP(G506,'DE-EN'!$A$2:$B$799,2,FALSE),"")</f>
        <v>Yes</v>
      </c>
      <c r="I506" s="62"/>
      <c r="J506" s="88">
        <v>373066001</v>
      </c>
      <c r="K506" s="88" t="s">
        <v>742</v>
      </c>
      <c r="L506" s="88" t="s">
        <v>371</v>
      </c>
      <c r="M506" s="88">
        <v>1</v>
      </c>
      <c r="N506" s="88"/>
      <c r="O506" s="88"/>
      <c r="P506" s="88"/>
      <c r="Q506" s="72" t="s">
        <v>2001</v>
      </c>
      <c r="R506" s="62">
        <v>5</v>
      </c>
      <c r="S506" s="88"/>
      <c r="T506" s="88"/>
    </row>
    <row r="507" spans="1:25" s="55" customFormat="1" x14ac:dyDescent="0.25">
      <c r="F507" s="55" t="s">
        <v>975</v>
      </c>
      <c r="G507" s="73" t="s">
        <v>617</v>
      </c>
      <c r="H507" s="62" t="str">
        <f>IF(G507&lt;&gt;"",VLOOKUP(G507,'DE-EN'!$A$2:$B$799,2,FALSE),"")</f>
        <v>No</v>
      </c>
      <c r="I507" s="62"/>
      <c r="J507" s="88">
        <v>373067005</v>
      </c>
      <c r="K507" s="88" t="s">
        <v>354</v>
      </c>
      <c r="L507" s="88" t="s">
        <v>371</v>
      </c>
      <c r="M507" s="88">
        <v>1</v>
      </c>
      <c r="N507" s="88"/>
      <c r="O507" s="88"/>
      <c r="P507" s="88"/>
      <c r="Q507" s="72" t="s">
        <v>2001</v>
      </c>
      <c r="R507" s="62">
        <v>5</v>
      </c>
      <c r="S507" s="88"/>
      <c r="T507" s="88"/>
    </row>
    <row r="508" spans="1:25" s="4" customFormat="1" x14ac:dyDescent="0.25">
      <c r="A508" s="4">
        <v>98</v>
      </c>
      <c r="C508" s="4" t="s">
        <v>1512</v>
      </c>
      <c r="D508" s="4" t="s">
        <v>1513</v>
      </c>
      <c r="F508" s="4" t="s">
        <v>1511</v>
      </c>
      <c r="G508" s="4" t="s">
        <v>1051</v>
      </c>
      <c r="H508" s="60" t="str">
        <f>IF(G508&lt;&gt;"",VLOOKUP(G508,'DE-EN'!$A$2:$B$799,2,FALSE),"")</f>
        <v xml:space="preserve">X-Ray </v>
      </c>
      <c r="I508" s="60"/>
      <c r="J508" s="69">
        <v>79760008</v>
      </c>
      <c r="K508" s="83" t="s">
        <v>305</v>
      </c>
      <c r="L508" s="69" t="s">
        <v>386</v>
      </c>
      <c r="M508" s="75">
        <v>1</v>
      </c>
      <c r="N508" s="75"/>
      <c r="O508" s="83" t="s">
        <v>388</v>
      </c>
      <c r="P508" s="69" t="s">
        <v>407</v>
      </c>
      <c r="Q508" s="83" t="s">
        <v>400</v>
      </c>
      <c r="R508" s="83">
        <v>3</v>
      </c>
      <c r="S508" s="75"/>
      <c r="T508" s="75" t="s">
        <v>2101</v>
      </c>
      <c r="X508" s="4" t="s">
        <v>1993</v>
      </c>
      <c r="Y508" s="3" t="s">
        <v>1993</v>
      </c>
    </row>
    <row r="509" spans="1:25" s="4" customFormat="1" x14ac:dyDescent="0.25">
      <c r="G509" s="4" t="s">
        <v>1053</v>
      </c>
      <c r="H509" s="60" t="str">
        <f>IF(G509&lt;&gt;"",VLOOKUP(G509,'DE-EN'!$A$2:$B$799,2,FALSE),"")</f>
        <v>spine</v>
      </c>
      <c r="I509" s="60"/>
      <c r="J509" s="75"/>
      <c r="K509" s="95"/>
      <c r="L509" s="75"/>
      <c r="M509" s="75"/>
      <c r="N509" s="75"/>
      <c r="O509" s="75"/>
      <c r="P509" s="75"/>
      <c r="Q509" s="75"/>
      <c r="R509" s="75"/>
      <c r="S509" s="75"/>
      <c r="T509" s="75"/>
    </row>
    <row r="510" spans="1:25" s="4" customFormat="1" x14ac:dyDescent="0.25">
      <c r="G510" s="89" t="s">
        <v>185</v>
      </c>
      <c r="H510" s="3" t="str">
        <f>IF(G510&lt;&gt;"",VLOOKUP(G510,'DE-EN'!$A$2:$B$799,2,FALSE),"")</f>
        <v>time</v>
      </c>
      <c r="I510" s="70"/>
      <c r="J510" s="75">
        <v>410670007</v>
      </c>
      <c r="K510" s="75" t="s">
        <v>697</v>
      </c>
      <c r="L510" s="75" t="s">
        <v>376</v>
      </c>
      <c r="M510" s="75">
        <v>1</v>
      </c>
      <c r="N510" s="75"/>
      <c r="O510" s="75"/>
      <c r="P510" s="75"/>
      <c r="Q510" s="72" t="s">
        <v>2001</v>
      </c>
      <c r="R510" s="69">
        <v>5</v>
      </c>
      <c r="S510" s="75"/>
      <c r="T510" s="75"/>
    </row>
    <row r="511" spans="1:25" s="4" customFormat="1" x14ac:dyDescent="0.25">
      <c r="G511" s="89" t="s">
        <v>1937</v>
      </c>
      <c r="H511" s="3" t="s">
        <v>1908</v>
      </c>
      <c r="I511" s="70"/>
      <c r="J511" s="69">
        <v>255216001</v>
      </c>
      <c r="K511" s="69" t="s">
        <v>1908</v>
      </c>
      <c r="L511" s="69" t="s">
        <v>371</v>
      </c>
      <c r="M511" s="75">
        <v>1</v>
      </c>
      <c r="N511" s="75"/>
      <c r="O511" s="75"/>
      <c r="P511" s="75"/>
      <c r="Q511" s="72" t="s">
        <v>2001</v>
      </c>
      <c r="R511" s="69">
        <v>5</v>
      </c>
      <c r="S511" s="75"/>
      <c r="T511" s="75"/>
    </row>
    <row r="512" spans="1:25" s="4" customFormat="1" x14ac:dyDescent="0.25">
      <c r="G512" s="4" t="s">
        <v>1935</v>
      </c>
      <c r="H512" s="60" t="s">
        <v>1938</v>
      </c>
      <c r="I512" s="60"/>
      <c r="J512" s="75">
        <v>414458006</v>
      </c>
      <c r="K512" s="75" t="s">
        <v>1940</v>
      </c>
      <c r="L512" s="75" t="s">
        <v>386</v>
      </c>
      <c r="M512" s="75">
        <v>3</v>
      </c>
      <c r="N512" s="75"/>
      <c r="O512" s="75"/>
      <c r="P512" s="75"/>
      <c r="Q512" s="72" t="s">
        <v>2001</v>
      </c>
      <c r="R512" s="69">
        <v>5</v>
      </c>
      <c r="S512" s="75"/>
      <c r="T512" s="75"/>
    </row>
    <row r="513" spans="1:25" s="57" customFormat="1" ht="18" customHeight="1" x14ac:dyDescent="0.25">
      <c r="A513" s="57">
        <v>99</v>
      </c>
      <c r="C513" s="51" t="s">
        <v>1493</v>
      </c>
      <c r="D513" s="73" t="s">
        <v>1500</v>
      </c>
      <c r="E513" s="51" t="s">
        <v>1499</v>
      </c>
      <c r="F513" s="73"/>
      <c r="G513" s="73" t="s">
        <v>1051</v>
      </c>
      <c r="H513" s="57" t="str">
        <f>IF(G513&lt;&gt;"",VLOOKUP(G513,'DE-EN'!$A$2:$B$799,2,FALSE),"")</f>
        <v xml:space="preserve">X-Ray </v>
      </c>
      <c r="I513" s="63"/>
      <c r="J513" s="62">
        <v>79760008</v>
      </c>
      <c r="K513" s="81" t="s">
        <v>305</v>
      </c>
      <c r="L513" s="62" t="s">
        <v>386</v>
      </c>
      <c r="M513" s="62">
        <v>1</v>
      </c>
      <c r="N513" s="62"/>
      <c r="O513" s="81" t="s">
        <v>388</v>
      </c>
      <c r="P513" s="62" t="s">
        <v>407</v>
      </c>
      <c r="Q513" s="81" t="s">
        <v>400</v>
      </c>
      <c r="R513" s="81">
        <v>3</v>
      </c>
      <c r="S513" s="62"/>
      <c r="T513" s="62" t="s">
        <v>777</v>
      </c>
      <c r="X513" s="57" t="s">
        <v>1993</v>
      </c>
      <c r="Y513" s="57" t="s">
        <v>1993</v>
      </c>
    </row>
    <row r="514" spans="1:25" s="57" customFormat="1" x14ac:dyDescent="0.25">
      <c r="C514" s="51"/>
      <c r="D514" s="73"/>
      <c r="F514" s="73"/>
      <c r="G514" s="73" t="s">
        <v>1053</v>
      </c>
      <c r="H514" s="57" t="str">
        <f>IF(G514&lt;&gt;"",VLOOKUP(G514,'DE-EN'!$A$2:$B$799,2,FALSE),"")</f>
        <v>spine</v>
      </c>
      <c r="I514" s="63"/>
      <c r="J514" s="62"/>
      <c r="K514" s="81"/>
      <c r="L514" s="62"/>
      <c r="M514" s="62"/>
      <c r="N514" s="62"/>
      <c r="O514" s="81"/>
      <c r="P514" s="62"/>
      <c r="Q514" s="81"/>
      <c r="R514" s="81"/>
      <c r="S514" s="62"/>
      <c r="T514" s="62"/>
      <c r="V514" s="63"/>
    </row>
    <row r="515" spans="1:25" s="57" customFormat="1" x14ac:dyDescent="0.25">
      <c r="C515" s="51"/>
      <c r="D515" s="73"/>
      <c r="F515" s="73"/>
      <c r="G515" s="73" t="s">
        <v>29</v>
      </c>
      <c r="H515" s="57" t="str">
        <f>IF(G515&lt;&gt;"",VLOOKUP(G515,'DE-EN'!$A$2:$B$799,2,FALSE),"")</f>
        <v>emergency department</v>
      </c>
      <c r="I515" s="63"/>
      <c r="J515" s="88">
        <v>225728007</v>
      </c>
      <c r="K515" s="88" t="s">
        <v>673</v>
      </c>
      <c r="L515" s="88" t="s">
        <v>672</v>
      </c>
      <c r="M515" s="62">
        <v>3</v>
      </c>
      <c r="N515" s="62"/>
      <c r="O515" s="81"/>
      <c r="P515" s="62"/>
      <c r="Q515" s="72" t="s">
        <v>2001</v>
      </c>
      <c r="R515" s="62">
        <v>5</v>
      </c>
      <c r="S515" s="62"/>
      <c r="T515" s="62"/>
      <c r="V515" s="63"/>
    </row>
    <row r="516" spans="1:25" s="57" customFormat="1" x14ac:dyDescent="0.25">
      <c r="C516" s="51"/>
      <c r="D516" s="73"/>
      <c r="F516" s="73" t="s">
        <v>974</v>
      </c>
      <c r="G516" s="73" t="s">
        <v>616</v>
      </c>
      <c r="H516" s="62" t="str">
        <f>IF(G516&lt;&gt;"",VLOOKUP(G516,'DE-EN'!$A$2:$B$799,2,FALSE),"")</f>
        <v>Yes</v>
      </c>
      <c r="I516" s="62"/>
      <c r="J516" s="88">
        <v>373066001</v>
      </c>
      <c r="K516" s="88" t="s">
        <v>742</v>
      </c>
      <c r="L516" s="88" t="s">
        <v>371</v>
      </c>
      <c r="M516" s="62">
        <v>1</v>
      </c>
      <c r="N516" s="62"/>
      <c r="O516" s="81"/>
      <c r="P516" s="62"/>
      <c r="Q516" s="72" t="s">
        <v>2001</v>
      </c>
      <c r="R516" s="62">
        <v>5</v>
      </c>
      <c r="S516" s="62"/>
      <c r="T516" s="62"/>
      <c r="V516" s="63"/>
    </row>
    <row r="517" spans="1:25" s="57" customFormat="1" x14ac:dyDescent="0.25">
      <c r="C517" s="51"/>
      <c r="D517" s="73"/>
      <c r="F517" s="73" t="s">
        <v>975</v>
      </c>
      <c r="G517" s="73" t="s">
        <v>617</v>
      </c>
      <c r="H517" s="62" t="str">
        <f>IF(G517&lt;&gt;"",VLOOKUP(G517,'DE-EN'!$A$2:$B$799,2,FALSE),"")</f>
        <v>No</v>
      </c>
      <c r="I517" s="62"/>
      <c r="J517" s="88">
        <v>373067005</v>
      </c>
      <c r="K517" s="88" t="s">
        <v>354</v>
      </c>
      <c r="L517" s="88" t="s">
        <v>371</v>
      </c>
      <c r="M517" s="62">
        <v>1</v>
      </c>
      <c r="N517" s="62"/>
      <c r="O517" s="81"/>
      <c r="P517" s="62"/>
      <c r="Q517" s="72" t="s">
        <v>2001</v>
      </c>
      <c r="R517" s="62">
        <v>5</v>
      </c>
      <c r="S517" s="62"/>
      <c r="T517" s="62"/>
      <c r="V517" s="63"/>
    </row>
    <row r="518" spans="1:25" s="64" customFormat="1" ht="21" customHeight="1" x14ac:dyDescent="0.25">
      <c r="A518" s="64">
        <v>100</v>
      </c>
      <c r="C518" s="77" t="s">
        <v>1514</v>
      </c>
      <c r="D518" s="84" t="s">
        <v>1515</v>
      </c>
      <c r="F518" s="84" t="s">
        <v>1511</v>
      </c>
      <c r="G518" s="84" t="s">
        <v>1051</v>
      </c>
      <c r="H518" s="64" t="str">
        <f>IF(G518&lt;&gt;"",VLOOKUP(G518,'DE-EN'!$A$2:$B$799,2,FALSE),"")</f>
        <v xml:space="preserve">X-Ray </v>
      </c>
      <c r="I518" s="66"/>
      <c r="J518" s="83">
        <v>268425006</v>
      </c>
      <c r="K518" s="83" t="s">
        <v>306</v>
      </c>
      <c r="L518" s="69" t="s">
        <v>386</v>
      </c>
      <c r="M518" s="78">
        <v>1</v>
      </c>
      <c r="N518" s="78"/>
      <c r="O518" s="83" t="s">
        <v>388</v>
      </c>
      <c r="P518" s="69" t="s">
        <v>408</v>
      </c>
      <c r="Q518" s="69" t="s">
        <v>401</v>
      </c>
      <c r="R518" s="83">
        <v>1</v>
      </c>
      <c r="S518" s="65"/>
      <c r="T518" s="65" t="s">
        <v>2101</v>
      </c>
      <c r="V518" s="66"/>
      <c r="X518" s="64" t="s">
        <v>1993</v>
      </c>
      <c r="Y518" s="3" t="s">
        <v>1993</v>
      </c>
    </row>
    <row r="519" spans="1:25" x14ac:dyDescent="0.25">
      <c r="C519" s="34"/>
      <c r="D519" s="35"/>
      <c r="F519" s="35"/>
      <c r="G519" s="35" t="s">
        <v>1054</v>
      </c>
      <c r="H519" s="54" t="str">
        <f>IF(G519&lt;&gt;"",VLOOKUP(G519,'DE-EN'!$A$2:$B$799,2,FALSE),"")</f>
        <v>pelvis</v>
      </c>
      <c r="J519" s="91"/>
      <c r="K519" s="22"/>
      <c r="M519" s="91"/>
      <c r="N519" s="91"/>
      <c r="O519" s="22"/>
      <c r="P519" s="91"/>
      <c r="Q519" s="22"/>
      <c r="R519" s="22"/>
    </row>
    <row r="520" spans="1:25" x14ac:dyDescent="0.25">
      <c r="C520" s="34"/>
      <c r="D520" s="35"/>
      <c r="F520" s="35"/>
      <c r="G520" s="35" t="s">
        <v>185</v>
      </c>
      <c r="H520" s="3" t="str">
        <f>IF(G520&lt;&gt;"",VLOOKUP(G520,'DE-EN'!$A$2:$B$799,2,FALSE),"")</f>
        <v>time</v>
      </c>
      <c r="I520" s="70"/>
      <c r="J520" s="75">
        <v>410670007</v>
      </c>
      <c r="K520" s="75" t="s">
        <v>697</v>
      </c>
      <c r="L520" s="75" t="s">
        <v>376</v>
      </c>
      <c r="M520" s="91">
        <v>1</v>
      </c>
      <c r="N520" s="91"/>
      <c r="O520" s="22"/>
      <c r="P520" s="91"/>
      <c r="Q520" s="72" t="s">
        <v>2001</v>
      </c>
      <c r="R520" s="69">
        <v>5</v>
      </c>
    </row>
    <row r="521" spans="1:25" x14ac:dyDescent="0.25">
      <c r="C521" s="34"/>
      <c r="D521" s="35"/>
      <c r="F521" s="35"/>
      <c r="G521" s="35" t="s">
        <v>1934</v>
      </c>
      <c r="H521" s="3" t="s">
        <v>1908</v>
      </c>
      <c r="I521" s="70"/>
      <c r="J521" s="69">
        <v>255216001</v>
      </c>
      <c r="K521" s="69" t="s">
        <v>1908</v>
      </c>
      <c r="L521" s="69" t="s">
        <v>371</v>
      </c>
      <c r="M521" s="91">
        <v>1</v>
      </c>
      <c r="N521" s="91"/>
      <c r="O521" s="22"/>
      <c r="P521" s="91"/>
      <c r="Q521" s="72" t="s">
        <v>2001</v>
      </c>
      <c r="R521" s="69">
        <v>5</v>
      </c>
    </row>
    <row r="522" spans="1:25" x14ac:dyDescent="0.25">
      <c r="C522" s="34"/>
      <c r="D522" s="35"/>
      <c r="F522" s="35"/>
      <c r="G522" s="35" t="s">
        <v>1935</v>
      </c>
      <c r="H522" s="54" t="s">
        <v>1936</v>
      </c>
      <c r="J522" s="91"/>
      <c r="K522" s="72" t="s">
        <v>390</v>
      </c>
      <c r="M522" s="91">
        <v>5</v>
      </c>
      <c r="N522" s="91"/>
      <c r="O522" s="22"/>
      <c r="P522" s="91"/>
      <c r="Q522" s="72" t="s">
        <v>2001</v>
      </c>
      <c r="R522" s="69">
        <v>5</v>
      </c>
    </row>
    <row r="523" spans="1:25" s="57" customFormat="1" ht="18" customHeight="1" x14ac:dyDescent="0.25">
      <c r="A523" s="57">
        <v>101</v>
      </c>
      <c r="C523" s="67" t="s">
        <v>1494</v>
      </c>
      <c r="D523" s="86" t="s">
        <v>1501</v>
      </c>
      <c r="E523" s="51" t="s">
        <v>1499</v>
      </c>
      <c r="F523" s="86"/>
      <c r="G523" s="73" t="s">
        <v>1051</v>
      </c>
      <c r="H523" s="57" t="str">
        <f>IF(G523&lt;&gt;"",VLOOKUP(G523,'DE-EN'!$A$2:$B$799,2,FALSE),"")</f>
        <v xml:space="preserve">X-Ray </v>
      </c>
      <c r="I523" s="63"/>
      <c r="J523" s="81">
        <v>268425006</v>
      </c>
      <c r="K523" s="81" t="s">
        <v>306</v>
      </c>
      <c r="L523" s="62" t="s">
        <v>386</v>
      </c>
      <c r="M523" s="81">
        <v>1</v>
      </c>
      <c r="N523" s="81"/>
      <c r="O523" s="81" t="s">
        <v>388</v>
      </c>
      <c r="P523" s="62" t="s">
        <v>408</v>
      </c>
      <c r="Q523" s="62" t="s">
        <v>401</v>
      </c>
      <c r="R523" s="81">
        <v>1</v>
      </c>
      <c r="S523" s="62"/>
      <c r="T523" s="62" t="s">
        <v>777</v>
      </c>
      <c r="V523" s="63"/>
      <c r="X523" s="57" t="s">
        <v>1993</v>
      </c>
      <c r="Y523" s="57" t="s">
        <v>1993</v>
      </c>
    </row>
    <row r="524" spans="1:25" s="57" customFormat="1" x14ac:dyDescent="0.25">
      <c r="C524" s="67"/>
      <c r="D524" s="86"/>
      <c r="F524" s="86"/>
      <c r="G524" s="73" t="s">
        <v>1054</v>
      </c>
      <c r="H524" s="57" t="str">
        <f>IF(G524&lt;&gt;"",VLOOKUP(G524,'DE-EN'!$A$2:$B$799,2,FALSE),"")</f>
        <v>pelvis</v>
      </c>
      <c r="I524" s="63"/>
      <c r="J524" s="81"/>
      <c r="K524" s="81"/>
      <c r="L524" s="62"/>
      <c r="M524" s="81"/>
      <c r="N524" s="81"/>
      <c r="O524" s="81"/>
      <c r="P524" s="62"/>
      <c r="Q524" s="62"/>
      <c r="R524" s="81"/>
      <c r="S524" s="62"/>
      <c r="T524" s="62"/>
      <c r="V524" s="63"/>
    </row>
    <row r="525" spans="1:25" s="57" customFormat="1" x14ac:dyDescent="0.25">
      <c r="C525" s="67"/>
      <c r="D525" s="86"/>
      <c r="F525" s="86"/>
      <c r="G525" s="73" t="s">
        <v>29</v>
      </c>
      <c r="H525" s="57" t="str">
        <f>IF(G525&lt;&gt;"",VLOOKUP(G525,'DE-EN'!$A$2:$B$799,2,FALSE),"")</f>
        <v>emergency department</v>
      </c>
      <c r="I525" s="63"/>
      <c r="J525" s="88">
        <v>225728007</v>
      </c>
      <c r="K525" s="88" t="s">
        <v>673</v>
      </c>
      <c r="L525" s="88" t="s">
        <v>672</v>
      </c>
      <c r="M525" s="81">
        <v>3</v>
      </c>
      <c r="N525" s="81"/>
      <c r="O525" s="81"/>
      <c r="P525" s="62"/>
      <c r="Q525" s="72" t="s">
        <v>2001</v>
      </c>
      <c r="R525" s="62">
        <v>5</v>
      </c>
      <c r="S525" s="62"/>
      <c r="T525" s="62"/>
      <c r="V525" s="63"/>
    </row>
    <row r="526" spans="1:25" s="57" customFormat="1" x14ac:dyDescent="0.25">
      <c r="C526" s="67"/>
      <c r="D526" s="73"/>
      <c r="F526" s="73" t="s">
        <v>974</v>
      </c>
      <c r="G526" s="73" t="s">
        <v>616</v>
      </c>
      <c r="H526" s="62" t="str">
        <f>IF(G526&lt;&gt;"",VLOOKUP(G526,'DE-EN'!$A$2:$B$799,2,FALSE),"")</f>
        <v>Yes</v>
      </c>
      <c r="I526" s="62"/>
      <c r="J526" s="88">
        <v>373066001</v>
      </c>
      <c r="K526" s="88" t="s">
        <v>742</v>
      </c>
      <c r="L526" s="88" t="s">
        <v>371</v>
      </c>
      <c r="M526" s="81">
        <v>1</v>
      </c>
      <c r="N526" s="81"/>
      <c r="O526" s="81"/>
      <c r="P526" s="62"/>
      <c r="Q526" s="72" t="s">
        <v>2001</v>
      </c>
      <c r="R526" s="62">
        <v>5</v>
      </c>
      <c r="S526" s="62"/>
      <c r="T526" s="62"/>
      <c r="V526" s="63"/>
    </row>
    <row r="527" spans="1:25" s="57" customFormat="1" x14ac:dyDescent="0.25">
      <c r="C527" s="67"/>
      <c r="D527" s="73"/>
      <c r="F527" s="73" t="s">
        <v>975</v>
      </c>
      <c r="G527" s="73" t="s">
        <v>617</v>
      </c>
      <c r="H527" s="62" t="str">
        <f>IF(G527&lt;&gt;"",VLOOKUP(G527,'DE-EN'!$A$2:$B$799,2,FALSE),"")</f>
        <v>No</v>
      </c>
      <c r="I527" s="62"/>
      <c r="J527" s="88">
        <v>373067005</v>
      </c>
      <c r="K527" s="88" t="s">
        <v>354</v>
      </c>
      <c r="L527" s="88" t="s">
        <v>371</v>
      </c>
      <c r="M527" s="81">
        <v>1</v>
      </c>
      <c r="N527" s="81"/>
      <c r="O527" s="81"/>
      <c r="P527" s="62"/>
      <c r="Q527" s="72" t="s">
        <v>2001</v>
      </c>
      <c r="R527" s="62">
        <v>5</v>
      </c>
      <c r="S527" s="62"/>
      <c r="T527" s="62"/>
      <c r="V527" s="63"/>
    </row>
    <row r="528" spans="1:25" s="3" customFormat="1" ht="30" customHeight="1" x14ac:dyDescent="0.25">
      <c r="A528" s="3">
        <v>102</v>
      </c>
      <c r="C528" s="82" t="s">
        <v>1516</v>
      </c>
      <c r="D528" s="52" t="s">
        <v>1517</v>
      </c>
      <c r="F528" s="52" t="s">
        <v>1511</v>
      </c>
      <c r="G528" s="52" t="s">
        <v>1051</v>
      </c>
      <c r="H528" s="3" t="str">
        <f>IF(G528&lt;&gt;"",VLOOKUP(G528,'DE-EN'!$A$2:$B$799,2,FALSE),"")</f>
        <v xml:space="preserve">X-Ray </v>
      </c>
      <c r="I528" s="69" t="s">
        <v>339</v>
      </c>
      <c r="J528" s="69">
        <v>168537006</v>
      </c>
      <c r="K528" s="83" t="s">
        <v>307</v>
      </c>
      <c r="L528" s="69" t="s">
        <v>386</v>
      </c>
      <c r="M528" s="83">
        <v>1</v>
      </c>
      <c r="N528" s="83"/>
      <c r="O528" s="83" t="s">
        <v>388</v>
      </c>
      <c r="P528" s="69" t="s">
        <v>409</v>
      </c>
      <c r="Q528" s="69" t="s">
        <v>402</v>
      </c>
      <c r="R528" s="83">
        <v>1</v>
      </c>
      <c r="S528" s="69"/>
      <c r="T528" s="69" t="s">
        <v>2101</v>
      </c>
      <c r="V528" s="70"/>
      <c r="X528" s="3" t="s">
        <v>1993</v>
      </c>
      <c r="Y528" s="3" t="s">
        <v>1993</v>
      </c>
    </row>
    <row r="529" spans="1:25" s="3" customFormat="1" x14ac:dyDescent="0.25">
      <c r="C529" s="82"/>
      <c r="D529" s="52"/>
      <c r="F529" s="52"/>
      <c r="G529" s="52" t="s">
        <v>1056</v>
      </c>
      <c r="H529" s="3" t="str">
        <f>IF(G529&lt;&gt;"",VLOOKUP(G529,'DE-EN'!$A$2:$B$799,2,FALSE),"")</f>
        <v>extremities</v>
      </c>
      <c r="I529" s="69"/>
      <c r="J529" s="69">
        <v>2592007</v>
      </c>
      <c r="K529" s="83" t="s">
        <v>335</v>
      </c>
      <c r="L529" s="69" t="s">
        <v>378</v>
      </c>
      <c r="M529" s="83">
        <v>3</v>
      </c>
      <c r="N529" s="83"/>
      <c r="O529" s="83"/>
      <c r="P529" s="69"/>
      <c r="Q529" s="69"/>
      <c r="R529" s="83"/>
      <c r="S529" s="69"/>
      <c r="T529" s="69"/>
      <c r="V529" s="70"/>
    </row>
    <row r="530" spans="1:25" s="3" customFormat="1" x14ac:dyDescent="0.25">
      <c r="C530" s="82"/>
      <c r="D530" s="52"/>
      <c r="F530" s="52"/>
      <c r="G530" s="52" t="s">
        <v>185</v>
      </c>
      <c r="H530" s="3" t="str">
        <f>IF(G530&lt;&gt;"",VLOOKUP(G530,'DE-EN'!$A$2:$B$799,2,FALSE),"")</f>
        <v>time</v>
      </c>
      <c r="I530" s="70"/>
      <c r="J530" s="75">
        <v>410670007</v>
      </c>
      <c r="K530" s="75" t="s">
        <v>697</v>
      </c>
      <c r="L530" s="75" t="s">
        <v>376</v>
      </c>
      <c r="M530" s="83">
        <v>1</v>
      </c>
      <c r="N530" s="83"/>
      <c r="O530" s="83"/>
      <c r="P530" s="69"/>
      <c r="Q530" s="72" t="s">
        <v>2001</v>
      </c>
      <c r="R530" s="69">
        <v>5</v>
      </c>
      <c r="S530" s="69"/>
      <c r="T530" s="69"/>
      <c r="V530" s="70"/>
    </row>
    <row r="531" spans="1:25" s="3" customFormat="1" x14ac:dyDescent="0.25">
      <c r="C531" s="82"/>
      <c r="D531" s="52"/>
      <c r="F531" s="52"/>
      <c r="G531" s="35" t="s">
        <v>1934</v>
      </c>
      <c r="H531" s="3" t="s">
        <v>1908</v>
      </c>
      <c r="I531" s="70"/>
      <c r="J531" s="69">
        <v>255216001</v>
      </c>
      <c r="K531" s="69" t="s">
        <v>1908</v>
      </c>
      <c r="L531" s="69" t="s">
        <v>371</v>
      </c>
      <c r="M531" s="83">
        <v>1</v>
      </c>
      <c r="N531" s="83"/>
      <c r="O531" s="83"/>
      <c r="P531" s="69"/>
      <c r="Q531" s="72" t="s">
        <v>2001</v>
      </c>
      <c r="R531" s="69">
        <v>5</v>
      </c>
      <c r="S531" s="69"/>
      <c r="T531" s="69"/>
      <c r="V531" s="70"/>
    </row>
    <row r="532" spans="1:25" s="3" customFormat="1" x14ac:dyDescent="0.25">
      <c r="C532" s="82"/>
      <c r="D532" s="52"/>
      <c r="F532" s="52"/>
      <c r="G532" s="35" t="s">
        <v>1935</v>
      </c>
      <c r="H532" s="54" t="s">
        <v>1936</v>
      </c>
      <c r="I532" s="90"/>
      <c r="J532" s="110"/>
      <c r="K532" s="72" t="s">
        <v>390</v>
      </c>
      <c r="L532" s="111"/>
      <c r="M532" s="83">
        <v>5</v>
      </c>
      <c r="N532" s="69" t="s">
        <v>2089</v>
      </c>
      <c r="O532" s="83"/>
      <c r="P532" s="69"/>
      <c r="Q532" s="72" t="s">
        <v>2001</v>
      </c>
      <c r="R532" s="69">
        <v>5</v>
      </c>
      <c r="S532" s="69"/>
      <c r="T532" s="69"/>
      <c r="V532" s="70"/>
    </row>
    <row r="533" spans="1:25" s="57" customFormat="1" ht="16.5" customHeight="1" x14ac:dyDescent="0.25">
      <c r="A533" s="57">
        <v>103</v>
      </c>
      <c r="C533" s="51" t="s">
        <v>1495</v>
      </c>
      <c r="D533" s="73" t="s">
        <v>1502</v>
      </c>
      <c r="E533" s="51" t="s">
        <v>1499</v>
      </c>
      <c r="F533" s="73"/>
      <c r="G533" s="73" t="s">
        <v>1051</v>
      </c>
      <c r="H533" s="57" t="str">
        <f>IF(G533&lt;&gt;"",VLOOKUP(G533,'DE-EN'!$A$2:$B$799,2,FALSE),"")</f>
        <v xml:space="preserve">X-Ray </v>
      </c>
      <c r="I533" s="62" t="s">
        <v>339</v>
      </c>
      <c r="J533" s="62">
        <v>168537006</v>
      </c>
      <c r="K533" s="81" t="s">
        <v>307</v>
      </c>
      <c r="L533" s="62" t="s">
        <v>386</v>
      </c>
      <c r="M533" s="62">
        <v>1</v>
      </c>
      <c r="N533" s="62"/>
      <c r="O533" s="81" t="s">
        <v>388</v>
      </c>
      <c r="P533" s="62" t="s">
        <v>409</v>
      </c>
      <c r="Q533" s="62" t="s">
        <v>402</v>
      </c>
      <c r="R533" s="81">
        <v>1</v>
      </c>
      <c r="S533" s="62"/>
      <c r="T533" s="62" t="s">
        <v>777</v>
      </c>
      <c r="V533" s="63"/>
      <c r="X533" s="57" t="s">
        <v>1993</v>
      </c>
      <c r="Y533" s="57" t="s">
        <v>1993</v>
      </c>
    </row>
    <row r="534" spans="1:25" s="57" customFormat="1" x14ac:dyDescent="0.25">
      <c r="C534" s="51"/>
      <c r="D534" s="73"/>
      <c r="F534" s="73"/>
      <c r="G534" s="73" t="s">
        <v>1056</v>
      </c>
      <c r="H534" s="57" t="str">
        <f>IF(G534&lt;&gt;"",VLOOKUP(G534,'DE-EN'!$A$2:$B$799,2,FALSE),"")</f>
        <v>extremities</v>
      </c>
      <c r="I534" s="62"/>
      <c r="J534" s="62">
        <v>2592007</v>
      </c>
      <c r="K534" s="81" t="s">
        <v>335</v>
      </c>
      <c r="L534" s="62" t="s">
        <v>378</v>
      </c>
      <c r="M534" s="62">
        <v>3</v>
      </c>
      <c r="N534" s="62"/>
      <c r="O534" s="81"/>
      <c r="P534" s="62"/>
      <c r="Q534" s="62"/>
      <c r="R534" s="81"/>
      <c r="S534" s="62"/>
      <c r="T534" s="62"/>
      <c r="V534" s="63"/>
    </row>
    <row r="535" spans="1:25" s="57" customFormat="1" x14ac:dyDescent="0.25">
      <c r="C535" s="51"/>
      <c r="D535" s="73"/>
      <c r="F535" s="73"/>
      <c r="G535" s="73" t="s">
        <v>29</v>
      </c>
      <c r="H535" s="57" t="str">
        <f>IF(G535&lt;&gt;"",VLOOKUP(G535,'DE-EN'!$A$2:$B$799,2,FALSE),"")</f>
        <v>emergency department</v>
      </c>
      <c r="I535" s="63"/>
      <c r="J535" s="88">
        <v>225728007</v>
      </c>
      <c r="K535" s="88" t="s">
        <v>673</v>
      </c>
      <c r="L535" s="88" t="s">
        <v>672</v>
      </c>
      <c r="M535" s="62">
        <v>3</v>
      </c>
      <c r="N535" s="62"/>
      <c r="O535" s="81"/>
      <c r="P535" s="62"/>
      <c r="Q535" s="72" t="s">
        <v>2001</v>
      </c>
      <c r="R535" s="62">
        <v>5</v>
      </c>
      <c r="S535" s="62"/>
      <c r="T535" s="62"/>
      <c r="V535" s="63"/>
    </row>
    <row r="536" spans="1:25" s="57" customFormat="1" x14ac:dyDescent="0.25">
      <c r="C536" s="51"/>
      <c r="D536" s="73"/>
      <c r="F536" s="73" t="s">
        <v>974</v>
      </c>
      <c r="G536" s="73" t="s">
        <v>616</v>
      </c>
      <c r="H536" s="62" t="str">
        <f>IF(G536&lt;&gt;"",VLOOKUP(G536,'DE-EN'!$A$2:$B$799,2,FALSE),"")</f>
        <v>Yes</v>
      </c>
      <c r="I536" s="62"/>
      <c r="J536" s="88">
        <v>373066001</v>
      </c>
      <c r="K536" s="88" t="s">
        <v>742</v>
      </c>
      <c r="L536" s="88" t="s">
        <v>371</v>
      </c>
      <c r="M536" s="62">
        <v>1</v>
      </c>
      <c r="N536" s="62"/>
      <c r="O536" s="81"/>
      <c r="P536" s="62"/>
      <c r="Q536" s="72" t="s">
        <v>2001</v>
      </c>
      <c r="R536" s="62">
        <v>5</v>
      </c>
      <c r="S536" s="62"/>
      <c r="T536" s="62"/>
      <c r="V536" s="63"/>
    </row>
    <row r="537" spans="1:25" s="57" customFormat="1" x14ac:dyDescent="0.25">
      <c r="C537" s="51"/>
      <c r="D537" s="73"/>
      <c r="F537" s="73" t="s">
        <v>975</v>
      </c>
      <c r="G537" s="73" t="s">
        <v>617</v>
      </c>
      <c r="H537" s="62" t="str">
        <f>IF(G537&lt;&gt;"",VLOOKUP(G537,'DE-EN'!$A$2:$B$799,2,FALSE),"")</f>
        <v>No</v>
      </c>
      <c r="I537" s="62"/>
      <c r="J537" s="88">
        <v>373067005</v>
      </c>
      <c r="K537" s="88" t="s">
        <v>354</v>
      </c>
      <c r="L537" s="88" t="s">
        <v>371</v>
      </c>
      <c r="M537" s="62">
        <v>1</v>
      </c>
      <c r="N537" s="62"/>
      <c r="O537" s="81"/>
      <c r="P537" s="62"/>
      <c r="Q537" s="72" t="s">
        <v>2001</v>
      </c>
      <c r="R537" s="62">
        <v>5</v>
      </c>
      <c r="S537" s="62"/>
      <c r="T537" s="62"/>
      <c r="V537" s="63"/>
    </row>
    <row r="538" spans="1:25" s="64" customFormat="1" ht="18.75" customHeight="1" x14ac:dyDescent="0.25">
      <c r="A538" s="64">
        <v>104</v>
      </c>
      <c r="C538" s="77" t="s">
        <v>1518</v>
      </c>
      <c r="D538" s="84" t="s">
        <v>1519</v>
      </c>
      <c r="F538" s="84" t="s">
        <v>1511</v>
      </c>
      <c r="G538" s="84" t="s">
        <v>1051</v>
      </c>
      <c r="H538" s="64" t="str">
        <f>IF(G538&lt;&gt;"",VLOOKUP(G538,'DE-EN'!$A$2:$B$799,2,FALSE),"")</f>
        <v xml:space="preserve">X-Ray </v>
      </c>
      <c r="I538" s="69" t="s">
        <v>339</v>
      </c>
      <c r="J538" s="69">
        <v>168537006</v>
      </c>
      <c r="K538" s="83" t="s">
        <v>307</v>
      </c>
      <c r="L538" s="69" t="s">
        <v>386</v>
      </c>
      <c r="M538" s="78">
        <v>1</v>
      </c>
      <c r="N538" s="69"/>
      <c r="O538" s="101" t="s">
        <v>388</v>
      </c>
      <c r="P538" s="75" t="s">
        <v>410</v>
      </c>
      <c r="Q538" s="75" t="s">
        <v>403</v>
      </c>
      <c r="R538" s="85">
        <v>2</v>
      </c>
      <c r="S538" s="65"/>
      <c r="T538" s="65" t="s">
        <v>2101</v>
      </c>
      <c r="V538" s="66"/>
      <c r="X538" s="64" t="s">
        <v>1993</v>
      </c>
      <c r="Y538" s="3" t="s">
        <v>1993</v>
      </c>
    </row>
    <row r="539" spans="1:25" s="64" customFormat="1" x14ac:dyDescent="0.25">
      <c r="C539" s="77"/>
      <c r="D539" s="84"/>
      <c r="F539" s="84"/>
      <c r="G539" s="84" t="s">
        <v>1395</v>
      </c>
      <c r="H539" s="64" t="str">
        <f>IF(G539&lt;&gt;"",VLOOKUP(G539,'DE-EN'!$A$2:$B$799,2,FALSE),"")</f>
        <v>other</v>
      </c>
      <c r="I539" s="78"/>
      <c r="J539" s="78">
        <v>74964007</v>
      </c>
      <c r="K539" s="85" t="s">
        <v>308</v>
      </c>
      <c r="L539" s="65" t="s">
        <v>371</v>
      </c>
      <c r="M539" s="78">
        <v>1</v>
      </c>
      <c r="N539" s="78"/>
      <c r="O539" s="85"/>
      <c r="P539" s="78"/>
      <c r="Q539" s="78"/>
      <c r="R539" s="85"/>
      <c r="S539" s="65"/>
      <c r="T539" s="65"/>
      <c r="V539" s="66"/>
    </row>
    <row r="540" spans="1:25" s="64" customFormat="1" x14ac:dyDescent="0.25">
      <c r="C540" s="77"/>
      <c r="D540" s="84"/>
      <c r="F540" s="84"/>
      <c r="G540" s="84" t="s">
        <v>185</v>
      </c>
      <c r="H540" s="3" t="str">
        <f>IF(G540&lt;&gt;"",VLOOKUP(G540,'DE-EN'!$A$2:$B$799,2,FALSE),"")</f>
        <v>time</v>
      </c>
      <c r="I540" s="70"/>
      <c r="J540" s="75">
        <v>410670007</v>
      </c>
      <c r="K540" s="75" t="s">
        <v>697</v>
      </c>
      <c r="L540" s="75" t="s">
        <v>376</v>
      </c>
      <c r="M540" s="78">
        <v>1</v>
      </c>
      <c r="N540" s="78"/>
      <c r="O540" s="85"/>
      <c r="P540" s="78"/>
      <c r="Q540" s="72" t="s">
        <v>2001</v>
      </c>
      <c r="R540" s="69">
        <v>5</v>
      </c>
      <c r="S540" s="65"/>
      <c r="T540" s="65"/>
      <c r="V540" s="66"/>
    </row>
    <row r="541" spans="1:25" s="64" customFormat="1" x14ac:dyDescent="0.25">
      <c r="C541" s="77"/>
      <c r="D541" s="84"/>
      <c r="F541" s="84"/>
      <c r="G541" s="35" t="s">
        <v>1934</v>
      </c>
      <c r="H541" s="3" t="s">
        <v>1908</v>
      </c>
      <c r="I541" s="70"/>
      <c r="J541" s="69">
        <v>255216001</v>
      </c>
      <c r="K541" s="69" t="s">
        <v>1908</v>
      </c>
      <c r="L541" s="69" t="s">
        <v>371</v>
      </c>
      <c r="M541" s="78">
        <v>5</v>
      </c>
      <c r="N541" s="78"/>
      <c r="O541" s="85"/>
      <c r="P541" s="78"/>
      <c r="Q541" s="72" t="s">
        <v>2001</v>
      </c>
      <c r="R541" s="69">
        <v>5</v>
      </c>
      <c r="S541" s="65"/>
      <c r="T541" s="65"/>
      <c r="V541" s="66"/>
    </row>
    <row r="542" spans="1:25" s="64" customFormat="1" x14ac:dyDescent="0.25">
      <c r="C542" s="77"/>
      <c r="D542" s="84"/>
      <c r="F542" s="84"/>
      <c r="G542" s="35" t="s">
        <v>1935</v>
      </c>
      <c r="H542" s="54" t="s">
        <v>1936</v>
      </c>
      <c r="I542" s="78"/>
      <c r="J542" s="78"/>
      <c r="K542" s="72" t="s">
        <v>390</v>
      </c>
      <c r="L542" s="65"/>
      <c r="M542" s="78"/>
      <c r="N542" s="78"/>
      <c r="O542" s="85"/>
      <c r="P542" s="78"/>
      <c r="Q542" s="72" t="s">
        <v>2001</v>
      </c>
      <c r="R542" s="69">
        <v>5</v>
      </c>
      <c r="S542" s="65"/>
      <c r="T542" s="65"/>
      <c r="V542" s="66"/>
    </row>
    <row r="543" spans="1:25" s="57" customFormat="1" ht="30" x14ac:dyDescent="0.25">
      <c r="A543" s="57">
        <v>105</v>
      </c>
      <c r="C543" s="118" t="s">
        <v>1496</v>
      </c>
      <c r="D543" s="62" t="s">
        <v>1503</v>
      </c>
      <c r="E543" s="51" t="s">
        <v>1499</v>
      </c>
      <c r="F543" s="73"/>
      <c r="G543" s="73" t="s">
        <v>1051</v>
      </c>
      <c r="H543" s="57" t="str">
        <f>IF(G543&lt;&gt;"",VLOOKUP(G543,'DE-EN'!$A$2:$B$799,2,FALSE),"")</f>
        <v xml:space="preserve">X-Ray </v>
      </c>
      <c r="I543" s="81" t="s">
        <v>339</v>
      </c>
      <c r="J543" s="81">
        <v>168537006</v>
      </c>
      <c r="K543" s="81" t="s">
        <v>307</v>
      </c>
      <c r="L543" s="62"/>
      <c r="M543" s="62">
        <v>1</v>
      </c>
      <c r="N543" s="62"/>
      <c r="O543" s="81" t="s">
        <v>388</v>
      </c>
      <c r="P543" s="62" t="s">
        <v>410</v>
      </c>
      <c r="Q543" s="62" t="s">
        <v>403</v>
      </c>
      <c r="R543" s="81">
        <v>2</v>
      </c>
      <c r="S543" s="62"/>
      <c r="T543" s="62" t="s">
        <v>777</v>
      </c>
      <c r="V543" s="63"/>
      <c r="X543" s="57" t="s">
        <v>1993</v>
      </c>
      <c r="Y543" s="57" t="s">
        <v>1993</v>
      </c>
    </row>
    <row r="544" spans="1:25" s="55" customFormat="1" x14ac:dyDescent="0.25">
      <c r="C544" s="76"/>
      <c r="D544" s="80"/>
      <c r="F544" s="80"/>
      <c r="G544" s="80" t="s">
        <v>1055</v>
      </c>
      <c r="H544" s="94" t="str">
        <f>IF(G544&lt;&gt;"",VLOOKUP(G544,'DE-EN'!$A$2:$B$799,2,FALSE),"")</f>
        <v xml:space="preserve">other </v>
      </c>
      <c r="I544" s="93"/>
      <c r="J544" s="62">
        <v>74964007</v>
      </c>
      <c r="K544" s="81" t="s">
        <v>308</v>
      </c>
      <c r="L544" s="62" t="s">
        <v>371</v>
      </c>
      <c r="M544" s="88">
        <v>1</v>
      </c>
      <c r="N544" s="88"/>
      <c r="O544" s="11"/>
      <c r="P544" s="88"/>
      <c r="Q544" s="72" t="s">
        <v>2001</v>
      </c>
      <c r="R544" s="62">
        <v>5</v>
      </c>
      <c r="S544" s="88"/>
      <c r="T544" s="88"/>
      <c r="V544" s="93"/>
    </row>
    <row r="545" spans="1:25" s="55" customFormat="1" x14ac:dyDescent="0.25">
      <c r="C545" s="76"/>
      <c r="D545" s="80"/>
      <c r="F545" s="80" t="s">
        <v>974</v>
      </c>
      <c r="G545" s="80" t="s">
        <v>616</v>
      </c>
      <c r="H545" s="62" t="str">
        <f>IF(G545&lt;&gt;"",VLOOKUP(G545,'DE-EN'!$A$2:$B$799,2,FALSE),"")</f>
        <v>Yes</v>
      </c>
      <c r="I545" s="62"/>
      <c r="J545" s="88">
        <v>373066001</v>
      </c>
      <c r="K545" s="88" t="s">
        <v>742</v>
      </c>
      <c r="L545" s="88" t="s">
        <v>371</v>
      </c>
      <c r="M545" s="88">
        <v>1</v>
      </c>
      <c r="N545" s="88"/>
      <c r="O545" s="11"/>
      <c r="P545" s="88"/>
      <c r="Q545" s="72" t="s">
        <v>2001</v>
      </c>
      <c r="R545" s="62">
        <v>5</v>
      </c>
      <c r="S545" s="88"/>
      <c r="T545" s="88"/>
      <c r="V545" s="93"/>
    </row>
    <row r="546" spans="1:25" s="55" customFormat="1" ht="15.75" customHeight="1" x14ac:dyDescent="0.25">
      <c r="C546" s="76"/>
      <c r="D546" s="80"/>
      <c r="F546" s="80" t="s">
        <v>975</v>
      </c>
      <c r="G546" s="80" t="s">
        <v>617</v>
      </c>
      <c r="H546" s="62" t="str">
        <f>IF(G546&lt;&gt;"",VLOOKUP(G546,'DE-EN'!$A$2:$B$799,2,FALSE),"")</f>
        <v>No</v>
      </c>
      <c r="I546" s="62"/>
      <c r="J546" s="88">
        <v>373067005</v>
      </c>
      <c r="K546" s="88" t="s">
        <v>354</v>
      </c>
      <c r="L546" s="88" t="s">
        <v>371</v>
      </c>
      <c r="M546" s="88">
        <v>1</v>
      </c>
      <c r="N546" s="88"/>
      <c r="O546" s="11"/>
      <c r="P546" s="88"/>
      <c r="Q546" s="72" t="s">
        <v>2001</v>
      </c>
      <c r="R546" s="62">
        <v>5</v>
      </c>
      <c r="S546" s="88"/>
      <c r="T546" s="88"/>
      <c r="V546" s="93"/>
    </row>
    <row r="547" spans="1:25" ht="15.75" customHeight="1" x14ac:dyDescent="0.25">
      <c r="A547" s="8">
        <v>106</v>
      </c>
      <c r="C547" s="34" t="s">
        <v>1520</v>
      </c>
      <c r="D547" s="35" t="s">
        <v>1521</v>
      </c>
      <c r="E547" s="15"/>
      <c r="F547" s="35" t="s">
        <v>1511</v>
      </c>
      <c r="G547" s="35" t="s">
        <v>1327</v>
      </c>
      <c r="H547" s="54" t="str">
        <f>IF(G547&lt;&gt;"",VLOOKUP(G547,'DE-EN'!$A$2:$B$799,2,FALSE),"")</f>
        <v>cranial computer tomography</v>
      </c>
      <c r="I547" s="36"/>
      <c r="J547" s="91">
        <v>408754009</v>
      </c>
      <c r="K547" s="22" t="s">
        <v>309</v>
      </c>
      <c r="L547" s="91" t="s">
        <v>386</v>
      </c>
      <c r="M547" s="91">
        <v>2</v>
      </c>
      <c r="N547" s="91"/>
      <c r="O547" s="101" t="s">
        <v>388</v>
      </c>
      <c r="P547" s="75" t="s">
        <v>411</v>
      </c>
      <c r="Q547" s="75" t="s">
        <v>404</v>
      </c>
      <c r="R547" s="101">
        <v>1</v>
      </c>
      <c r="T547" s="89" t="s">
        <v>2101</v>
      </c>
      <c r="X547" s="8" t="s">
        <v>1993</v>
      </c>
      <c r="Y547" s="3" t="s">
        <v>1993</v>
      </c>
    </row>
    <row r="548" spans="1:25" ht="15.75" customHeight="1" x14ac:dyDescent="0.25">
      <c r="C548" s="34"/>
      <c r="D548" s="35"/>
      <c r="E548" s="15"/>
      <c r="F548" s="35"/>
      <c r="G548" s="84" t="s">
        <v>185</v>
      </c>
      <c r="H548" s="3" t="str">
        <f>IF(G548&lt;&gt;"",VLOOKUP(G548,'DE-EN'!$A$2:$B$799,2,FALSE),"")</f>
        <v>time</v>
      </c>
      <c r="I548" s="70"/>
      <c r="J548" s="75">
        <v>410670007</v>
      </c>
      <c r="K548" s="75" t="s">
        <v>697</v>
      </c>
      <c r="L548" s="75" t="s">
        <v>376</v>
      </c>
      <c r="M548" s="91">
        <v>1</v>
      </c>
      <c r="N548" s="91"/>
      <c r="O548" s="22"/>
      <c r="P548" s="91"/>
      <c r="Q548" s="72" t="s">
        <v>2001</v>
      </c>
      <c r="R548" s="69">
        <v>5</v>
      </c>
    </row>
    <row r="549" spans="1:25" ht="15.75" customHeight="1" x14ac:dyDescent="0.25">
      <c r="C549" s="34"/>
      <c r="D549" s="35"/>
      <c r="E549" s="15"/>
      <c r="F549" s="35"/>
      <c r="G549" s="35" t="s">
        <v>1934</v>
      </c>
      <c r="H549" s="3" t="s">
        <v>1908</v>
      </c>
      <c r="I549" s="70"/>
      <c r="J549" s="69">
        <v>255216001</v>
      </c>
      <c r="K549" s="69" t="s">
        <v>1908</v>
      </c>
      <c r="L549" s="69" t="s">
        <v>371</v>
      </c>
      <c r="M549" s="91">
        <v>1</v>
      </c>
      <c r="N549" s="91"/>
      <c r="O549" s="22"/>
      <c r="P549" s="91"/>
      <c r="Q549" s="72" t="s">
        <v>2001</v>
      </c>
      <c r="R549" s="69">
        <v>5</v>
      </c>
    </row>
    <row r="550" spans="1:25" ht="15.75" customHeight="1" x14ac:dyDescent="0.25">
      <c r="C550" s="34"/>
      <c r="D550" s="35"/>
      <c r="E550" s="15"/>
      <c r="F550" s="35"/>
      <c r="G550" s="35" t="s">
        <v>1935</v>
      </c>
      <c r="H550" s="54" t="s">
        <v>1936</v>
      </c>
      <c r="I550" s="78"/>
      <c r="J550" s="78">
        <v>441875004</v>
      </c>
      <c r="K550" s="69" t="s">
        <v>1941</v>
      </c>
      <c r="L550" s="65" t="s">
        <v>386</v>
      </c>
      <c r="M550" s="91">
        <v>3</v>
      </c>
      <c r="N550" s="91"/>
      <c r="O550" s="22"/>
      <c r="P550" s="91"/>
      <c r="Q550" s="72" t="s">
        <v>2001</v>
      </c>
      <c r="R550" s="69">
        <v>5</v>
      </c>
    </row>
    <row r="551" spans="1:25" s="57" customFormat="1" ht="30" x14ac:dyDescent="0.25">
      <c r="A551" s="57">
        <v>107</v>
      </c>
      <c r="C551" s="51" t="s">
        <v>1497</v>
      </c>
      <c r="D551" s="73" t="s">
        <v>1504</v>
      </c>
      <c r="E551" s="51" t="s">
        <v>1499</v>
      </c>
      <c r="F551" s="73"/>
      <c r="G551" s="73" t="s">
        <v>1057</v>
      </c>
      <c r="H551" s="57" t="str">
        <f>IF(G551&lt;&gt;"",VLOOKUP(G551,'DE-EN'!$A$2:$B$799,2,FALSE),"")</f>
        <v>CT</v>
      </c>
      <c r="I551" s="63"/>
      <c r="J551" s="62">
        <v>408754009</v>
      </c>
      <c r="K551" s="81" t="s">
        <v>309</v>
      </c>
      <c r="L551" s="62"/>
      <c r="M551" s="62">
        <v>2</v>
      </c>
      <c r="N551" s="62"/>
      <c r="O551" s="81" t="s">
        <v>388</v>
      </c>
      <c r="P551" s="62" t="s">
        <v>411</v>
      </c>
      <c r="Q551" s="62" t="s">
        <v>404</v>
      </c>
      <c r="R551" s="81">
        <v>1</v>
      </c>
      <c r="S551" s="62"/>
      <c r="T551" s="62" t="s">
        <v>777</v>
      </c>
      <c r="V551" s="63"/>
      <c r="X551" s="57" t="s">
        <v>1993</v>
      </c>
      <c r="Y551" s="57" t="s">
        <v>1993</v>
      </c>
    </row>
    <row r="552" spans="1:25" s="55" customFormat="1" x14ac:dyDescent="0.25">
      <c r="C552" s="76"/>
      <c r="D552" s="80"/>
      <c r="F552" s="80"/>
      <c r="G552" s="80" t="s">
        <v>1058</v>
      </c>
      <c r="H552" s="94" t="str">
        <f>IF(G552&lt;&gt;"",VLOOKUP(G552,'DE-EN'!$A$2:$B$799,2,FALSE),"")</f>
        <v>Head</v>
      </c>
      <c r="I552" s="93"/>
      <c r="J552" s="88"/>
      <c r="K552" s="11"/>
      <c r="L552" s="88"/>
      <c r="M552" s="88"/>
      <c r="N552" s="88"/>
      <c r="O552" s="11"/>
      <c r="P552" s="88"/>
      <c r="Q552" s="88"/>
      <c r="R552" s="11"/>
      <c r="S552" s="88"/>
      <c r="T552" s="88"/>
      <c r="V552" s="93"/>
    </row>
    <row r="553" spans="1:25" s="55" customFormat="1" x14ac:dyDescent="0.25">
      <c r="C553" s="76"/>
      <c r="D553" s="80"/>
      <c r="F553" s="80"/>
      <c r="G553" s="80" t="s">
        <v>29</v>
      </c>
      <c r="H553" s="57" t="str">
        <f>IF(G553&lt;&gt;"",VLOOKUP(G553,'DE-EN'!$A$2:$B$799,2,FALSE),"")</f>
        <v>emergency department</v>
      </c>
      <c r="I553" s="63"/>
      <c r="J553" s="88">
        <v>225728007</v>
      </c>
      <c r="K553" s="88" t="s">
        <v>673</v>
      </c>
      <c r="L553" s="88" t="s">
        <v>672</v>
      </c>
      <c r="M553" s="88">
        <v>3</v>
      </c>
      <c r="N553" s="88"/>
      <c r="O553" s="11"/>
      <c r="P553" s="88"/>
      <c r="Q553" s="72" t="s">
        <v>2001</v>
      </c>
      <c r="R553" s="62">
        <v>5</v>
      </c>
      <c r="S553" s="88"/>
      <c r="T553" s="88"/>
      <c r="V553" s="93"/>
    </row>
    <row r="554" spans="1:25" s="55" customFormat="1" x14ac:dyDescent="0.25">
      <c r="C554" s="76"/>
      <c r="D554" s="80"/>
      <c r="F554" s="80" t="s">
        <v>974</v>
      </c>
      <c r="G554" s="80" t="s">
        <v>616</v>
      </c>
      <c r="H554" s="62" t="str">
        <f>IF(G554&lt;&gt;"",VLOOKUP(G554,'DE-EN'!$A$2:$B$799,2,FALSE),"")</f>
        <v>Yes</v>
      </c>
      <c r="I554" s="62"/>
      <c r="J554" s="88">
        <v>373066001</v>
      </c>
      <c r="K554" s="88" t="s">
        <v>742</v>
      </c>
      <c r="L554" s="88" t="s">
        <v>371</v>
      </c>
      <c r="M554" s="88">
        <v>1</v>
      </c>
      <c r="N554" s="88"/>
      <c r="O554" s="11"/>
      <c r="P554" s="88"/>
      <c r="Q554" s="72" t="s">
        <v>2001</v>
      </c>
      <c r="R554" s="62">
        <v>5</v>
      </c>
      <c r="S554" s="88"/>
      <c r="T554" s="88"/>
      <c r="V554" s="93"/>
    </row>
    <row r="555" spans="1:25" s="55" customFormat="1" x14ac:dyDescent="0.25">
      <c r="C555" s="76"/>
      <c r="D555" s="80"/>
      <c r="F555" s="80" t="s">
        <v>975</v>
      </c>
      <c r="G555" s="80" t="s">
        <v>617</v>
      </c>
      <c r="H555" s="62" t="str">
        <f>IF(G555&lt;&gt;"",VLOOKUP(G555,'DE-EN'!$A$2:$B$799,2,FALSE),"")</f>
        <v>No</v>
      </c>
      <c r="I555" s="62"/>
      <c r="J555" s="88">
        <v>373067005</v>
      </c>
      <c r="K555" s="88" t="s">
        <v>354</v>
      </c>
      <c r="L555" s="88" t="s">
        <v>371</v>
      </c>
      <c r="M555" s="88">
        <v>1</v>
      </c>
      <c r="N555" s="88"/>
      <c r="O555" s="11"/>
      <c r="P555" s="88"/>
      <c r="Q555" s="72" t="s">
        <v>2001</v>
      </c>
      <c r="R555" s="62">
        <v>5</v>
      </c>
      <c r="S555" s="88"/>
      <c r="T555" s="88"/>
      <c r="V555" s="93"/>
    </row>
    <row r="556" spans="1:25" s="64" customFormat="1" ht="14.25" customHeight="1" x14ac:dyDescent="0.25">
      <c r="A556" s="64">
        <v>108</v>
      </c>
      <c r="C556" s="77" t="s">
        <v>1522</v>
      </c>
      <c r="D556" s="84" t="s">
        <v>1560</v>
      </c>
      <c r="F556" s="84" t="s">
        <v>1511</v>
      </c>
      <c r="G556" s="84" t="s">
        <v>310</v>
      </c>
      <c r="H556" s="64" t="str">
        <f>IF(G556&lt;&gt;"",VLOOKUP(G556,'DE-EN'!$A$2:$B$799,2,FALSE),"")</f>
        <v>Traumascan</v>
      </c>
      <c r="I556" s="66"/>
      <c r="J556" s="69">
        <v>169072007</v>
      </c>
      <c r="K556" s="83" t="s">
        <v>360</v>
      </c>
      <c r="L556" s="69"/>
      <c r="M556" s="78">
        <v>4</v>
      </c>
      <c r="N556" s="78"/>
      <c r="O556" s="83" t="s">
        <v>388</v>
      </c>
      <c r="P556" s="120" t="s">
        <v>2020</v>
      </c>
      <c r="Q556" s="121" t="s">
        <v>2019</v>
      </c>
      <c r="R556" s="102">
        <v>4</v>
      </c>
      <c r="S556" s="65"/>
      <c r="T556" s="65" t="s">
        <v>2101</v>
      </c>
      <c r="V556" s="66"/>
      <c r="X556" s="64" t="s">
        <v>1993</v>
      </c>
      <c r="Y556" s="3" t="s">
        <v>1993</v>
      </c>
    </row>
    <row r="557" spans="1:25" x14ac:dyDescent="0.25">
      <c r="C557" s="34"/>
      <c r="D557" s="35"/>
      <c r="F557" s="35"/>
      <c r="G557" s="84" t="s">
        <v>185</v>
      </c>
      <c r="H557" s="3" t="str">
        <f>IF(G557&lt;&gt;"",VLOOKUP(G557,'DE-EN'!$A$2:$B$799,2,FALSE),"")</f>
        <v>time</v>
      </c>
      <c r="I557" s="70"/>
      <c r="J557" s="75">
        <v>410670007</v>
      </c>
      <c r="K557" s="75" t="s">
        <v>697</v>
      </c>
      <c r="L557" s="75" t="s">
        <v>376</v>
      </c>
      <c r="M557" s="91">
        <v>1</v>
      </c>
      <c r="N557" s="91"/>
      <c r="O557" s="22"/>
      <c r="P557" s="91"/>
      <c r="Q557" s="72" t="s">
        <v>2001</v>
      </c>
      <c r="R557" s="69">
        <v>5</v>
      </c>
    </row>
    <row r="558" spans="1:25" x14ac:dyDescent="0.25">
      <c r="C558" s="34"/>
      <c r="D558" s="35"/>
      <c r="F558" s="35"/>
      <c r="G558" s="35" t="s">
        <v>1934</v>
      </c>
      <c r="H558" s="3" t="s">
        <v>1908</v>
      </c>
      <c r="I558" s="70"/>
      <c r="J558" s="69">
        <v>255216001</v>
      </c>
      <c r="K558" s="69" t="s">
        <v>1908</v>
      </c>
      <c r="L558" s="69" t="s">
        <v>371</v>
      </c>
      <c r="M558" s="91">
        <v>1</v>
      </c>
      <c r="N558" s="91"/>
      <c r="O558" s="22"/>
      <c r="P558" s="91"/>
      <c r="Q558" s="72" t="s">
        <v>2001</v>
      </c>
      <c r="R558" s="69">
        <v>5</v>
      </c>
    </row>
    <row r="559" spans="1:25" x14ac:dyDescent="0.25">
      <c r="C559" s="34"/>
      <c r="D559" s="35"/>
      <c r="F559" s="35"/>
      <c r="G559" s="35" t="s">
        <v>1935</v>
      </c>
      <c r="H559" s="54" t="s">
        <v>1936</v>
      </c>
      <c r="I559" s="78"/>
      <c r="J559" s="78"/>
      <c r="K559" s="72" t="s">
        <v>390</v>
      </c>
      <c r="L559" s="65"/>
      <c r="M559" s="91">
        <v>5</v>
      </c>
      <c r="N559" s="91"/>
      <c r="O559" s="22"/>
      <c r="P559" s="91"/>
      <c r="Q559" s="72" t="s">
        <v>2001</v>
      </c>
      <c r="R559" s="69">
        <v>5</v>
      </c>
    </row>
    <row r="560" spans="1:25" s="57" customFormat="1" ht="19.5" customHeight="1" x14ac:dyDescent="0.25">
      <c r="A560" s="57">
        <v>109</v>
      </c>
      <c r="C560" s="51" t="s">
        <v>1498</v>
      </c>
      <c r="D560" s="62" t="s">
        <v>1505</v>
      </c>
      <c r="E560" s="51" t="s">
        <v>1499</v>
      </c>
      <c r="F560" s="73"/>
      <c r="G560" s="73" t="s">
        <v>310</v>
      </c>
      <c r="H560" s="57" t="str">
        <f>IF(G560&lt;&gt;"",VLOOKUP(G560,'DE-EN'!$A$2:$B$799,2,FALSE),"")</f>
        <v>Traumascan</v>
      </c>
      <c r="I560" s="63"/>
      <c r="J560" s="62">
        <v>169072007</v>
      </c>
      <c r="K560" s="81" t="s">
        <v>360</v>
      </c>
      <c r="L560" s="62"/>
      <c r="M560" s="62">
        <v>4</v>
      </c>
      <c r="N560" s="62"/>
      <c r="O560" s="81" t="s">
        <v>388</v>
      </c>
      <c r="P560" s="122" t="s">
        <v>2020</v>
      </c>
      <c r="Q560" s="73" t="s">
        <v>2019</v>
      </c>
      <c r="R560" s="81">
        <v>4</v>
      </c>
      <c r="S560" s="62"/>
      <c r="T560" s="62" t="s">
        <v>777</v>
      </c>
      <c r="V560" s="63"/>
      <c r="X560" s="57" t="s">
        <v>1993</v>
      </c>
      <c r="Y560" s="57" t="s">
        <v>1993</v>
      </c>
    </row>
    <row r="561" spans="3:22" s="55" customFormat="1" x14ac:dyDescent="0.25">
      <c r="C561" s="76"/>
      <c r="D561" s="80"/>
      <c r="F561" s="80"/>
      <c r="G561" s="80" t="s">
        <v>29</v>
      </c>
      <c r="H561" s="57" t="str">
        <f>IF(G561&lt;&gt;"",VLOOKUP(G561,'DE-EN'!$A$2:$B$799,2,FALSE),"")</f>
        <v>emergency department</v>
      </c>
      <c r="I561" s="63"/>
      <c r="J561" s="88">
        <v>225728007</v>
      </c>
      <c r="K561" s="88" t="s">
        <v>673</v>
      </c>
      <c r="L561" s="88" t="s">
        <v>672</v>
      </c>
      <c r="M561" s="88">
        <v>3</v>
      </c>
      <c r="N561" s="88"/>
      <c r="O561" s="11"/>
      <c r="P561" s="88"/>
      <c r="Q561" s="72" t="s">
        <v>2001</v>
      </c>
      <c r="R561" s="62">
        <v>5</v>
      </c>
      <c r="S561" s="88"/>
      <c r="T561" s="88"/>
      <c r="V561" s="93"/>
    </row>
    <row r="562" spans="3:22" s="55" customFormat="1" x14ac:dyDescent="0.25">
      <c r="C562" s="76"/>
      <c r="D562" s="80"/>
      <c r="F562" s="80" t="s">
        <v>974</v>
      </c>
      <c r="G562" s="80" t="s">
        <v>616</v>
      </c>
      <c r="H562" s="62" t="str">
        <f>IF(G562&lt;&gt;"",VLOOKUP(G562,'DE-EN'!$A$2:$B$799,2,FALSE),"")</f>
        <v>Yes</v>
      </c>
      <c r="I562" s="62"/>
      <c r="J562" s="88">
        <v>373066001</v>
      </c>
      <c r="K562" s="88" t="s">
        <v>742</v>
      </c>
      <c r="L562" s="88" t="s">
        <v>371</v>
      </c>
      <c r="M562" s="88">
        <v>1</v>
      </c>
      <c r="N562" s="88"/>
      <c r="O562" s="11"/>
      <c r="P562" s="88"/>
      <c r="Q562" s="72" t="s">
        <v>2001</v>
      </c>
      <c r="R562" s="62">
        <v>5</v>
      </c>
      <c r="S562" s="88"/>
      <c r="T562" s="88"/>
      <c r="V562" s="93"/>
    </row>
    <row r="563" spans="3:22" s="55" customFormat="1" x14ac:dyDescent="0.25">
      <c r="C563" s="76"/>
      <c r="D563" s="80"/>
      <c r="F563" s="80" t="s">
        <v>975</v>
      </c>
      <c r="G563" s="80" t="s">
        <v>617</v>
      </c>
      <c r="H563" s="62" t="str">
        <f>IF(G563&lt;&gt;"",VLOOKUP(G563,'DE-EN'!$A$2:$B$799,2,FALSE),"")</f>
        <v>No</v>
      </c>
      <c r="I563" s="62"/>
      <c r="J563" s="88">
        <v>373067005</v>
      </c>
      <c r="K563" s="88" t="s">
        <v>354</v>
      </c>
      <c r="L563" s="88" t="s">
        <v>371</v>
      </c>
      <c r="M563" s="88">
        <v>1</v>
      </c>
      <c r="N563" s="88"/>
      <c r="O563" s="11"/>
      <c r="P563" s="88"/>
      <c r="Q563" s="72" t="s">
        <v>2001</v>
      </c>
      <c r="R563" s="62">
        <v>5</v>
      </c>
      <c r="S563" s="88"/>
      <c r="T563" s="88"/>
      <c r="V563" s="93"/>
    </row>
    <row r="564" spans="3:22" x14ac:dyDescent="0.25">
      <c r="G564" s="8"/>
      <c r="H564" s="8"/>
      <c r="I564" s="8"/>
      <c r="J564" s="71"/>
      <c r="K564" s="8"/>
      <c r="L564" s="8"/>
      <c r="M564" s="8"/>
      <c r="N564" s="8"/>
      <c r="O564" s="8"/>
      <c r="P564" s="8"/>
      <c r="Q564" s="8"/>
      <c r="R564" s="8"/>
    </row>
  </sheetData>
  <autoFilter ref="H1:H568"/>
  <mergeCells count="177">
    <mergeCell ref="I26:I27"/>
    <mergeCell ref="I28:I29"/>
    <mergeCell ref="I46:I47"/>
    <mergeCell ref="I62:I63"/>
    <mergeCell ref="I133:I134"/>
    <mergeCell ref="S341:S342"/>
    <mergeCell ref="P343:P345"/>
    <mergeCell ref="Q343:Q345"/>
    <mergeCell ref="R343:R345"/>
    <mergeCell ref="I280:I281"/>
    <mergeCell ref="I319:I321"/>
    <mergeCell ref="I240:I245"/>
    <mergeCell ref="I246:I250"/>
    <mergeCell ref="I251:I253"/>
    <mergeCell ref="I256:I259"/>
    <mergeCell ref="I260:I262"/>
    <mergeCell ref="I263:I266"/>
    <mergeCell ref="I272:I273"/>
    <mergeCell ref="I277:I279"/>
    <mergeCell ref="I282:I284"/>
    <mergeCell ref="I299:I300"/>
    <mergeCell ref="O309:W312"/>
    <mergeCell ref="O254:O255"/>
    <mergeCell ref="P254:P255"/>
    <mergeCell ref="T1:W1"/>
    <mergeCell ref="X1:Y1"/>
    <mergeCell ref="O44:O45"/>
    <mergeCell ref="P44:P45"/>
    <mergeCell ref="T3:T4"/>
    <mergeCell ref="T5:T6"/>
    <mergeCell ref="T8:T9"/>
    <mergeCell ref="R19:R20"/>
    <mergeCell ref="Q44:Q45"/>
    <mergeCell ref="R44:R45"/>
    <mergeCell ref="O19:O20"/>
    <mergeCell ref="P19:P20"/>
    <mergeCell ref="Q19:Q20"/>
    <mergeCell ref="T19:T20"/>
    <mergeCell ref="U19:U20"/>
    <mergeCell ref="V19:V20"/>
    <mergeCell ref="A1:H1"/>
    <mergeCell ref="I1:N1"/>
    <mergeCell ref="O1:S1"/>
    <mergeCell ref="O165:O167"/>
    <mergeCell ref="P165:P167"/>
    <mergeCell ref="Q165:Q167"/>
    <mergeCell ref="Q158:Q160"/>
    <mergeCell ref="P158:P160"/>
    <mergeCell ref="O158:O160"/>
    <mergeCell ref="O141:O143"/>
    <mergeCell ref="P141:P143"/>
    <mergeCell ref="Q141:Q143"/>
    <mergeCell ref="O148:O150"/>
    <mergeCell ref="P148:P150"/>
    <mergeCell ref="Q148:Q150"/>
    <mergeCell ref="I21:I22"/>
    <mergeCell ref="Q116:Q118"/>
    <mergeCell ref="P119:P121"/>
    <mergeCell ref="Q119:Q121"/>
    <mergeCell ref="O116:O118"/>
    <mergeCell ref="P116:P118"/>
    <mergeCell ref="I3:I4"/>
    <mergeCell ref="I5:I6"/>
    <mergeCell ref="I32:I39"/>
    <mergeCell ref="M30:M31"/>
    <mergeCell ref="K44:K45"/>
    <mergeCell ref="J44:J45"/>
    <mergeCell ref="K30:K31"/>
    <mergeCell ref="J30:J31"/>
    <mergeCell ref="L30:L31"/>
    <mergeCell ref="O130:O132"/>
    <mergeCell ref="P130:P132"/>
    <mergeCell ref="K17:K18"/>
    <mergeCell ref="J17:J18"/>
    <mergeCell ref="L17:L18"/>
    <mergeCell ref="M17:M18"/>
    <mergeCell ref="N17:N18"/>
    <mergeCell ref="K19:K20"/>
    <mergeCell ref="J19:J20"/>
    <mergeCell ref="L19:L20"/>
    <mergeCell ref="M19:M20"/>
    <mergeCell ref="G126:G127"/>
    <mergeCell ref="G128:G129"/>
    <mergeCell ref="O126:O129"/>
    <mergeCell ref="P126:P129"/>
    <mergeCell ref="G130:G132"/>
    <mergeCell ref="L44:L45"/>
    <mergeCell ref="M44:M45"/>
    <mergeCell ref="G124:G125"/>
    <mergeCell ref="H124:H125"/>
    <mergeCell ref="O122:O125"/>
    <mergeCell ref="H113:H115"/>
    <mergeCell ref="H122:H123"/>
    <mergeCell ref="G122:G123"/>
    <mergeCell ref="G113:G115"/>
    <mergeCell ref="G116:G117"/>
    <mergeCell ref="H116:H117"/>
    <mergeCell ref="G119:G120"/>
    <mergeCell ref="O113:O115"/>
    <mergeCell ref="P113:P115"/>
    <mergeCell ref="I53:I57"/>
    <mergeCell ref="I58:I61"/>
    <mergeCell ref="I94:I110"/>
    <mergeCell ref="I111:I132"/>
    <mergeCell ref="Q113:Q115"/>
    <mergeCell ref="K141:K142"/>
    <mergeCell ref="J141:J142"/>
    <mergeCell ref="L141:L142"/>
    <mergeCell ref="Q130:Q132"/>
    <mergeCell ref="P122:P125"/>
    <mergeCell ref="Q122:Q125"/>
    <mergeCell ref="Q126:Q129"/>
    <mergeCell ref="H184:H185"/>
    <mergeCell ref="P184:P185"/>
    <mergeCell ref="Q184:Q185"/>
    <mergeCell ref="H130:H132"/>
    <mergeCell ref="H119:H120"/>
    <mergeCell ref="O119:O121"/>
    <mergeCell ref="H126:H127"/>
    <mergeCell ref="H128:H129"/>
    <mergeCell ref="L148:L149"/>
    <mergeCell ref="M141:M142"/>
    <mergeCell ref="M148:M149"/>
    <mergeCell ref="K165:K166"/>
    <mergeCell ref="J165:J166"/>
    <mergeCell ref="L165:L166"/>
    <mergeCell ref="H148:H149"/>
    <mergeCell ref="K148:K149"/>
    <mergeCell ref="J148:J149"/>
    <mergeCell ref="O263:O264"/>
    <mergeCell ref="P263:P264"/>
    <mergeCell ref="Q263:Q264"/>
    <mergeCell ref="I215:I219"/>
    <mergeCell ref="I225:I229"/>
    <mergeCell ref="I230:I234"/>
    <mergeCell ref="I235:I239"/>
    <mergeCell ref="G184:G185"/>
    <mergeCell ref="O184:O185"/>
    <mergeCell ref="I175:I185"/>
    <mergeCell ref="I138:I154"/>
    <mergeCell ref="I155:I171"/>
    <mergeCell ref="Q254:Q255"/>
    <mergeCell ref="M282:M284"/>
    <mergeCell ref="K299:K300"/>
    <mergeCell ref="J299:J300"/>
    <mergeCell ref="L299:L300"/>
    <mergeCell ref="G198:G199"/>
    <mergeCell ref="H198:H199"/>
    <mergeCell ref="I290:I291"/>
    <mergeCell ref="M290:M291"/>
    <mergeCell ref="K294:K296"/>
    <mergeCell ref="J294:J296"/>
    <mergeCell ref="L294:L296"/>
    <mergeCell ref="M294:M296"/>
    <mergeCell ref="K285:K286"/>
    <mergeCell ref="J285:J286"/>
    <mergeCell ref="L285:L286"/>
    <mergeCell ref="M285:M286"/>
    <mergeCell ref="K319:K320"/>
    <mergeCell ref="J319:J320"/>
    <mergeCell ref="L319:L320"/>
    <mergeCell ref="K305:K306"/>
    <mergeCell ref="J305:J306"/>
    <mergeCell ref="L305:L306"/>
    <mergeCell ref="K282:K284"/>
    <mergeCell ref="J282:J284"/>
    <mergeCell ref="L282:L284"/>
    <mergeCell ref="I303:I304"/>
    <mergeCell ref="I305:I306"/>
    <mergeCell ref="K303:K304"/>
    <mergeCell ref="J303:J304"/>
    <mergeCell ref="L303:L304"/>
    <mergeCell ref="M303:M304"/>
    <mergeCell ref="K290:K291"/>
    <mergeCell ref="J290:J291"/>
    <mergeCell ref="L290:L291"/>
    <mergeCell ref="M305:M306"/>
  </mergeCells>
  <hyperlinks>
    <hyperlink ref="S179" r:id="rId1" display="http://r.details.loinc.org/AnswerList/LL2335-9.html"/>
    <hyperlink ref="S253" r:id="rId2" display="http://r.details.loinc.org/AnswerList/LL50-6.html"/>
  </hyperlinks>
  <pageMargins left="0.7" right="0.7" top="0.78740157499999996" bottom="0.78740157499999996" header="0.3" footer="0.3"/>
  <pageSetup paperSize="9" orientation="portrait" r:id="rId3"/>
  <ignoredErrors>
    <ignoredError sqref="H47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DE-EN</vt:lpstr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2015-06-02T09:32:53Z</dcterms:modified>
</cp:coreProperties>
</file>