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msteams_0a04d5-OIActivityandPlanning/Shared Documents/OI Activity, Capacity and Planning/Beds/KH03/KH03 2024-25/Quarter 4/2 Webfiles/3 Final/"/>
    </mc:Choice>
  </mc:AlternateContent>
  <xr:revisionPtr revIDLastSave="21" documentId="8_{AD15CDA1-2DA5-4BAB-ADE2-3CABF774C25E}" xr6:coauthVersionLast="47" xr6:coauthVersionMax="47" xr10:uidLastSave="{228F4F16-B02B-421E-A986-F3C0BC694689}"/>
  <bookViews>
    <workbookView xWindow="-120" yWindow="-120" windowWidth="29040" windowHeight="15720" xr2:uid="{CC35BAE4-B202-4704-A106-8046A877CB6A}"/>
  </bookViews>
  <sheets>
    <sheet name="Open Overnight" sheetId="1" r:id="rId1"/>
    <sheet name="Open Day Only" sheetId="2" r:id="rId2"/>
  </sheets>
  <definedNames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Q16" i="1"/>
  <c r="Q17" i="1"/>
  <c r="Q18" i="1"/>
  <c r="Q19" i="1"/>
  <c r="Q20" i="1"/>
  <c r="Q21" i="1"/>
  <c r="Q22" i="1"/>
  <c r="Q15" i="1"/>
  <c r="R15" i="2"/>
  <c r="T15" i="2"/>
  <c r="U15" i="2"/>
  <c r="R16" i="2"/>
  <c r="T16" i="2"/>
  <c r="U16" i="2"/>
  <c r="R17" i="2"/>
  <c r="T17" i="2"/>
  <c r="U17" i="2"/>
  <c r="R18" i="2"/>
  <c r="T18" i="2"/>
  <c r="U18" i="2"/>
  <c r="R19" i="2"/>
  <c r="T19" i="2"/>
  <c r="U19" i="2"/>
  <c r="R20" i="2"/>
  <c r="T20" i="2"/>
  <c r="U20" i="2"/>
  <c r="R21" i="2"/>
  <c r="T21" i="2"/>
  <c r="U21" i="2"/>
  <c r="R22" i="2"/>
  <c r="T22" i="2"/>
  <c r="U22" i="2"/>
  <c r="Q16" i="2"/>
  <c r="Q17" i="2"/>
  <c r="Q18" i="2"/>
  <c r="Q19" i="2"/>
  <c r="Q20" i="2"/>
  <c r="Q21" i="2"/>
  <c r="Q22" i="2"/>
  <c r="Q15" i="2"/>
</calcChain>
</file>

<file path=xl/sharedStrings.xml><?xml version="1.0" encoding="utf-8"?>
<sst xmlns="http://schemas.openxmlformats.org/spreadsheetml/2006/main" count="593" uniqueCount="53">
  <si>
    <t>Title:</t>
  </si>
  <si>
    <t>Average Daily Available and Occupied Beds Timeseries</t>
  </si>
  <si>
    <t>Summary:</t>
  </si>
  <si>
    <t>Period:</t>
  </si>
  <si>
    <t>Source:</t>
  </si>
  <si>
    <t>Basis:</t>
  </si>
  <si>
    <t>Provider</t>
  </si>
  <si>
    <t>Published:</t>
  </si>
  <si>
    <t>Revised:</t>
  </si>
  <si>
    <t>Status:</t>
  </si>
  <si>
    <t>Contact:</t>
  </si>
  <si>
    <t>Available</t>
  </si>
  <si>
    <t>Occupied</t>
  </si>
  <si>
    <t>% Occupied</t>
  </si>
  <si>
    <t>Year</t>
  </si>
  <si>
    <t>Period</t>
  </si>
  <si>
    <t>Org Name</t>
  </si>
  <si>
    <t xml:space="preserve">Total </t>
  </si>
  <si>
    <t>General &amp; Acute</t>
  </si>
  <si>
    <t>Learning Disabilities</t>
  </si>
  <si>
    <t>Maternity</t>
  </si>
  <si>
    <t>Mental Illness</t>
  </si>
  <si>
    <t>2010/11</t>
  </si>
  <si>
    <t>Q1</t>
  </si>
  <si>
    <t>England</t>
  </si>
  <si>
    <t>Q2</t>
  </si>
  <si>
    <t>Q3</t>
  </si>
  <si>
    <t>Q4</t>
  </si>
  <si>
    <t>2011/12</t>
  </si>
  <si>
    <t>2012/13</t>
  </si>
  <si>
    <t>KH03 collects the number of available and occupied beds open overnight that are under the care of consultants.</t>
  </si>
  <si>
    <t>KH03 collects the number of available and occupied beds open day only that are under the care of consultants.</t>
  </si>
  <si>
    <t>2013/14</t>
  </si>
  <si>
    <t>2014/15</t>
  </si>
  <si>
    <t xml:space="preserve">Notes: </t>
  </si>
  <si>
    <t>Notes:</t>
  </si>
  <si>
    <t>2015/16</t>
  </si>
  <si>
    <t>2016/17</t>
  </si>
  <si>
    <t>2016-17</t>
  </si>
  <si>
    <t>2017/18</t>
  </si>
  <si>
    <t>2018/19</t>
  </si>
  <si>
    <t>NHS England: data collection - KH03</t>
  </si>
  <si>
    <t>Public</t>
  </si>
  <si>
    <t>2019/20</t>
  </si>
  <si>
    <t>2020/21</t>
  </si>
  <si>
    <t>2021/22</t>
  </si>
  <si>
    <t>2022/23</t>
  </si>
  <si>
    <t>2023/24</t>
  </si>
  <si>
    <t>-</t>
  </si>
  <si>
    <t>2024/25</t>
  </si>
  <si>
    <t>21st November 2024</t>
  </si>
  <si>
    <t>Q1 2010/11 to Q4 2024/25</t>
  </si>
  <si>
    <t>england.bedsanddischarges@nhs.net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</si>
</sst>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0.0%"/>
    <numFmt numFmtId="165" formatCode="_(* #,##0_);_(* \(#,##0\);_(* &quot;-&quot;_);_(@_)"/>
    <numFmt numFmtId="166" formatCode="_-* #,##0_-;\-* #,##0_-;_-* &quot;-&quot;??_-;_-@_-"/>
    <numFmt numFmtId="167" formatCode="0.0000000000%"/>
  </numFmts>
  <fonts count="19" x14ac:knownFonts="1">
    <font>
      <sz val="10"/>
      <name val="Arial"/>
    </font>
    <font>
      <sz val="10"/>
      <name val="Arial"/>
    </font>
    <font>
      <sz val="14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name val="Verdana"/>
      <family val="2"/>
    </font>
    <font>
      <sz val="10"/>
      <color indexed="9"/>
      <name val="Verdana"/>
      <family val="2"/>
    </font>
    <font>
      <sz val="10"/>
      <name val="Arial"/>
      <family val="2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color indexed="10"/>
      <name val="Verdana"/>
      <family val="2"/>
    </font>
    <font>
      <sz val="9"/>
      <name val="Verdana"/>
      <family val="2"/>
    </font>
    <font>
      <b/>
      <sz val="12"/>
      <name val="Verdana"/>
      <family val="2"/>
    </font>
    <font>
      <sz val="10"/>
      <color theme="0"/>
      <name val="Verdana"/>
      <family val="2"/>
    </font>
    <font>
      <sz val="14"/>
      <color theme="0"/>
      <name val="Verdana"/>
      <family val="2"/>
    </font>
    <font>
      <b/>
      <sz val="10"/>
      <color theme="0"/>
      <name val="Verdana"/>
      <family val="2"/>
    </font>
    <font>
      <sz val="14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7" fontId="7" fillId="0" borderId="0" xfId="2" applyNumberFormat="1" applyFont="1"/>
    <xf numFmtId="17" fontId="4" fillId="2" borderId="0" xfId="0" applyNumberFormat="1" applyFont="1" applyFill="1"/>
    <xf numFmtId="17" fontId="4" fillId="2" borderId="0" xfId="0" quotePrefix="1" applyNumberFormat="1" applyFont="1" applyFill="1"/>
    <xf numFmtId="0" fontId="8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166" fontId="5" fillId="2" borderId="2" xfId="1" applyNumberFormat="1" applyFont="1" applyFill="1" applyBorder="1"/>
    <xf numFmtId="41" fontId="5" fillId="2" borderId="2" xfId="1" applyNumberFormat="1" applyFont="1" applyFill="1" applyBorder="1"/>
    <xf numFmtId="41" fontId="10" fillId="2" borderId="2" xfId="1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164" fontId="5" fillId="2" borderId="2" xfId="2" applyNumberFormat="1" applyFont="1" applyFill="1" applyBorder="1"/>
    <xf numFmtId="41" fontId="5" fillId="0" borderId="2" xfId="1" applyNumberFormat="1" applyFont="1" applyBorder="1"/>
    <xf numFmtId="164" fontId="5" fillId="0" borderId="2" xfId="2" applyNumberFormat="1" applyFont="1" applyBorder="1"/>
    <xf numFmtId="0" fontId="5" fillId="2" borderId="0" xfId="0" applyFont="1" applyFill="1" applyAlignment="1">
      <alignment horizontal="center"/>
    </xf>
    <xf numFmtId="0" fontId="13" fillId="2" borderId="0" xfId="0" applyFont="1" applyFill="1"/>
    <xf numFmtId="0" fontId="5" fillId="2" borderId="0" xfId="0" quotePrefix="1" applyFont="1" applyFill="1"/>
    <xf numFmtId="0" fontId="12" fillId="2" borderId="0" xfId="0" quotePrefix="1" applyFont="1" applyFill="1"/>
    <xf numFmtId="41" fontId="5" fillId="2" borderId="0" xfId="0" applyNumberFormat="1" applyFont="1" applyFill="1"/>
    <xf numFmtId="164" fontId="5" fillId="2" borderId="0" xfId="0" applyNumberFormat="1" applyFont="1" applyFill="1"/>
    <xf numFmtId="10" fontId="5" fillId="2" borderId="0" xfId="0" applyNumberFormat="1" applyFont="1" applyFill="1"/>
    <xf numFmtId="166" fontId="5" fillId="0" borderId="0" xfId="1" applyNumberFormat="1" applyFont="1" applyBorder="1" applyAlignment="1">
      <alignment wrapText="1"/>
    </xf>
    <xf numFmtId="166" fontId="5" fillId="0" borderId="0" xfId="1" applyNumberFormat="1" applyFont="1" applyBorder="1" applyAlignment="1">
      <alignment horizontal="left" wrapText="1"/>
    </xf>
    <xf numFmtId="0" fontId="5" fillId="0" borderId="0" xfId="0" applyFont="1"/>
    <xf numFmtId="164" fontId="5" fillId="0" borderId="0" xfId="2" applyNumberFormat="1" applyFont="1" applyBorder="1" applyAlignment="1">
      <alignment horizontal="right" wrapText="1"/>
    </xf>
    <xf numFmtId="41" fontId="5" fillId="0" borderId="0" xfId="1" applyNumberFormat="1" applyFont="1" applyBorder="1"/>
    <xf numFmtId="164" fontId="5" fillId="0" borderId="0" xfId="2" applyNumberFormat="1" applyFont="1" applyBorder="1"/>
    <xf numFmtId="166" fontId="5" fillId="0" borderId="2" xfId="1" applyNumberFormat="1" applyFont="1" applyBorder="1"/>
    <xf numFmtId="0" fontId="5" fillId="0" borderId="2" xfId="0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41" fontId="5" fillId="0" borderId="2" xfId="1" applyNumberFormat="1" applyFont="1" applyBorder="1" applyAlignment="1">
      <alignment horizontal="center" vertical="center"/>
    </xf>
    <xf numFmtId="164" fontId="5" fillId="0" borderId="2" xfId="2" applyNumberFormat="1" applyFont="1" applyBorder="1" applyAlignment="1">
      <alignment horizontal="center" vertical="center"/>
    </xf>
    <xf numFmtId="166" fontId="10" fillId="2" borderId="2" xfId="1" applyNumberFormat="1" applyFont="1" applyFill="1" applyBorder="1"/>
    <xf numFmtId="166" fontId="5" fillId="2" borderId="0" xfId="0" applyNumberFormat="1" applyFont="1" applyFill="1"/>
    <xf numFmtId="0" fontId="14" fillId="2" borderId="0" xfId="0" applyFont="1" applyFill="1"/>
    <xf numFmtId="164" fontId="13" fillId="0" borderId="0" xfId="2" applyNumberFormat="1" applyFont="1" applyBorder="1"/>
    <xf numFmtId="166" fontId="5" fillId="0" borderId="2" xfId="1" applyNumberFormat="1" applyFont="1" applyBorder="1" applyAlignment="1">
      <alignment horizontal="right"/>
    </xf>
    <xf numFmtId="41" fontId="5" fillId="0" borderId="2" xfId="1" applyNumberFormat="1" applyFont="1" applyBorder="1" applyAlignment="1">
      <alignment horizontal="right"/>
    </xf>
    <xf numFmtId="164" fontId="5" fillId="0" borderId="2" xfId="2" applyNumberFormat="1" applyFont="1" applyBorder="1" applyAlignment="1">
      <alignment horizontal="right" vertical="center"/>
    </xf>
    <xf numFmtId="165" fontId="5" fillId="0" borderId="2" xfId="1" applyNumberFormat="1" applyFont="1" applyBorder="1"/>
    <xf numFmtId="164" fontId="5" fillId="0" borderId="2" xfId="2" applyNumberFormat="1" applyFont="1" applyBorder="1" applyAlignment="1">
      <alignment horizontal="center"/>
    </xf>
    <xf numFmtId="165" fontId="5" fillId="0" borderId="0" xfId="1" applyNumberFormat="1" applyFont="1" applyBorder="1"/>
    <xf numFmtId="164" fontId="5" fillId="0" borderId="0" xfId="2" applyNumberFormat="1" applyFont="1" applyBorder="1" applyAlignment="1">
      <alignment horizontal="center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5" fontId="5" fillId="0" borderId="2" xfId="1" applyNumberFormat="1" applyFont="1" applyFill="1" applyBorder="1"/>
    <xf numFmtId="166" fontId="5" fillId="0" borderId="2" xfId="1" applyNumberFormat="1" applyFont="1" applyFill="1" applyBorder="1" applyAlignment="1">
      <alignment horizontal="center" vertical="center"/>
    </xf>
    <xf numFmtId="164" fontId="5" fillId="0" borderId="2" xfId="2" applyNumberFormat="1" applyFont="1" applyFill="1" applyBorder="1" applyAlignment="1">
      <alignment horizontal="center"/>
    </xf>
    <xf numFmtId="0" fontId="13" fillId="0" borderId="0" xfId="0" applyFont="1"/>
    <xf numFmtId="0" fontId="5" fillId="0" borderId="0" xfId="0" applyFont="1" applyAlignment="1">
      <alignment horizontal="center"/>
    </xf>
    <xf numFmtId="166" fontId="5" fillId="0" borderId="2" xfId="1" applyNumberFormat="1" applyFont="1" applyFill="1" applyBorder="1"/>
    <xf numFmtId="164" fontId="5" fillId="0" borderId="2" xfId="2" applyNumberFormat="1" applyFont="1" applyFill="1" applyBorder="1"/>
    <xf numFmtId="166" fontId="5" fillId="2" borderId="0" xfId="1" applyNumberFormat="1" applyFont="1" applyFill="1" applyBorder="1"/>
    <xf numFmtId="41" fontId="5" fillId="2" borderId="0" xfId="1" applyNumberFormat="1" applyFont="1" applyFill="1" applyBorder="1"/>
    <xf numFmtId="164" fontId="5" fillId="2" borderId="0" xfId="2" applyNumberFormat="1" applyFont="1" applyFill="1" applyBorder="1"/>
    <xf numFmtId="166" fontId="10" fillId="2" borderId="0" xfId="1" applyNumberFormat="1" applyFont="1" applyFill="1" applyBorder="1"/>
    <xf numFmtId="41" fontId="10" fillId="2" borderId="0" xfId="1" applyNumberFormat="1" applyFont="1" applyFill="1" applyBorder="1"/>
    <xf numFmtId="166" fontId="5" fillId="0" borderId="0" xfId="1" applyNumberFormat="1" applyFont="1" applyBorder="1"/>
    <xf numFmtId="166" fontId="5" fillId="0" borderId="0" xfId="1" applyNumberFormat="1" applyFont="1" applyBorder="1" applyAlignment="1">
      <alignment horizontal="right"/>
    </xf>
    <xf numFmtId="41" fontId="5" fillId="0" borderId="0" xfId="1" applyNumberFormat="1" applyFont="1" applyBorder="1" applyAlignment="1">
      <alignment horizontal="right"/>
    </xf>
    <xf numFmtId="164" fontId="5" fillId="0" borderId="0" xfId="2" applyNumberFormat="1" applyFont="1" applyBorder="1" applyAlignment="1">
      <alignment horizontal="right" vertical="center"/>
    </xf>
    <xf numFmtId="166" fontId="5" fillId="0" borderId="0" xfId="1" applyNumberFormat="1" applyFont="1" applyFill="1" applyBorder="1"/>
    <xf numFmtId="165" fontId="5" fillId="0" borderId="0" xfId="1" applyNumberFormat="1" applyFont="1" applyFill="1" applyBorder="1"/>
    <xf numFmtId="164" fontId="5" fillId="0" borderId="0" xfId="2" applyNumberFormat="1" applyFont="1" applyFill="1" applyBorder="1"/>
    <xf numFmtId="0" fontId="5" fillId="4" borderId="0" xfId="0" applyFont="1" applyFill="1"/>
    <xf numFmtId="0" fontId="13" fillId="4" borderId="0" xfId="0" applyFont="1" applyFill="1"/>
    <xf numFmtId="0" fontId="4" fillId="4" borderId="0" xfId="0" applyFont="1" applyFill="1"/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166" fontId="5" fillId="4" borderId="0" xfId="1" applyNumberFormat="1" applyFont="1" applyFill="1" applyBorder="1"/>
    <xf numFmtId="41" fontId="5" fillId="4" borderId="0" xfId="1" applyNumberFormat="1" applyFont="1" applyFill="1" applyBorder="1"/>
    <xf numFmtId="164" fontId="5" fillId="4" borderId="0" xfId="2" applyNumberFormat="1" applyFont="1" applyFill="1" applyBorder="1"/>
    <xf numFmtId="164" fontId="13" fillId="0" borderId="0" xfId="2" applyNumberFormat="1" applyFont="1" applyBorder="1" applyAlignment="1">
      <alignment horizontal="right" wrapText="1"/>
    </xf>
    <xf numFmtId="0" fontId="15" fillId="4" borderId="0" xfId="0" applyFont="1" applyFill="1" applyAlignment="1">
      <alignment horizontal="center" vertical="center" wrapText="1"/>
    </xf>
    <xf numFmtId="164" fontId="13" fillId="4" borderId="0" xfId="2" applyNumberFormat="1" applyFont="1" applyFill="1" applyBorder="1"/>
    <xf numFmtId="164" fontId="13" fillId="2" borderId="0" xfId="2" applyNumberFormat="1" applyFont="1" applyFill="1" applyBorder="1"/>
    <xf numFmtId="164" fontId="13" fillId="0" borderId="0" xfId="2" applyNumberFormat="1" applyFont="1" applyBorder="1" applyAlignment="1">
      <alignment horizontal="right" vertical="center"/>
    </xf>
    <xf numFmtId="164" fontId="13" fillId="0" borderId="0" xfId="2" applyNumberFormat="1" applyFont="1" applyFill="1" applyBorder="1"/>
    <xf numFmtId="0" fontId="16" fillId="2" borderId="0" xfId="0" applyFont="1" applyFill="1"/>
    <xf numFmtId="0" fontId="17" fillId="2" borderId="0" xfId="0" applyFont="1" applyFill="1"/>
    <xf numFmtId="0" fontId="17" fillId="0" borderId="0" xfId="0" applyFont="1"/>
    <xf numFmtId="0" fontId="9" fillId="4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/>
    <xf numFmtId="1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quotePrefix="1" applyFont="1" applyFill="1"/>
    <xf numFmtId="0" fontId="18" fillId="2" borderId="0" xfId="3" applyFill="1" applyAlignment="1">
      <alignment vertical="top"/>
    </xf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GB">
                <a:latin typeface="+mn-lt"/>
              </a:rPr>
              <a:t>Beds open overnight timeseries Quarter 1 2010/11 onwards</a:t>
            </a:r>
          </a:p>
        </c:rich>
      </c:tx>
      <c:layout>
        <c:manualLayout>
          <c:xMode val="edge"/>
          <c:yMode val="edge"/>
          <c:x val="0.12008956784985599"/>
          <c:y val="3.35064616056441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8449743227213"/>
          <c:y val="0.14846428752956978"/>
          <c:w val="0.84668641703932979"/>
          <c:h val="0.67630433939313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'Open Overnight'!$F$14</c:f>
              <c:strCache>
                <c:ptCount val="1"/>
                <c:pt idx="0">
                  <c:v>General &amp; Acute</c:v>
                </c:pt>
              </c:strCache>
            </c:strRef>
          </c:tx>
          <c:invertIfNegative val="0"/>
          <c:cat>
            <c:multiLvlStrRef>
              <c:f>'Open Overnight'!$V$15:$W$74</c:f>
              <c:multiLvlStrCache>
                <c:ptCount val="6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Overnight'!$F$15:$F$74</c:f>
              <c:numCache>
                <c:formatCode>_-* #,##0_-;\-* #,##0_-;_-* "-"??_-;_-@_-</c:formatCode>
                <c:ptCount val="60"/>
                <c:pt idx="0">
                  <c:v>110568.18351648351</c:v>
                </c:pt>
                <c:pt idx="1">
                  <c:v>108348.79891304347</c:v>
                </c:pt>
                <c:pt idx="2">
                  <c:v>108023.22826086957</c:v>
                </c:pt>
                <c:pt idx="3">
                  <c:v>108889.8511111111</c:v>
                </c:pt>
                <c:pt idx="4">
                  <c:v>104574.41648351648</c:v>
                </c:pt>
                <c:pt idx="5">
                  <c:v>105544.97717391305</c:v>
                </c:pt>
                <c:pt idx="6">
                  <c:v>105244.7304347826</c:v>
                </c:pt>
                <c:pt idx="7">
                  <c:v>107448.67472527473</c:v>
                </c:pt>
                <c:pt idx="8">
                  <c:v>104888.07912087906</c:v>
                </c:pt>
                <c:pt idx="9">
                  <c:v>103729.95869565217</c:v>
                </c:pt>
                <c:pt idx="10">
                  <c:v>103955.85869565225</c:v>
                </c:pt>
                <c:pt idx="11">
                  <c:v>106374.47222222226</c:v>
                </c:pt>
                <c:pt idx="12">
                  <c:v>104855.09560439561</c:v>
                </c:pt>
                <c:pt idx="13">
                  <c:v>103643.32173913041</c:v>
                </c:pt>
                <c:pt idx="14">
                  <c:v>104244.16739130435</c:v>
                </c:pt>
                <c:pt idx="15">
                  <c:v>105580.72222222222</c:v>
                </c:pt>
                <c:pt idx="16">
                  <c:v>104738.36263736263</c:v>
                </c:pt>
                <c:pt idx="17">
                  <c:v>103758.40869565216</c:v>
                </c:pt>
                <c:pt idx="18">
                  <c:v>103865.36956521733</c:v>
                </c:pt>
                <c:pt idx="19">
                  <c:v>106249.77777777781</c:v>
                </c:pt>
                <c:pt idx="20">
                  <c:v>104095.87912087918</c:v>
                </c:pt>
                <c:pt idx="21">
                  <c:v>102270.8260869565</c:v>
                </c:pt>
                <c:pt idx="22">
                  <c:v>101973.88913043478</c:v>
                </c:pt>
                <c:pt idx="23">
                  <c:v>103422.26373626379</c:v>
                </c:pt>
                <c:pt idx="24">
                  <c:v>103248.80219780222</c:v>
                </c:pt>
                <c:pt idx="25">
                  <c:v>102060.9239130435</c:v>
                </c:pt>
                <c:pt idx="26">
                  <c:v>101826.85869565219</c:v>
                </c:pt>
                <c:pt idx="27">
                  <c:v>103621.82222222228</c:v>
                </c:pt>
                <c:pt idx="28">
                  <c:v>102897.54945054944</c:v>
                </c:pt>
                <c:pt idx="29">
                  <c:v>100944.92391304352</c:v>
                </c:pt>
                <c:pt idx="30">
                  <c:v>101222.42391304344</c:v>
                </c:pt>
                <c:pt idx="31">
                  <c:v>103334.72222222223</c:v>
                </c:pt>
                <c:pt idx="32">
                  <c:v>101398.0659340659</c:v>
                </c:pt>
                <c:pt idx="33">
                  <c:v>100454.08695652174</c:v>
                </c:pt>
                <c:pt idx="34">
                  <c:v>100535.08695652174</c:v>
                </c:pt>
                <c:pt idx="35">
                  <c:v>103021.27777777772</c:v>
                </c:pt>
                <c:pt idx="36">
                  <c:v>101564.87912087908</c:v>
                </c:pt>
                <c:pt idx="37">
                  <c:v>100369.77173913045</c:v>
                </c:pt>
                <c:pt idx="38">
                  <c:v>101598.04347826092</c:v>
                </c:pt>
                <c:pt idx="39">
                  <c:v>102193.83516483518</c:v>
                </c:pt>
                <c:pt idx="40">
                  <c:v>92559.483516483553</c:v>
                </c:pt>
                <c:pt idx="41">
                  <c:v>94786.739130434784</c:v>
                </c:pt>
                <c:pt idx="42">
                  <c:v>95648.728260869582</c:v>
                </c:pt>
                <c:pt idx="43">
                  <c:v>96297.633333333259</c:v>
                </c:pt>
                <c:pt idx="44">
                  <c:v>97094.461538461503</c:v>
                </c:pt>
                <c:pt idx="45">
                  <c:v>97954.423913043516</c:v>
                </c:pt>
                <c:pt idx="46">
                  <c:v>100019.05434782607</c:v>
                </c:pt>
                <c:pt idx="47">
                  <c:v>101975.48888888887</c:v>
                </c:pt>
                <c:pt idx="48">
                  <c:v>103056.80219780219</c:v>
                </c:pt>
                <c:pt idx="49">
                  <c:v>102305.47826086951</c:v>
                </c:pt>
                <c:pt idx="50">
                  <c:v>103522.69565217395</c:v>
                </c:pt>
                <c:pt idx="51">
                  <c:v>104542.98888888884</c:v>
                </c:pt>
                <c:pt idx="52">
                  <c:v>103818.34065934067</c:v>
                </c:pt>
                <c:pt idx="53">
                  <c:v>102922.09782608695</c:v>
                </c:pt>
                <c:pt idx="54">
                  <c:v>104454.73913043481</c:v>
                </c:pt>
                <c:pt idx="55">
                  <c:v>106474.83553113553</c:v>
                </c:pt>
                <c:pt idx="56">
                  <c:v>105644.79120879123</c:v>
                </c:pt>
                <c:pt idx="57">
                  <c:v>103656.22826086955</c:v>
                </c:pt>
                <c:pt idx="58">
                  <c:v>107409.81521739135</c:v>
                </c:pt>
                <c:pt idx="59">
                  <c:v>106068.13663003662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5-4076-B0CC-498894922CDE}"/>
            </c:ext>
          </c:extLst>
        </c:ser>
        <c:ser>
          <c:idx val="1"/>
          <c:order val="1"/>
          <c:tx>
            <c:strRef>
              <c:f>'Open Overnight'!$G$14</c:f>
              <c:strCache>
                <c:ptCount val="1"/>
                <c:pt idx="0">
                  <c:v>Learning Disabilities</c:v>
                </c:pt>
              </c:strCache>
            </c:strRef>
          </c:tx>
          <c:invertIfNegative val="0"/>
          <c:cat>
            <c:multiLvlStrRef>
              <c:f>'Open Overnight'!$V$15:$W$74</c:f>
              <c:multiLvlStrCache>
                <c:ptCount val="6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Overnight'!$G$15:$G$74</c:f>
              <c:numCache>
                <c:formatCode>_-* #,##0_-;\-* #,##0_-;_-* "-"??_-;_-@_-</c:formatCode>
                <c:ptCount val="60"/>
                <c:pt idx="0">
                  <c:v>2465.2417582417584</c:v>
                </c:pt>
                <c:pt idx="1">
                  <c:v>2237.2934782608695</c:v>
                </c:pt>
                <c:pt idx="2">
                  <c:v>2087.858695652174</c:v>
                </c:pt>
                <c:pt idx="3">
                  <c:v>1973.7555555555555</c:v>
                </c:pt>
                <c:pt idx="4">
                  <c:v>1720.9780219780221</c:v>
                </c:pt>
                <c:pt idx="5">
                  <c:v>1784.1304347826087</c:v>
                </c:pt>
                <c:pt idx="6">
                  <c:v>1756.4891304347825</c:v>
                </c:pt>
                <c:pt idx="7">
                  <c:v>1937.1538461538462</c:v>
                </c:pt>
                <c:pt idx="8">
                  <c:v>1965.6373626373629</c:v>
                </c:pt>
                <c:pt idx="9">
                  <c:v>1743.4239130434783</c:v>
                </c:pt>
                <c:pt idx="10">
                  <c:v>1728.0434782608695</c:v>
                </c:pt>
                <c:pt idx="11">
                  <c:v>1696.577777777778</c:v>
                </c:pt>
                <c:pt idx="12">
                  <c:v>1705.7252747252746</c:v>
                </c:pt>
                <c:pt idx="13">
                  <c:v>1662.1413043478265</c:v>
                </c:pt>
                <c:pt idx="14">
                  <c:v>1636.0108695652173</c:v>
                </c:pt>
                <c:pt idx="15">
                  <c:v>1670.8444444444447</c:v>
                </c:pt>
                <c:pt idx="16">
                  <c:v>1552.0989010989013</c:v>
                </c:pt>
                <c:pt idx="17">
                  <c:v>1518.45652173913</c:v>
                </c:pt>
                <c:pt idx="18">
                  <c:v>1483.8478260869565</c:v>
                </c:pt>
                <c:pt idx="19">
                  <c:v>1454.6444444444446</c:v>
                </c:pt>
                <c:pt idx="20">
                  <c:v>1322.4505494505495</c:v>
                </c:pt>
                <c:pt idx="21">
                  <c:v>1301.782608695652</c:v>
                </c:pt>
                <c:pt idx="22">
                  <c:v>1305.2065217391305</c:v>
                </c:pt>
                <c:pt idx="23">
                  <c:v>1306.3516483516482</c:v>
                </c:pt>
                <c:pt idx="24">
                  <c:v>1247.6153846153845</c:v>
                </c:pt>
                <c:pt idx="25">
                  <c:v>1226.771739130435</c:v>
                </c:pt>
                <c:pt idx="26">
                  <c:v>1190.4673913043478</c:v>
                </c:pt>
                <c:pt idx="27">
                  <c:v>1190.1888888888889</c:v>
                </c:pt>
                <c:pt idx="28">
                  <c:v>1121.4615384615383</c:v>
                </c:pt>
                <c:pt idx="29">
                  <c:v>1089.4456521739132</c:v>
                </c:pt>
                <c:pt idx="30">
                  <c:v>1018.7282608695652</c:v>
                </c:pt>
                <c:pt idx="31">
                  <c:v>1027.2222222222222</c:v>
                </c:pt>
                <c:pt idx="32">
                  <c:v>1078.3736263736264</c:v>
                </c:pt>
                <c:pt idx="33">
                  <c:v>1017.0869565217391</c:v>
                </c:pt>
                <c:pt idx="34">
                  <c:v>997.25</c:v>
                </c:pt>
                <c:pt idx="35">
                  <c:v>1000.4333333333333</c:v>
                </c:pt>
                <c:pt idx="36">
                  <c:v>963.57142857142856</c:v>
                </c:pt>
                <c:pt idx="37">
                  <c:v>954.17391304347825</c:v>
                </c:pt>
                <c:pt idx="38">
                  <c:v>947.67391304347825</c:v>
                </c:pt>
                <c:pt idx="39">
                  <c:v>920.86813186813185</c:v>
                </c:pt>
                <c:pt idx="40">
                  <c:v>851.93406593406598</c:v>
                </c:pt>
                <c:pt idx="41">
                  <c:v>841.21739130434798</c:v>
                </c:pt>
                <c:pt idx="42">
                  <c:v>835.88043478260875</c:v>
                </c:pt>
                <c:pt idx="43">
                  <c:v>825.25555555555559</c:v>
                </c:pt>
                <c:pt idx="44">
                  <c:v>820.42857142857133</c:v>
                </c:pt>
                <c:pt idx="45">
                  <c:v>822</c:v>
                </c:pt>
                <c:pt idx="46">
                  <c:v>792.8478260869565</c:v>
                </c:pt>
                <c:pt idx="47">
                  <c:v>777.61111111111097</c:v>
                </c:pt>
                <c:pt idx="48">
                  <c:v>759.75824175824175</c:v>
                </c:pt>
                <c:pt idx="49">
                  <c:v>752.03260869565213</c:v>
                </c:pt>
                <c:pt idx="50">
                  <c:v>748.39130434782612</c:v>
                </c:pt>
                <c:pt idx="51">
                  <c:v>767.74444444444464</c:v>
                </c:pt>
                <c:pt idx="52">
                  <c:v>764.31868131868134</c:v>
                </c:pt>
                <c:pt idx="53">
                  <c:v>756.10869565217388</c:v>
                </c:pt>
                <c:pt idx="54">
                  <c:v>725.25</c:v>
                </c:pt>
                <c:pt idx="55">
                  <c:v>757.84615384615392</c:v>
                </c:pt>
                <c:pt idx="56">
                  <c:v>763.34065934065939</c:v>
                </c:pt>
                <c:pt idx="57">
                  <c:v>752.72826086956525</c:v>
                </c:pt>
                <c:pt idx="58">
                  <c:v>735.01086956521749</c:v>
                </c:pt>
                <c:pt idx="59">
                  <c:v>748.07777777777778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15-4076-B0CC-498894922CDE}"/>
            </c:ext>
          </c:extLst>
        </c:ser>
        <c:ser>
          <c:idx val="2"/>
          <c:order val="2"/>
          <c:tx>
            <c:strRef>
              <c:f>'Open Overnight'!$H$14</c:f>
              <c:strCache>
                <c:ptCount val="1"/>
                <c:pt idx="0">
                  <c:v>Maternity</c:v>
                </c:pt>
              </c:strCache>
            </c:strRef>
          </c:tx>
          <c:invertIfNegative val="0"/>
          <c:cat>
            <c:multiLvlStrRef>
              <c:f>'Open Overnight'!$V$15:$W$74</c:f>
              <c:multiLvlStrCache>
                <c:ptCount val="6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Overnight'!$H$15:$H$74</c:f>
              <c:numCache>
                <c:formatCode>_-* #,##0_-;\-* #,##0_-;_-* "-"??_-;_-@_-</c:formatCode>
                <c:ptCount val="60"/>
                <c:pt idx="0">
                  <c:v>7905.9978021978031</c:v>
                </c:pt>
                <c:pt idx="1">
                  <c:v>7962.0239130434775</c:v>
                </c:pt>
                <c:pt idx="2">
                  <c:v>7778.1108695652165</c:v>
                </c:pt>
                <c:pt idx="3">
                  <c:v>7848.2544444444447</c:v>
                </c:pt>
                <c:pt idx="4">
                  <c:v>7804.9274725274718</c:v>
                </c:pt>
                <c:pt idx="5">
                  <c:v>7987.45652173913</c:v>
                </c:pt>
                <c:pt idx="6">
                  <c:v>7946.0293478260865</c:v>
                </c:pt>
                <c:pt idx="7">
                  <c:v>7947.7857142857147</c:v>
                </c:pt>
                <c:pt idx="8">
                  <c:v>7883.498901098902</c:v>
                </c:pt>
                <c:pt idx="9">
                  <c:v>7816.45</c:v>
                </c:pt>
                <c:pt idx="10">
                  <c:v>7863.8772826086961</c:v>
                </c:pt>
                <c:pt idx="11">
                  <c:v>7839.322222222223</c:v>
                </c:pt>
                <c:pt idx="12">
                  <c:v>7789.3560439560451</c:v>
                </c:pt>
                <c:pt idx="13">
                  <c:v>7706.5706521739121</c:v>
                </c:pt>
                <c:pt idx="14">
                  <c:v>7678.5391304347831</c:v>
                </c:pt>
                <c:pt idx="15">
                  <c:v>7828.5233333333335</c:v>
                </c:pt>
                <c:pt idx="16">
                  <c:v>7713.5230769230757</c:v>
                </c:pt>
                <c:pt idx="17">
                  <c:v>7857.8630434782617</c:v>
                </c:pt>
                <c:pt idx="18">
                  <c:v>7777.2608695652179</c:v>
                </c:pt>
                <c:pt idx="19">
                  <c:v>7867.6999999999989</c:v>
                </c:pt>
                <c:pt idx="20">
                  <c:v>7825.3626373626394</c:v>
                </c:pt>
                <c:pt idx="21">
                  <c:v>7796.6521739130421</c:v>
                </c:pt>
                <c:pt idx="22">
                  <c:v>7746.0108695652189</c:v>
                </c:pt>
                <c:pt idx="23">
                  <c:v>7746.3736263736246</c:v>
                </c:pt>
                <c:pt idx="24">
                  <c:v>7858.0879120879126</c:v>
                </c:pt>
                <c:pt idx="25">
                  <c:v>7863.5652173913031</c:v>
                </c:pt>
                <c:pt idx="26">
                  <c:v>7789.8695652173901</c:v>
                </c:pt>
                <c:pt idx="27">
                  <c:v>7781.7333333333336</c:v>
                </c:pt>
                <c:pt idx="28">
                  <c:v>7818.2857142857119</c:v>
                </c:pt>
                <c:pt idx="29">
                  <c:v>7751.8804347826081</c:v>
                </c:pt>
                <c:pt idx="30">
                  <c:v>7766.0652173913049</c:v>
                </c:pt>
                <c:pt idx="31">
                  <c:v>7749.822222222223</c:v>
                </c:pt>
                <c:pt idx="32">
                  <c:v>7717.6373626373625</c:v>
                </c:pt>
                <c:pt idx="33">
                  <c:v>7596.521739130435</c:v>
                </c:pt>
                <c:pt idx="34">
                  <c:v>7648.8152173913059</c:v>
                </c:pt>
                <c:pt idx="35">
                  <c:v>7602.8777777777777</c:v>
                </c:pt>
                <c:pt idx="36">
                  <c:v>7608.4285714285697</c:v>
                </c:pt>
                <c:pt idx="37">
                  <c:v>7682.6630434782637</c:v>
                </c:pt>
                <c:pt idx="38">
                  <c:v>7683.6195652173938</c:v>
                </c:pt>
                <c:pt idx="39">
                  <c:v>7689.2087912087909</c:v>
                </c:pt>
                <c:pt idx="40">
                  <c:v>7471.1318681318689</c:v>
                </c:pt>
                <c:pt idx="41">
                  <c:v>7515.8913043478269</c:v>
                </c:pt>
                <c:pt idx="42">
                  <c:v>7494.9673913043471</c:v>
                </c:pt>
                <c:pt idx="43">
                  <c:v>7589.5444444444438</c:v>
                </c:pt>
                <c:pt idx="44">
                  <c:v>7611.6703296703281</c:v>
                </c:pt>
                <c:pt idx="45">
                  <c:v>7608.9673913043453</c:v>
                </c:pt>
                <c:pt idx="46">
                  <c:v>7619.2173913043453</c:v>
                </c:pt>
                <c:pt idx="47">
                  <c:v>7689.0222222222228</c:v>
                </c:pt>
                <c:pt idx="48">
                  <c:v>7573.4395604395595</c:v>
                </c:pt>
                <c:pt idx="49">
                  <c:v>7493.4673913043489</c:v>
                </c:pt>
                <c:pt idx="50">
                  <c:v>7431.5000000000009</c:v>
                </c:pt>
                <c:pt idx="51">
                  <c:v>7520.5333333333347</c:v>
                </c:pt>
                <c:pt idx="52">
                  <c:v>7547.076923076921</c:v>
                </c:pt>
                <c:pt idx="53">
                  <c:v>7512.3913043478251</c:v>
                </c:pt>
                <c:pt idx="54">
                  <c:v>7496.7826086956511</c:v>
                </c:pt>
                <c:pt idx="55">
                  <c:v>7498.3653235653255</c:v>
                </c:pt>
                <c:pt idx="56">
                  <c:v>7554.5494505494498</c:v>
                </c:pt>
                <c:pt idx="57">
                  <c:v>7469.0543478260861</c:v>
                </c:pt>
                <c:pt idx="58">
                  <c:v>7914.0000000000018</c:v>
                </c:pt>
                <c:pt idx="59">
                  <c:v>7362.3924297924304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15-4076-B0CC-498894922CDE}"/>
            </c:ext>
          </c:extLst>
        </c:ser>
        <c:ser>
          <c:idx val="3"/>
          <c:order val="3"/>
          <c:tx>
            <c:strRef>
              <c:f>'Open Overnight'!$I$14</c:f>
              <c:strCache>
                <c:ptCount val="1"/>
                <c:pt idx="0">
                  <c:v>Mental Illness</c:v>
                </c:pt>
              </c:strCache>
            </c:strRef>
          </c:tx>
          <c:invertIfNegative val="0"/>
          <c:cat>
            <c:multiLvlStrRef>
              <c:f>'Open Overnight'!$V$15:$W$74</c:f>
              <c:multiLvlStrCache>
                <c:ptCount val="6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Overnight'!$I$15:$I$74</c:f>
              <c:numCache>
                <c:formatCode>_-* #,##0_-;\-* #,##0_-;_-* "-"??_-;_-@_-</c:formatCode>
                <c:ptCount val="60"/>
                <c:pt idx="0">
                  <c:v>23515.45054945055</c:v>
                </c:pt>
                <c:pt idx="1">
                  <c:v>22929.228260869564</c:v>
                </c:pt>
                <c:pt idx="2">
                  <c:v>23740.434782608696</c:v>
                </c:pt>
                <c:pt idx="3">
                  <c:v>23607.366666666665</c:v>
                </c:pt>
                <c:pt idx="4">
                  <c:v>23253.307692307691</c:v>
                </c:pt>
                <c:pt idx="5">
                  <c:v>23208.010869565216</c:v>
                </c:pt>
                <c:pt idx="6">
                  <c:v>23016.141304347828</c:v>
                </c:pt>
                <c:pt idx="7">
                  <c:v>23120.593406593405</c:v>
                </c:pt>
                <c:pt idx="8">
                  <c:v>22549.582417582413</c:v>
                </c:pt>
                <c:pt idx="9">
                  <c:v>22269.336956521736</c:v>
                </c:pt>
                <c:pt idx="10">
                  <c:v>22495.989130434784</c:v>
                </c:pt>
                <c:pt idx="11">
                  <c:v>22267.933333333331</c:v>
                </c:pt>
                <c:pt idx="12">
                  <c:v>22109.153846153848</c:v>
                </c:pt>
                <c:pt idx="13">
                  <c:v>22025.293478260875</c:v>
                </c:pt>
                <c:pt idx="14">
                  <c:v>21930.706521739128</c:v>
                </c:pt>
                <c:pt idx="15">
                  <c:v>21730.722222222215</c:v>
                </c:pt>
                <c:pt idx="16">
                  <c:v>21750.065934065933</c:v>
                </c:pt>
                <c:pt idx="17">
                  <c:v>21617.956521739125</c:v>
                </c:pt>
                <c:pt idx="18">
                  <c:v>21446.021739130436</c:v>
                </c:pt>
                <c:pt idx="19">
                  <c:v>21374.133333333331</c:v>
                </c:pt>
                <c:pt idx="20">
                  <c:v>18568.527472527472</c:v>
                </c:pt>
                <c:pt idx="21">
                  <c:v>19249.347826086956</c:v>
                </c:pt>
                <c:pt idx="22">
                  <c:v>19272.630434782604</c:v>
                </c:pt>
                <c:pt idx="23">
                  <c:v>19086.142857142859</c:v>
                </c:pt>
                <c:pt idx="24">
                  <c:v>18927.802197802197</c:v>
                </c:pt>
                <c:pt idx="25">
                  <c:v>18821.173913043473</c:v>
                </c:pt>
                <c:pt idx="26">
                  <c:v>18750.010869565216</c:v>
                </c:pt>
                <c:pt idx="27">
                  <c:v>18422.388888888887</c:v>
                </c:pt>
                <c:pt idx="28">
                  <c:v>18459.670329670331</c:v>
                </c:pt>
                <c:pt idx="29">
                  <c:v>18352.98913043478</c:v>
                </c:pt>
                <c:pt idx="30">
                  <c:v>18281.695652173916</c:v>
                </c:pt>
                <c:pt idx="31">
                  <c:v>18082.144444444442</c:v>
                </c:pt>
                <c:pt idx="32">
                  <c:v>18394.912087912086</c:v>
                </c:pt>
                <c:pt idx="33">
                  <c:v>18310.652173913044</c:v>
                </c:pt>
                <c:pt idx="34">
                  <c:v>18389.456521739128</c:v>
                </c:pt>
                <c:pt idx="35">
                  <c:v>18367.666666666664</c:v>
                </c:pt>
                <c:pt idx="36">
                  <c:v>18269.945054945052</c:v>
                </c:pt>
                <c:pt idx="37">
                  <c:v>18179.391304347824</c:v>
                </c:pt>
                <c:pt idx="38">
                  <c:v>18096.630434782608</c:v>
                </c:pt>
                <c:pt idx="39">
                  <c:v>18139.274725274725</c:v>
                </c:pt>
                <c:pt idx="40">
                  <c:v>17590.879120879123</c:v>
                </c:pt>
                <c:pt idx="41">
                  <c:v>17647.597826086956</c:v>
                </c:pt>
                <c:pt idx="42">
                  <c:v>17507.847826086952</c:v>
                </c:pt>
                <c:pt idx="43">
                  <c:v>17556.777777777777</c:v>
                </c:pt>
                <c:pt idx="44">
                  <c:v>18395.384615384613</c:v>
                </c:pt>
                <c:pt idx="45">
                  <c:v>18492.945652173912</c:v>
                </c:pt>
                <c:pt idx="46">
                  <c:v>18237.804347826088</c:v>
                </c:pt>
                <c:pt idx="47">
                  <c:v>18215.244444444441</c:v>
                </c:pt>
                <c:pt idx="48">
                  <c:v>18184.890109890108</c:v>
                </c:pt>
                <c:pt idx="49">
                  <c:v>18192.271739130432</c:v>
                </c:pt>
                <c:pt idx="50">
                  <c:v>18148.195652173916</c:v>
                </c:pt>
                <c:pt idx="51">
                  <c:v>18031.8</c:v>
                </c:pt>
                <c:pt idx="52">
                  <c:v>17918.725274725275</c:v>
                </c:pt>
                <c:pt idx="53">
                  <c:v>17832.434782608689</c:v>
                </c:pt>
                <c:pt idx="54">
                  <c:v>17850.760869565212</c:v>
                </c:pt>
                <c:pt idx="55">
                  <c:v>17789.186813186814</c:v>
                </c:pt>
                <c:pt idx="56">
                  <c:v>17911.999999999996</c:v>
                </c:pt>
                <c:pt idx="57">
                  <c:v>17881.739130434788</c:v>
                </c:pt>
                <c:pt idx="58">
                  <c:v>17805.608695652176</c:v>
                </c:pt>
                <c:pt idx="59">
                  <c:v>17999.322222222225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15-4076-B0CC-49889492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586815"/>
        <c:axId val="1"/>
      </c:barChart>
      <c:catAx>
        <c:axId val="6858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anchor="ctr" anchorCtr="0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GB">
                    <a:latin typeface="+mn-lt"/>
                  </a:rPr>
                  <a:t>Number of Beds</a:t>
                </a:r>
              </a:p>
            </c:rich>
          </c:tx>
          <c:layout>
            <c:manualLayout>
              <c:xMode val="edge"/>
              <c:yMode val="edge"/>
              <c:x val="1.6031957651692044E-2"/>
              <c:y val="0.39419824688291782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85868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30353630959836"/>
          <c:y val="0.9462476289250672"/>
          <c:w val="0.43255758766762831"/>
          <c:h val="4.1824420589548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GB">
                <a:latin typeface="+mn-lt"/>
              </a:rPr>
              <a:t>Beds open day only timeseries Quarter 1 2010/11 onwards</a:t>
            </a:r>
          </a:p>
        </c:rich>
      </c:tx>
      <c:layout>
        <c:manualLayout>
          <c:xMode val="edge"/>
          <c:yMode val="edge"/>
          <c:x val="0.10669118456001384"/>
          <c:y val="3.5174978127734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1045829731231"/>
          <c:y val="0.1427639569120546"/>
          <c:w val="0.86505231534183058"/>
          <c:h val="0.6843130529091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'Open Day Only'!$F$14</c:f>
              <c:strCache>
                <c:ptCount val="1"/>
                <c:pt idx="0">
                  <c:v>General &amp; Acute</c:v>
                </c:pt>
              </c:strCache>
            </c:strRef>
          </c:tx>
          <c:invertIfNegative val="0"/>
          <c:cat>
            <c:multiLvlStrRef>
              <c:f>'Open Day Only'!$V$15:$W$74</c:f>
              <c:multiLvlStrCache>
                <c:ptCount val="6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2016-17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Day Only'!$F$15:$F$74</c:f>
              <c:numCache>
                <c:formatCode>_-* #,##0_-;\-* #,##0_-;_-* "-"??_-;_-@_-</c:formatCode>
                <c:ptCount val="60"/>
                <c:pt idx="0">
                  <c:v>11571.607692307693</c:v>
                </c:pt>
                <c:pt idx="1">
                  <c:v>10888.097826086956</c:v>
                </c:pt>
                <c:pt idx="2">
                  <c:v>10785.217391304348</c:v>
                </c:pt>
                <c:pt idx="3">
                  <c:v>11223.5</c:v>
                </c:pt>
                <c:pt idx="4">
                  <c:v>10588.923076923076</c:v>
                </c:pt>
                <c:pt idx="5">
                  <c:v>11373.282608695652</c:v>
                </c:pt>
                <c:pt idx="6">
                  <c:v>11229.902173913044</c:v>
                </c:pt>
                <c:pt idx="7">
                  <c:v>11626.227629516483</c:v>
                </c:pt>
                <c:pt idx="8">
                  <c:v>11441.667032967036</c:v>
                </c:pt>
                <c:pt idx="9">
                  <c:v>11623.260869565216</c:v>
                </c:pt>
                <c:pt idx="10">
                  <c:v>11729.80434782609</c:v>
                </c:pt>
                <c:pt idx="11">
                  <c:v>11825.977777777776</c:v>
                </c:pt>
                <c:pt idx="12">
                  <c:v>11710.923076923074</c:v>
                </c:pt>
                <c:pt idx="13">
                  <c:v>11781.543478260868</c:v>
                </c:pt>
                <c:pt idx="14">
                  <c:v>11869.043478260866</c:v>
                </c:pt>
                <c:pt idx="15">
                  <c:v>12052.433333333336</c:v>
                </c:pt>
                <c:pt idx="16">
                  <c:v>11839.989010989015</c:v>
                </c:pt>
                <c:pt idx="17">
                  <c:v>12228.326086956527</c:v>
                </c:pt>
                <c:pt idx="18">
                  <c:v>12133.77173913043</c:v>
                </c:pt>
                <c:pt idx="19">
                  <c:v>12481.14444444445</c:v>
                </c:pt>
                <c:pt idx="20" formatCode="_(* #,##0_);_(* \(#,##0\);_(* &quot;-&quot;_);_(@_)">
                  <c:v>12190.499230769228</c:v>
                </c:pt>
                <c:pt idx="21" formatCode="_(* #,##0_);_(* \(#,##0\);_(* &quot;-&quot;_);_(@_)">
                  <c:v>12385.72826086956</c:v>
                </c:pt>
                <c:pt idx="22" formatCode="_(* #,##0_);_(* \(#,##0\);_(* &quot;-&quot;_);_(@_)">
                  <c:v>12321.347826086954</c:v>
                </c:pt>
                <c:pt idx="23" formatCode="_(* #,##0_);_(* \(#,##0\);_(* &quot;-&quot;_);_(@_)">
                  <c:v>12207.37362637363</c:v>
                </c:pt>
                <c:pt idx="24" formatCode="_(* #,##0_);_(* \(#,##0\);_(* &quot;-&quot;_);_(@_)">
                  <c:v>12337.769230769238</c:v>
                </c:pt>
                <c:pt idx="25" formatCode="_(* #,##0_);_(* \(#,##0\);_(* &quot;-&quot;_);_(@_)">
                  <c:v>12369.239130434786</c:v>
                </c:pt>
                <c:pt idx="26" formatCode="_(* #,##0_);_(* \(#,##0\);_(* &quot;-&quot;_);_(@_)">
                  <c:v>12168.239130434777</c:v>
                </c:pt>
                <c:pt idx="27" formatCode="_(* #,##0_);_(* \(#,##0\);_(* &quot;-&quot;_);_(@_)">
                  <c:v>12570.84444444445</c:v>
                </c:pt>
                <c:pt idx="28" formatCode="_(* #,##0_);_(* \(#,##0\);_(* &quot;-&quot;_);_(@_)">
                  <c:v>12256.25274725274</c:v>
                </c:pt>
                <c:pt idx="29" formatCode="_(* #,##0_);_(* \(#,##0\);_(* &quot;-&quot;_);_(@_)">
                  <c:v>12382.804347826092</c:v>
                </c:pt>
                <c:pt idx="30" formatCode="_(* #,##0_);_(* \(#,##0\);_(* &quot;-&quot;_);_(@_)">
                  <c:v>12311.239130434784</c:v>
                </c:pt>
                <c:pt idx="31" formatCode="_(* #,##0_);_(* \(#,##0\);_(* &quot;-&quot;_);_(@_)">
                  <c:v>12401.322222222221</c:v>
                </c:pt>
                <c:pt idx="32" formatCode="_(* #,##0_);_(* \(#,##0\);_(* &quot;-&quot;_);_(@_)">
                  <c:v>12365.86813186813</c:v>
                </c:pt>
                <c:pt idx="33" formatCode="_(* #,##0_);_(* \(#,##0\);_(* &quot;-&quot;_);_(@_)">
                  <c:v>12389.793478260865</c:v>
                </c:pt>
                <c:pt idx="34" formatCode="_(* #,##0_);_(* \(#,##0\);_(* &quot;-&quot;_);_(@_)">
                  <c:v>12515.902173913042</c:v>
                </c:pt>
                <c:pt idx="35" formatCode="_(* #,##0_);_(* \(#,##0\);_(* &quot;-&quot;_);_(@_)">
                  <c:v>12673.599999999995</c:v>
                </c:pt>
                <c:pt idx="36" formatCode="_(* #,##0_);_(* \(#,##0\);_(* &quot;-&quot;_);_(@_)">
                  <c:v>12544.472527472528</c:v>
                </c:pt>
                <c:pt idx="37" formatCode="_(* #,##0_);_(* \(#,##0\);_(* &quot;-&quot;_);_(@_)">
                  <c:v>12810.21739130435</c:v>
                </c:pt>
                <c:pt idx="38" formatCode="_(* #,##0_);_(* \(#,##0\);_(* &quot;-&quot;_);_(@_)">
                  <c:v>12691.684782608692</c:v>
                </c:pt>
                <c:pt idx="39" formatCode="_(* #,##0_);_(* \(#,##0\);_(* &quot;-&quot;_);_(@_)">
                  <c:v>12613.857142857139</c:v>
                </c:pt>
                <c:pt idx="40" formatCode="_(* #,##0_);_(* \(#,##0\);_(* &quot;-&quot;_);_(@_)">
                  <c:v>9707.5494505494498</c:v>
                </c:pt>
                <c:pt idx="41" formatCode="_(* #,##0_);_(* \(#,##0\);_(* &quot;-&quot;_);_(@_)">
                  <c:v>11172.27173913044</c:v>
                </c:pt>
                <c:pt idx="42" formatCode="_(* #,##0_);_(* \(#,##0\);_(* &quot;-&quot;_);_(@_)">
                  <c:v>11495.75</c:v>
                </c:pt>
                <c:pt idx="43" formatCode="_(* #,##0_);_(* \(#,##0\);_(* &quot;-&quot;_);_(@_)">
                  <c:v>11243.66666666667</c:v>
                </c:pt>
                <c:pt idx="44" formatCode="_(* #,##0_);_(* \(#,##0\);_(* &quot;-&quot;_);_(@_)">
                  <c:v>12139.285714285712</c:v>
                </c:pt>
                <c:pt idx="45" formatCode="_(* #,##0_);_(* \(#,##0\);_(* &quot;-&quot;_);_(@_)">
                  <c:v>11879.510869565216</c:v>
                </c:pt>
                <c:pt idx="46" formatCode="_(* #,##0_);_(* \(#,##0\);_(* &quot;-&quot;_);_(@_)">
                  <c:v>11763.771739130421</c:v>
                </c:pt>
                <c:pt idx="47" formatCode="_(* #,##0_);_(* \(#,##0\);_(* &quot;-&quot;_);_(@_)">
                  <c:v>11834.888888888892</c:v>
                </c:pt>
                <c:pt idx="48" formatCode="_(* #,##0_);_(* \(#,##0\);_(* &quot;-&quot;_);_(@_)">
                  <c:v>11812.791208791205</c:v>
                </c:pt>
                <c:pt idx="49" formatCode="_(* #,##0_);_(* \(#,##0\);_(* &quot;-&quot;_);_(@_)">
                  <c:v>12192.054347826084</c:v>
                </c:pt>
                <c:pt idx="50" formatCode="_(* #,##0_);_(* \(#,##0\);_(* &quot;-&quot;_);_(@_)">
                  <c:v>12058.706521739134</c:v>
                </c:pt>
                <c:pt idx="51" formatCode="_(* #,##0_);_(* \(#,##0\);_(* &quot;-&quot;_);_(@_)">
                  <c:v>12613.744444444448</c:v>
                </c:pt>
                <c:pt idx="52" formatCode="_(* #,##0_);_(* \(#,##0\);_(* &quot;-&quot;_);_(@_)">
                  <c:v>12353.054945054942</c:v>
                </c:pt>
                <c:pt idx="53" formatCode="_(* #,##0_);_(* \(#,##0\);_(* &quot;-&quot;_);_(@_)">
                  <c:v>12554.478260869559</c:v>
                </c:pt>
                <c:pt idx="54" formatCode="_(* #,##0_);_(* \(#,##0\);_(* &quot;-&quot;_);_(@_)">
                  <c:v>12585.358695652172</c:v>
                </c:pt>
                <c:pt idx="55" formatCode="_(* #,##0_);_(* \(#,##0\);_(* &quot;-&quot;_);_(@_)">
                  <c:v>12623.238583638582</c:v>
                </c:pt>
                <c:pt idx="56" formatCode="_(* #,##0_);_(* \(#,##0\);_(* &quot;-&quot;_);_(@_)">
                  <c:v>12730.538461538463</c:v>
                </c:pt>
                <c:pt idx="57" formatCode="_(* #,##0_);_(* \(#,##0\);_(* &quot;-&quot;_);_(@_)">
                  <c:v>12838.293478260872</c:v>
                </c:pt>
                <c:pt idx="58" formatCode="_(* #,##0_);_(* \(#,##0\);_(* &quot;-&quot;_);_(@_)">
                  <c:v>12580.076086956524</c:v>
                </c:pt>
                <c:pt idx="59" formatCode="_(* #,##0_);_(* \(#,##0\);_(* &quot;-&quot;_);_(@_)">
                  <c:v>13427.996581196581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4-402E-8B9F-2D03CF50F6E4}"/>
            </c:ext>
          </c:extLst>
        </c:ser>
        <c:ser>
          <c:idx val="1"/>
          <c:order val="1"/>
          <c:tx>
            <c:strRef>
              <c:f>'Open Day Only'!$G$14</c:f>
              <c:strCache>
                <c:ptCount val="1"/>
                <c:pt idx="0">
                  <c:v>Learning Disabilities</c:v>
                </c:pt>
              </c:strCache>
            </c:strRef>
          </c:tx>
          <c:invertIfNegative val="0"/>
          <c:cat>
            <c:multiLvlStrRef>
              <c:f>'Open Day Only'!$V$15:$W$74</c:f>
              <c:multiLvlStrCache>
                <c:ptCount val="6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2016-17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Day Only'!$G$15:$G$74</c:f>
              <c:numCache>
                <c:formatCode>_-* #,##0_-;\-* #,##0_-;_-* "-"??_-;_-@_-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1.098901098901099E-2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4-402E-8B9F-2D03CF50F6E4}"/>
            </c:ext>
          </c:extLst>
        </c:ser>
        <c:ser>
          <c:idx val="2"/>
          <c:order val="2"/>
          <c:tx>
            <c:strRef>
              <c:f>'Open Day Only'!$H$14</c:f>
              <c:strCache>
                <c:ptCount val="1"/>
                <c:pt idx="0">
                  <c:v>Maternity</c:v>
                </c:pt>
              </c:strCache>
            </c:strRef>
          </c:tx>
          <c:invertIfNegative val="0"/>
          <c:cat>
            <c:multiLvlStrRef>
              <c:f>'Open Day Only'!$V$15:$W$74</c:f>
              <c:multiLvlStrCache>
                <c:ptCount val="6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2016-17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Day Only'!$H$15:$H$74</c:f>
              <c:numCache>
                <c:formatCode>_-* #,##0_-;\-* #,##0_-;_-* "-"??_-;_-@_-</c:formatCode>
                <c:ptCount val="60"/>
                <c:pt idx="0">
                  <c:v>208.97362637362636</c:v>
                </c:pt>
                <c:pt idx="1">
                  <c:v>98.695652173913047</c:v>
                </c:pt>
                <c:pt idx="2">
                  <c:v>127.17391304347827</c:v>
                </c:pt>
                <c:pt idx="3">
                  <c:v>101.94444444444444</c:v>
                </c:pt>
                <c:pt idx="4">
                  <c:v>100.41758241758242</c:v>
                </c:pt>
                <c:pt idx="5">
                  <c:v>84</c:v>
                </c:pt>
                <c:pt idx="6">
                  <c:v>84.271739130434781</c:v>
                </c:pt>
                <c:pt idx="7">
                  <c:v>87.417582417582423</c:v>
                </c:pt>
                <c:pt idx="8">
                  <c:v>87.780219780219781</c:v>
                </c:pt>
                <c:pt idx="9">
                  <c:v>90.58695652173914</c:v>
                </c:pt>
                <c:pt idx="10">
                  <c:v>94.673913043478279</c:v>
                </c:pt>
                <c:pt idx="11">
                  <c:v>89.611111111111114</c:v>
                </c:pt>
                <c:pt idx="12">
                  <c:v>87.868131868131869</c:v>
                </c:pt>
                <c:pt idx="13">
                  <c:v>107.41304347826089</c:v>
                </c:pt>
                <c:pt idx="14">
                  <c:v>99.978260869565233</c:v>
                </c:pt>
                <c:pt idx="15">
                  <c:v>100.6111111111111</c:v>
                </c:pt>
                <c:pt idx="16">
                  <c:v>103.81318681318682</c:v>
                </c:pt>
                <c:pt idx="17">
                  <c:v>105.38043478260872</c:v>
                </c:pt>
                <c:pt idx="18">
                  <c:v>98.793478260869563</c:v>
                </c:pt>
                <c:pt idx="19">
                  <c:v>88.866666666666674</c:v>
                </c:pt>
                <c:pt idx="20" formatCode="_(* #,##0_);_(* \(#,##0\);_(* &quot;-&quot;_);_(@_)">
                  <c:v>82.494505494505503</c:v>
                </c:pt>
                <c:pt idx="21" formatCode="_(* #,##0_);_(* \(#,##0\);_(* &quot;-&quot;_);_(@_)">
                  <c:v>84.380434782608702</c:v>
                </c:pt>
                <c:pt idx="22" formatCode="_(* #,##0_);_(* \(#,##0\);_(* &quot;-&quot;_);_(@_)">
                  <c:v>96.771739130434767</c:v>
                </c:pt>
                <c:pt idx="23" formatCode="_(* #,##0_);_(* \(#,##0\);_(* &quot;-&quot;_);_(@_)">
                  <c:v>108.60439560439561</c:v>
                </c:pt>
                <c:pt idx="24" formatCode="_(* #,##0_);_(* \(#,##0\);_(* &quot;-&quot;_);_(@_)">
                  <c:v>112.06593406593406</c:v>
                </c:pt>
                <c:pt idx="25" formatCode="_(* #,##0_);_(* \(#,##0\);_(* &quot;-&quot;_);_(@_)">
                  <c:v>116.25000000000001</c:v>
                </c:pt>
                <c:pt idx="26" formatCode="_(* #,##0_);_(* \(#,##0\);_(* &quot;-&quot;_);_(@_)">
                  <c:v>108.20652173913044</c:v>
                </c:pt>
                <c:pt idx="27" formatCode="_(* #,##0_);_(* \(#,##0\);_(* &quot;-&quot;_);_(@_)">
                  <c:v>94.122222222222234</c:v>
                </c:pt>
                <c:pt idx="28" formatCode="_(* #,##0_);_(* \(#,##0\);_(* &quot;-&quot;_);_(@_)">
                  <c:v>92.780219780219795</c:v>
                </c:pt>
                <c:pt idx="29" formatCode="_(* #,##0_);_(* \(#,##0\);_(* &quot;-&quot;_);_(@_)">
                  <c:v>90.108695652173907</c:v>
                </c:pt>
                <c:pt idx="30" formatCode="_(* #,##0_);_(* \(#,##0\);_(* &quot;-&quot;_);_(@_)">
                  <c:v>86.25</c:v>
                </c:pt>
                <c:pt idx="31" formatCode="_(* #,##0_);_(* \(#,##0\);_(* &quot;-&quot;_);_(@_)">
                  <c:v>89.211111111111109</c:v>
                </c:pt>
                <c:pt idx="32" formatCode="_(* #,##0_);_(* \(#,##0\);_(* &quot;-&quot;_);_(@_)">
                  <c:v>95.043956043956044</c:v>
                </c:pt>
                <c:pt idx="33" formatCode="_(* #,##0_);_(* \(#,##0\);_(* &quot;-&quot;_);_(@_)">
                  <c:v>93.90217391304347</c:v>
                </c:pt>
                <c:pt idx="34" formatCode="_(* #,##0_);_(* \(#,##0\);_(* &quot;-&quot;_);_(@_)">
                  <c:v>90.347826086956516</c:v>
                </c:pt>
                <c:pt idx="35" formatCode="_(* #,##0_);_(* \(#,##0\);_(* &quot;-&quot;_);_(@_)">
                  <c:v>90.555555555555557</c:v>
                </c:pt>
                <c:pt idx="36" formatCode="_(* #,##0_);_(* \(#,##0\);_(* &quot;-&quot;_);_(@_)">
                  <c:v>92.274725274725284</c:v>
                </c:pt>
                <c:pt idx="37" formatCode="_(* #,##0_);_(* \(#,##0\);_(* &quot;-&quot;_);_(@_)">
                  <c:v>90.34782608695653</c:v>
                </c:pt>
                <c:pt idx="38" formatCode="_(* #,##0_);_(* \(#,##0\);_(* &quot;-&quot;_);_(@_)">
                  <c:v>90.880434782608702</c:v>
                </c:pt>
                <c:pt idx="39" formatCode="_(* #,##0_);_(* \(#,##0\);_(* &quot;-&quot;_);_(@_)">
                  <c:v>96.472527472527489</c:v>
                </c:pt>
                <c:pt idx="40" formatCode="_(* #,##0_);_(* \(#,##0\);_(* &quot;-&quot;_);_(@_)">
                  <c:v>84.824175824175825</c:v>
                </c:pt>
                <c:pt idx="41" formatCode="_(* #,##0_);_(* \(#,##0\);_(* &quot;-&quot;_);_(@_)">
                  <c:v>81.858695652173921</c:v>
                </c:pt>
                <c:pt idx="42" formatCode="_(* #,##0_);_(* \(#,##0\);_(* &quot;-&quot;_);_(@_)">
                  <c:v>84.597826086956516</c:v>
                </c:pt>
                <c:pt idx="43" formatCode="_(* #,##0_);_(* \(#,##0\);_(* &quot;-&quot;_);_(@_)">
                  <c:v>83.088888888888889</c:v>
                </c:pt>
                <c:pt idx="44" formatCode="_(* #,##0_);_(* \(#,##0\);_(* &quot;-&quot;_);_(@_)">
                  <c:v>81.032967032967022</c:v>
                </c:pt>
                <c:pt idx="45" formatCode="_(* #,##0_);_(* \(#,##0\);_(* &quot;-&quot;_);_(@_)">
                  <c:v>77.826086956521735</c:v>
                </c:pt>
                <c:pt idx="46" formatCode="_(* #,##0_);_(* \(#,##0\);_(* &quot;-&quot;_);_(@_)">
                  <c:v>76.250000000000014</c:v>
                </c:pt>
                <c:pt idx="47" formatCode="_(* #,##0_);_(* \(#,##0\);_(* &quot;-&quot;_);_(@_)">
                  <c:v>70.599999999999994</c:v>
                </c:pt>
                <c:pt idx="48" formatCode="_(* #,##0_);_(* \(#,##0\);_(* &quot;-&quot;_);_(@_)">
                  <c:v>66.241758241758248</c:v>
                </c:pt>
                <c:pt idx="49" formatCode="_(* #,##0_);_(* \(#,##0\);_(* &quot;-&quot;_);_(@_)">
                  <c:v>77.608695652173907</c:v>
                </c:pt>
                <c:pt idx="50" formatCode="_(* #,##0_);_(* \(#,##0\);_(* &quot;-&quot;_);_(@_)">
                  <c:v>63.793478260869563</c:v>
                </c:pt>
                <c:pt idx="51" formatCode="_(* #,##0_);_(* \(#,##0\);_(* &quot;-&quot;_);_(@_)">
                  <c:v>71.288888888888891</c:v>
                </c:pt>
                <c:pt idx="52" formatCode="_(* #,##0_);_(* \(#,##0\);_(* &quot;-&quot;_);_(@_)">
                  <c:v>71.736263736263751</c:v>
                </c:pt>
                <c:pt idx="53" formatCode="_(* #,##0_);_(* \(#,##0\);_(* &quot;-&quot;_);_(@_)">
                  <c:v>71.641304347826093</c:v>
                </c:pt>
                <c:pt idx="54" formatCode="_(* #,##0_);_(* \(#,##0\);_(* &quot;-&quot;_);_(@_)">
                  <c:v>132.05434782608697</c:v>
                </c:pt>
                <c:pt idx="55" formatCode="_(* #,##0_);_(* \(#,##0\);_(* &quot;-&quot;_);_(@_)">
                  <c:v>77.758241758241752</c:v>
                </c:pt>
                <c:pt idx="56" formatCode="_(* #,##0_);_(* \(#,##0\);_(* &quot;-&quot;_);_(@_)">
                  <c:v>72.527472527472526</c:v>
                </c:pt>
                <c:pt idx="57" formatCode="_(* #,##0_);_(* \(#,##0\);_(* &quot;-&quot;_);_(@_)">
                  <c:v>65.336956521739125</c:v>
                </c:pt>
                <c:pt idx="58" formatCode="_(* #,##0_);_(* \(#,##0\);_(* &quot;-&quot;_);_(@_)">
                  <c:v>168.11956521739131</c:v>
                </c:pt>
                <c:pt idx="59" formatCode="_(* #,##0_);_(* \(#,##0\);_(* &quot;-&quot;_);_(@_)">
                  <c:v>77.130647130647134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4-402E-8B9F-2D03CF50F6E4}"/>
            </c:ext>
          </c:extLst>
        </c:ser>
        <c:ser>
          <c:idx val="3"/>
          <c:order val="3"/>
          <c:tx>
            <c:strRef>
              <c:f>'Open Day Only'!$I$14</c:f>
              <c:strCache>
                <c:ptCount val="1"/>
                <c:pt idx="0">
                  <c:v>Mental Illness</c:v>
                </c:pt>
              </c:strCache>
            </c:strRef>
          </c:tx>
          <c:invertIfNegative val="0"/>
          <c:cat>
            <c:multiLvlStrRef>
              <c:f>'Open Day Only'!$V$15:$W$74</c:f>
              <c:multiLvlStrCache>
                <c:ptCount val="6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  <c:pt idx="59">
                    <c:v>Q4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2016-17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Day Only'!$I$15:$I$74</c:f>
              <c:numCache>
                <c:formatCode>_-* #,##0_-;\-* #,##0_-;_-* "-"??_-;_-@_-</c:formatCode>
                <c:ptCount val="60"/>
                <c:pt idx="0">
                  <c:v>2.8571428571428572</c:v>
                </c:pt>
                <c:pt idx="1">
                  <c:v>2.9347826086956523</c:v>
                </c:pt>
                <c:pt idx="2">
                  <c:v>3.25</c:v>
                </c:pt>
                <c:pt idx="3">
                  <c:v>3</c:v>
                </c:pt>
                <c:pt idx="4">
                  <c:v>3.1428571428571428</c:v>
                </c:pt>
                <c:pt idx="5">
                  <c:v>3.2065217391304346</c:v>
                </c:pt>
                <c:pt idx="6">
                  <c:v>1.3913043478260869</c:v>
                </c:pt>
                <c:pt idx="7">
                  <c:v>1.3736263736263736</c:v>
                </c:pt>
                <c:pt idx="8">
                  <c:v>2.3736263736263736</c:v>
                </c:pt>
                <c:pt idx="9">
                  <c:v>2.902173913043478</c:v>
                </c:pt>
                <c:pt idx="10">
                  <c:v>2.1195652173913042</c:v>
                </c:pt>
                <c:pt idx="11">
                  <c:v>2.1444444444444444</c:v>
                </c:pt>
                <c:pt idx="12">
                  <c:v>3.0769230769230766</c:v>
                </c:pt>
                <c:pt idx="13">
                  <c:v>2.8152173913043477</c:v>
                </c:pt>
                <c:pt idx="14">
                  <c:v>2.8913043478260869</c:v>
                </c:pt>
                <c:pt idx="15">
                  <c:v>2.9</c:v>
                </c:pt>
                <c:pt idx="16">
                  <c:v>2.5054945054945055</c:v>
                </c:pt>
                <c:pt idx="17">
                  <c:v>2.9782608695652177</c:v>
                </c:pt>
                <c:pt idx="18">
                  <c:v>1.9130434782608696</c:v>
                </c:pt>
                <c:pt idx="19">
                  <c:v>2.3666666666666667</c:v>
                </c:pt>
                <c:pt idx="20" formatCode="_(* #,##0_);_(* \(#,##0\);_(* &quot;-&quot;_);_(@_)">
                  <c:v>2.6703296703296702</c:v>
                </c:pt>
                <c:pt idx="21" formatCode="_(* #,##0_);_(* \(#,##0\);_(* &quot;-&quot;_);_(@_)">
                  <c:v>2.4130434782608692</c:v>
                </c:pt>
                <c:pt idx="22" formatCode="_(* #,##0_);_(* \(#,##0\);_(* &quot;-&quot;_);_(@_)">
                  <c:v>2.5869565217391304</c:v>
                </c:pt>
                <c:pt idx="23" formatCode="_(* #,##0_);_(* \(#,##0\);_(* &quot;-&quot;_);_(@_)">
                  <c:v>2.6483516483516487</c:v>
                </c:pt>
                <c:pt idx="24" formatCode="_(* #,##0_);_(* \(#,##0\);_(* &quot;-&quot;_);_(@_)">
                  <c:v>2.3186813186813189</c:v>
                </c:pt>
                <c:pt idx="25" formatCode="_(* #,##0_);_(* \(#,##0\);_(* &quot;-&quot;_);_(@_)">
                  <c:v>3.2608695652173916</c:v>
                </c:pt>
                <c:pt idx="26" formatCode="_(* #,##0_);_(* \(#,##0\);_(* &quot;-&quot;_);_(@_)">
                  <c:v>2.652173913043478</c:v>
                </c:pt>
                <c:pt idx="27" formatCode="_(* #,##0_);_(* \(#,##0\);_(* &quot;-&quot;_);_(@_)">
                  <c:v>2.7222222222222223</c:v>
                </c:pt>
                <c:pt idx="28" formatCode="_(* #,##0_);_(* \(#,##0\);_(* &quot;-&quot;_);_(@_)">
                  <c:v>2.4615384615384612</c:v>
                </c:pt>
                <c:pt idx="29" formatCode="_(* #,##0_);_(* \(#,##0\);_(* &quot;-&quot;_);_(@_)">
                  <c:v>2.554347826086957</c:v>
                </c:pt>
                <c:pt idx="30" formatCode="_(* #,##0_);_(* \(#,##0\);_(* &quot;-&quot;_);_(@_)">
                  <c:v>2.2608695652173916</c:v>
                </c:pt>
                <c:pt idx="31" formatCode="_(* #,##0_);_(* \(#,##0\);_(* &quot;-&quot;_);_(@_)">
                  <c:v>2.3333333333333335</c:v>
                </c:pt>
                <c:pt idx="32" formatCode="_(* #,##0_);_(* \(#,##0\);_(* &quot;-&quot;_);_(@_)">
                  <c:v>2.5824175824175826</c:v>
                </c:pt>
                <c:pt idx="33" formatCode="_(* #,##0_);_(* \(#,##0\);_(* &quot;-&quot;_);_(@_)">
                  <c:v>2.293478260869565</c:v>
                </c:pt>
                <c:pt idx="34" formatCode="_(* #,##0_);_(* \(#,##0\);_(* &quot;-&quot;_);_(@_)">
                  <c:v>2.4021739130434785</c:v>
                </c:pt>
                <c:pt idx="35" formatCode="_(* #,##0_);_(* \(#,##0\);_(* &quot;-&quot;_);_(@_)">
                  <c:v>2.4777777777777779</c:v>
                </c:pt>
                <c:pt idx="36" formatCode="_(* #,##0_);_(* \(#,##0\);_(* &quot;-&quot;_);_(@_)">
                  <c:v>2.516483516483516</c:v>
                </c:pt>
                <c:pt idx="37" formatCode="_(* #,##0_);_(* \(#,##0\);_(* &quot;-&quot;_);_(@_)">
                  <c:v>5.4782608695652169</c:v>
                </c:pt>
                <c:pt idx="38" formatCode="_(* #,##0_);_(* \(#,##0\);_(* &quot;-&quot;_);_(@_)">
                  <c:v>5.4347826086956523</c:v>
                </c:pt>
                <c:pt idx="39" formatCode="_(* #,##0_);_(* \(#,##0\);_(* &quot;-&quot;_);_(@_)">
                  <c:v>5.2417582417582418</c:v>
                </c:pt>
                <c:pt idx="40" formatCode="_(* #,##0_);_(* \(#,##0\);_(* &quot;-&quot;_);_(@_)">
                  <c:v>5.4945054945054945</c:v>
                </c:pt>
                <c:pt idx="41" formatCode="_(* #,##0_);_(* \(#,##0\);_(* &quot;-&quot;_);_(@_)">
                  <c:v>5.6195652173913047</c:v>
                </c:pt>
                <c:pt idx="42" formatCode="_(* #,##0_);_(* \(#,##0\);_(* &quot;-&quot;_);_(@_)">
                  <c:v>5.6847826086956514</c:v>
                </c:pt>
                <c:pt idx="43" formatCode="_(* #,##0_);_(* \(#,##0\);_(* &quot;-&quot;_);_(@_)">
                  <c:v>3.5555555555555558</c:v>
                </c:pt>
                <c:pt idx="44" formatCode="_(* #,##0_);_(* \(#,##0\);_(* &quot;-&quot;_);_(@_)">
                  <c:v>2.4505494505494507</c:v>
                </c:pt>
                <c:pt idx="45" formatCode="_(* #,##0_);_(* \(#,##0\);_(* &quot;-&quot;_);_(@_)">
                  <c:v>3.597826086956522</c:v>
                </c:pt>
                <c:pt idx="46" formatCode="_(* #,##0_);_(* \(#,##0\);_(* &quot;-&quot;_);_(@_)">
                  <c:v>2.6847826086956523</c:v>
                </c:pt>
                <c:pt idx="47" formatCode="_(* #,##0_);_(* \(#,##0\);_(* &quot;-&quot;_);_(@_)">
                  <c:v>5.655555555555555</c:v>
                </c:pt>
                <c:pt idx="48" formatCode="_(* #,##0_);_(* \(#,##0\);_(* &quot;-&quot;_);_(@_)">
                  <c:v>5.3406593406593412</c:v>
                </c:pt>
                <c:pt idx="49" formatCode="_(* #,##0_);_(* \(#,##0\);_(* &quot;-&quot;_);_(@_)">
                  <c:v>5.7282608695652177</c:v>
                </c:pt>
                <c:pt idx="50" formatCode="_(* #,##0_);_(* \(#,##0\);_(* &quot;-&quot;_);_(@_)">
                  <c:v>5.7065217391304355</c:v>
                </c:pt>
                <c:pt idx="51" formatCode="_(* #,##0_);_(* \(#,##0\);_(* &quot;-&quot;_);_(@_)">
                  <c:v>6.0222222222222221</c:v>
                </c:pt>
                <c:pt idx="52" formatCode="_(* #,##0_);_(* \(#,##0\);_(* &quot;-&quot;_);_(@_)">
                  <c:v>5.384615384615385</c:v>
                </c:pt>
                <c:pt idx="53" formatCode="_(* #,##0_);_(* \(#,##0\);_(* &quot;-&quot;_);_(@_)">
                  <c:v>4.304347826086957</c:v>
                </c:pt>
                <c:pt idx="54" formatCode="_(* #,##0_);_(* \(#,##0\);_(* &quot;-&quot;_);_(@_)">
                  <c:v>4.3586956521739131</c:v>
                </c:pt>
                <c:pt idx="55" formatCode="_(* #,##0_);_(* \(#,##0\);_(* &quot;-&quot;_);_(@_)">
                  <c:v>4.4175824175824188</c:v>
                </c:pt>
                <c:pt idx="56" formatCode="_(* #,##0_);_(* \(#,##0\);_(* &quot;-&quot;_);_(@_)">
                  <c:v>4.4945054945054945</c:v>
                </c:pt>
                <c:pt idx="57" formatCode="_(* #,##0_);_(* \(#,##0\);_(* &quot;-&quot;_);_(@_)">
                  <c:v>4.3695652173913047</c:v>
                </c:pt>
                <c:pt idx="58" formatCode="_(* #,##0_);_(* \(#,##0\);_(* &quot;-&quot;_);_(@_)">
                  <c:v>25.695652173913043</c:v>
                </c:pt>
                <c:pt idx="59" formatCode="_(* #,##0_);_(* \(#,##0\);_(* &quot;-&quot;_);_(@_)">
                  <c:v>4.2222222222222223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4-402E-8B9F-2D03CF50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2891647"/>
        <c:axId val="1"/>
      </c:barChart>
      <c:catAx>
        <c:axId val="48289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anchor="ctr" anchorCtr="0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GB">
                    <a:latin typeface="+mn-lt"/>
                  </a:rPr>
                  <a:t>Number of Beds</a:t>
                </a:r>
              </a:p>
            </c:rich>
          </c:tx>
          <c:layout>
            <c:manualLayout>
              <c:xMode val="edge"/>
              <c:yMode val="edge"/>
              <c:x val="1.0550761993074219E-2"/>
              <c:y val="0.40931339311752696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8289164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471414127126325"/>
          <c:y val="0.94493875765529312"/>
          <c:w val="0.46145904451242564"/>
          <c:h val="4.18628763986693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78</xdr:row>
      <xdr:rowOff>95250</xdr:rowOff>
    </xdr:from>
    <xdr:to>
      <xdr:col>14</xdr:col>
      <xdr:colOff>600075</xdr:colOff>
      <xdr:row>113</xdr:row>
      <xdr:rowOff>95250</xdr:rowOff>
    </xdr:to>
    <xdr:graphicFrame macro="">
      <xdr:nvGraphicFramePr>
        <xdr:cNvPr id="1309" name="Chart 2">
          <a:extLst>
            <a:ext uri="{FF2B5EF4-FFF2-40B4-BE49-F238E27FC236}">
              <a16:creationId xmlns:a16="http://schemas.microsoft.com/office/drawing/2014/main" id="{5E50E81B-7084-3FD1-B3DF-FDE76DFC0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76</xdr:row>
      <xdr:rowOff>285750</xdr:rowOff>
    </xdr:from>
    <xdr:to>
      <xdr:col>13</xdr:col>
      <xdr:colOff>1333500</xdr:colOff>
      <xdr:row>112</xdr:row>
      <xdr:rowOff>0</xdr:rowOff>
    </xdr:to>
    <xdr:graphicFrame macro="">
      <xdr:nvGraphicFramePr>
        <xdr:cNvPr id="2333" name="Chart 2">
          <a:extLst>
            <a:ext uri="{FF2B5EF4-FFF2-40B4-BE49-F238E27FC236}">
              <a16:creationId xmlns:a16="http://schemas.microsoft.com/office/drawing/2014/main" id="{F82BDD08-98BD-BEB3-2CC4-F9B775A0A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bedsanddischarges@nhs.ne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bedsanddischarge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0B1D-7F61-41C2-A739-7F0546B3D281}">
  <sheetPr codeName="Sheet9">
    <pageSetUpPr fitToPage="1"/>
  </sheetPr>
  <dimension ref="A1:AB184"/>
  <sheetViews>
    <sheetView showGridLines="0" tabSelected="1" zoomScale="85" zoomScaleNormal="85" workbookViewId="0">
      <selection activeCell="B14" sqref="B14"/>
    </sheetView>
  </sheetViews>
  <sheetFormatPr defaultRowHeight="12.75" x14ac:dyDescent="0.2"/>
  <cols>
    <col min="1" max="1" width="2" style="4" customWidth="1"/>
    <col min="2" max="2" width="12" style="4" bestFit="1" customWidth="1"/>
    <col min="3" max="3" width="9.140625" style="4"/>
    <col min="4" max="6" width="11.85546875" style="4" customWidth="1"/>
    <col min="7" max="7" width="13.42578125" style="4" customWidth="1"/>
    <col min="8" max="9" width="11.85546875" style="4" customWidth="1"/>
    <col min="10" max="10" width="0.85546875" style="4" customWidth="1"/>
    <col min="11" max="12" width="11.85546875" style="4" customWidth="1"/>
    <col min="13" max="13" width="13.85546875" style="4" customWidth="1"/>
    <col min="14" max="15" width="11.85546875" style="4" customWidth="1"/>
    <col min="16" max="16" width="0.85546875" style="4" customWidth="1"/>
    <col min="17" max="18" width="11.85546875" style="4" customWidth="1"/>
    <col min="19" max="19" width="13.7109375" style="4" customWidth="1"/>
    <col min="20" max="21" width="11.85546875" style="4" customWidth="1"/>
    <col min="22" max="23" width="9.140625" style="23"/>
    <col min="24" max="28" width="9.140625" style="90"/>
    <col min="29" max="16384" width="9.140625" style="4"/>
  </cols>
  <sheetData>
    <row r="1" spans="1:28" s="1" customFormat="1" ht="10.5" customHeight="1" x14ac:dyDescent="0.25">
      <c r="V1" s="42"/>
      <c r="W1" s="42"/>
      <c r="X1" s="89"/>
      <c r="Y1" s="89"/>
      <c r="Z1" s="89"/>
      <c r="AA1" s="89"/>
      <c r="AB1" s="89"/>
    </row>
    <row r="2" spans="1:28" ht="19.5" customHeight="1" x14ac:dyDescent="0.2">
      <c r="B2" s="2" t="s">
        <v>0</v>
      </c>
      <c r="C2" s="3" t="s">
        <v>1</v>
      </c>
      <c r="D2" s="3"/>
      <c r="F2" s="5"/>
      <c r="G2" s="6"/>
    </row>
    <row r="3" spans="1:28" ht="12.75" customHeight="1" x14ac:dyDescent="0.2">
      <c r="B3" s="2" t="s">
        <v>2</v>
      </c>
      <c r="C3" s="96" t="s">
        <v>30</v>
      </c>
      <c r="D3" s="96"/>
      <c r="E3" s="96"/>
      <c r="F3" s="96"/>
      <c r="G3" s="96"/>
      <c r="Q3" s="7"/>
      <c r="R3" s="7"/>
      <c r="S3" s="7"/>
      <c r="T3" s="7"/>
      <c r="U3" s="7"/>
    </row>
    <row r="4" spans="1:28" x14ac:dyDescent="0.2">
      <c r="B4" s="2"/>
      <c r="C4" s="96"/>
      <c r="D4" s="96"/>
      <c r="E4" s="96"/>
      <c r="F4" s="96"/>
      <c r="G4" s="96"/>
      <c r="Q4" s="7"/>
      <c r="R4" s="7"/>
      <c r="S4" s="7"/>
      <c r="T4" s="7"/>
      <c r="U4" s="7"/>
    </row>
    <row r="5" spans="1:28" ht="19.5" customHeight="1" x14ac:dyDescent="0.2">
      <c r="B5" s="2" t="s">
        <v>3</v>
      </c>
      <c r="C5" s="8" t="s">
        <v>51</v>
      </c>
      <c r="D5" s="9"/>
      <c r="F5" s="5"/>
      <c r="Q5" s="7"/>
      <c r="R5" s="7"/>
      <c r="S5" s="7"/>
      <c r="T5" s="7"/>
      <c r="U5" s="7"/>
    </row>
    <row r="6" spans="1:28" x14ac:dyDescent="0.2">
      <c r="B6" s="2" t="s">
        <v>4</v>
      </c>
      <c r="C6" s="4" t="s">
        <v>41</v>
      </c>
      <c r="F6" s="5"/>
      <c r="Q6" s="7"/>
      <c r="R6" s="7"/>
      <c r="S6" s="7"/>
      <c r="T6" s="7"/>
      <c r="U6" s="7"/>
    </row>
    <row r="7" spans="1:28" x14ac:dyDescent="0.2">
      <c r="B7" s="2" t="s">
        <v>5</v>
      </c>
      <c r="C7" s="97" t="s">
        <v>6</v>
      </c>
      <c r="D7" s="97"/>
      <c r="F7" s="5"/>
      <c r="Q7" s="7"/>
      <c r="R7" s="7"/>
      <c r="S7" s="7"/>
      <c r="T7" s="7"/>
      <c r="U7" s="7"/>
    </row>
    <row r="8" spans="1:28" x14ac:dyDescent="0.2">
      <c r="B8" s="2" t="s">
        <v>7</v>
      </c>
      <c r="C8" s="97" t="s">
        <v>50</v>
      </c>
      <c r="D8" s="97"/>
      <c r="F8" s="5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  <c r="T8" s="34"/>
      <c r="U8" s="34"/>
      <c r="V8" s="43"/>
      <c r="W8" s="43"/>
    </row>
    <row r="9" spans="1:28" x14ac:dyDescent="0.2">
      <c r="B9" s="2" t="s">
        <v>8</v>
      </c>
      <c r="C9" s="98"/>
      <c r="D9" s="99"/>
      <c r="F9" s="5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4"/>
      <c r="T9" s="34"/>
      <c r="U9" s="34"/>
      <c r="V9" s="43"/>
      <c r="W9" s="43"/>
    </row>
    <row r="10" spans="1:28" x14ac:dyDescent="0.2">
      <c r="B10" s="2" t="s">
        <v>9</v>
      </c>
      <c r="C10" s="4" t="s">
        <v>42</v>
      </c>
      <c r="F10" s="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  <c r="T10" s="34"/>
      <c r="U10" s="34"/>
      <c r="V10" s="43"/>
      <c r="W10" s="43"/>
    </row>
    <row r="11" spans="1:28" x14ac:dyDescent="0.2">
      <c r="B11" s="2" t="s">
        <v>10</v>
      </c>
      <c r="C11" s="101" t="s">
        <v>52</v>
      </c>
      <c r="F11" s="5"/>
      <c r="Q11" s="7"/>
      <c r="R11" s="7"/>
      <c r="S11" s="7"/>
      <c r="T11" s="7"/>
      <c r="U11" s="7"/>
    </row>
    <row r="12" spans="1:28" x14ac:dyDescent="0.2">
      <c r="F12" s="10"/>
      <c r="Q12" s="7"/>
      <c r="R12" s="7"/>
      <c r="S12" s="7"/>
      <c r="T12" s="7"/>
      <c r="U12" s="7"/>
    </row>
    <row r="13" spans="1:28" ht="15" customHeight="1" x14ac:dyDescent="0.2">
      <c r="B13" s="11"/>
      <c r="C13" s="11"/>
      <c r="D13" s="11"/>
      <c r="E13" s="93" t="s">
        <v>11</v>
      </c>
      <c r="F13" s="94"/>
      <c r="G13" s="94"/>
      <c r="H13" s="94"/>
      <c r="I13" s="95"/>
      <c r="J13" s="51"/>
      <c r="K13" s="93" t="s">
        <v>12</v>
      </c>
      <c r="L13" s="94"/>
      <c r="M13" s="94"/>
      <c r="N13" s="94"/>
      <c r="O13" s="95"/>
      <c r="P13" s="51"/>
      <c r="Q13" s="93" t="s">
        <v>13</v>
      </c>
      <c r="R13" s="94"/>
      <c r="S13" s="94"/>
      <c r="T13" s="94"/>
      <c r="U13" s="95"/>
    </row>
    <row r="14" spans="1:28" ht="25.5" x14ac:dyDescent="0.2">
      <c r="B14" s="51" t="s">
        <v>14</v>
      </c>
      <c r="C14" s="51" t="s">
        <v>15</v>
      </c>
      <c r="D14" s="51" t="s">
        <v>16</v>
      </c>
      <c r="E14" s="52" t="s">
        <v>17</v>
      </c>
      <c r="F14" s="52" t="s">
        <v>18</v>
      </c>
      <c r="G14" s="52" t="s">
        <v>19</v>
      </c>
      <c r="H14" s="52" t="s">
        <v>20</v>
      </c>
      <c r="I14" s="52" t="s">
        <v>21</v>
      </c>
      <c r="J14" s="52"/>
      <c r="K14" s="52" t="s">
        <v>17</v>
      </c>
      <c r="L14" s="52" t="s">
        <v>18</v>
      </c>
      <c r="M14" s="52" t="s">
        <v>19</v>
      </c>
      <c r="N14" s="52" t="s">
        <v>20</v>
      </c>
      <c r="O14" s="52" t="s">
        <v>21</v>
      </c>
      <c r="P14" s="52"/>
      <c r="Q14" s="52" t="s">
        <v>17</v>
      </c>
      <c r="R14" s="52" t="s">
        <v>18</v>
      </c>
      <c r="S14" s="52" t="s">
        <v>19</v>
      </c>
      <c r="T14" s="52" t="s">
        <v>20</v>
      </c>
      <c r="U14" s="52" t="s">
        <v>21</v>
      </c>
    </row>
    <row r="15" spans="1:28" x14ac:dyDescent="0.2">
      <c r="A15" s="22"/>
      <c r="B15" s="12" t="s">
        <v>22</v>
      </c>
      <c r="C15" s="13" t="s">
        <v>23</v>
      </c>
      <c r="D15" s="13" t="s">
        <v>24</v>
      </c>
      <c r="E15" s="14">
        <v>144454.87362637362</v>
      </c>
      <c r="F15" s="14">
        <v>110568.18351648351</v>
      </c>
      <c r="G15" s="14">
        <v>2465.2417582417584</v>
      </c>
      <c r="H15" s="14">
        <v>7905.9978021978031</v>
      </c>
      <c r="I15" s="14">
        <v>23515.45054945055</v>
      </c>
      <c r="J15" s="14"/>
      <c r="K15" s="14">
        <v>122551.22648351648</v>
      </c>
      <c r="L15" s="14">
        <v>95429.883406593406</v>
      </c>
      <c r="M15" s="14">
        <v>1895.2857142857142</v>
      </c>
      <c r="N15" s="14">
        <v>4755.826593406593</v>
      </c>
      <c r="O15" s="14">
        <v>20470.23076923077</v>
      </c>
      <c r="P15" s="15"/>
      <c r="Q15" s="19">
        <f>K15/E15</f>
        <v>0.84837031390501927</v>
      </c>
      <c r="R15" s="19">
        <f t="shared" ref="R15:U22" si="0">L15/F15</f>
        <v>0.86308629093437828</v>
      </c>
      <c r="S15" s="19">
        <f t="shared" si="0"/>
        <v>0.7688031844947556</v>
      </c>
      <c r="T15" s="19">
        <f t="shared" si="0"/>
        <v>0.60154666272289015</v>
      </c>
      <c r="U15" s="19">
        <f t="shared" si="0"/>
        <v>0.87050132108606637</v>
      </c>
      <c r="V15" s="23" t="s">
        <v>22</v>
      </c>
      <c r="W15" s="23" t="s">
        <v>23</v>
      </c>
    </row>
    <row r="16" spans="1:28" x14ac:dyDescent="0.2">
      <c r="A16" s="22"/>
      <c r="B16" s="12" t="s">
        <v>22</v>
      </c>
      <c r="C16" s="13" t="s">
        <v>25</v>
      </c>
      <c r="D16" s="13" t="s">
        <v>24</v>
      </c>
      <c r="E16" s="14">
        <v>141477.34456521738</v>
      </c>
      <c r="F16" s="14">
        <v>108348.79891304347</v>
      </c>
      <c r="G16" s="14">
        <v>2237.2934782608695</v>
      </c>
      <c r="H16" s="14">
        <v>7962.0239130434775</v>
      </c>
      <c r="I16" s="14">
        <v>22929.228260869564</v>
      </c>
      <c r="J16" s="14"/>
      <c r="K16" s="14">
        <v>119298.21554347826</v>
      </c>
      <c r="L16" s="14">
        <v>92774.783586956517</v>
      </c>
      <c r="M16" s="14">
        <v>1766.2934782608695</v>
      </c>
      <c r="N16" s="14">
        <v>4878.8558695652173</v>
      </c>
      <c r="O16" s="14">
        <v>19878.282608695652</v>
      </c>
      <c r="P16" s="15"/>
      <c r="Q16" s="19">
        <f t="shared" ref="Q16:Q22" si="1">K16/E16</f>
        <v>0.84323193872560198</v>
      </c>
      <c r="R16" s="19">
        <f t="shared" si="0"/>
        <v>0.85626037868139127</v>
      </c>
      <c r="S16" s="19">
        <f t="shared" si="0"/>
        <v>0.78947777545656384</v>
      </c>
      <c r="T16" s="19">
        <f t="shared" si="0"/>
        <v>0.61276578955918737</v>
      </c>
      <c r="U16" s="19">
        <f t="shared" si="0"/>
        <v>0.86694076148299426</v>
      </c>
      <c r="W16" s="23" t="s">
        <v>25</v>
      </c>
    </row>
    <row r="17" spans="1:28" x14ac:dyDescent="0.2">
      <c r="A17" s="22"/>
      <c r="B17" s="12" t="s">
        <v>22</v>
      </c>
      <c r="C17" s="13" t="s">
        <v>26</v>
      </c>
      <c r="D17" s="13" t="s">
        <v>24</v>
      </c>
      <c r="E17" s="14">
        <v>141629.63260869565</v>
      </c>
      <c r="F17" s="14">
        <v>108023.22826086957</v>
      </c>
      <c r="G17" s="14">
        <v>2087.858695652174</v>
      </c>
      <c r="H17" s="14">
        <v>7778.1108695652165</v>
      </c>
      <c r="I17" s="14">
        <v>23740.434782608696</v>
      </c>
      <c r="J17" s="14">
        <v>0</v>
      </c>
      <c r="K17" s="14">
        <v>121496.93619565219</v>
      </c>
      <c r="L17" s="14">
        <v>94741.282717391296</v>
      </c>
      <c r="M17" s="14">
        <v>1617.6304347826087</v>
      </c>
      <c r="N17" s="14">
        <v>4738.4686956521737</v>
      </c>
      <c r="O17" s="14">
        <v>20399.554347826088</v>
      </c>
      <c r="P17" s="15"/>
      <c r="Q17" s="19">
        <f t="shared" si="1"/>
        <v>0.85784968835817366</v>
      </c>
      <c r="R17" s="19">
        <f t="shared" si="0"/>
        <v>0.8770454673748207</v>
      </c>
      <c r="S17" s="19">
        <f t="shared" si="0"/>
        <v>0.77477965254603476</v>
      </c>
      <c r="T17" s="19">
        <f t="shared" si="0"/>
        <v>0.6092055995490131</v>
      </c>
      <c r="U17" s="19">
        <f t="shared" si="0"/>
        <v>0.85927467355273524</v>
      </c>
      <c r="W17" s="23" t="s">
        <v>26</v>
      </c>
    </row>
    <row r="18" spans="1:28" x14ac:dyDescent="0.2">
      <c r="A18" s="22"/>
      <c r="B18" s="12" t="s">
        <v>22</v>
      </c>
      <c r="C18" s="13" t="s">
        <v>27</v>
      </c>
      <c r="D18" s="13" t="s">
        <v>24</v>
      </c>
      <c r="E18" s="14">
        <v>142319.22777777776</v>
      </c>
      <c r="F18" s="14">
        <v>108889.8511111111</v>
      </c>
      <c r="G18" s="14">
        <v>1973.7555555555555</v>
      </c>
      <c r="H18" s="14">
        <v>7848.2544444444447</v>
      </c>
      <c r="I18" s="14">
        <v>23607.366666666665</v>
      </c>
      <c r="J18" s="14">
        <v>0</v>
      </c>
      <c r="K18" s="14">
        <v>123278.98781111112</v>
      </c>
      <c r="L18" s="14">
        <v>96566.40892222221</v>
      </c>
      <c r="M18" s="14">
        <v>1518.9</v>
      </c>
      <c r="N18" s="14">
        <v>4738.112222222222</v>
      </c>
      <c r="O18" s="14">
        <v>20455.566666666666</v>
      </c>
      <c r="P18" s="15"/>
      <c r="Q18" s="19">
        <f t="shared" si="1"/>
        <v>0.86621456380864614</v>
      </c>
      <c r="R18" s="19">
        <f t="shared" si="0"/>
        <v>0.88682653100228725</v>
      </c>
      <c r="S18" s="19">
        <f t="shared" si="0"/>
        <v>0.76954818225830068</v>
      </c>
      <c r="T18" s="19">
        <f t="shared" si="0"/>
        <v>0.60371541923901262</v>
      </c>
      <c r="U18" s="19">
        <f t="shared" si="0"/>
        <v>0.86649082701586089</v>
      </c>
      <c r="W18" s="23" t="s">
        <v>27</v>
      </c>
    </row>
    <row r="19" spans="1:28" x14ac:dyDescent="0.2">
      <c r="A19" s="22"/>
      <c r="B19" s="12" t="s">
        <v>28</v>
      </c>
      <c r="C19" s="13" t="s">
        <v>23</v>
      </c>
      <c r="D19" s="13" t="s">
        <v>24</v>
      </c>
      <c r="E19" s="14">
        <v>137353.62967032968</v>
      </c>
      <c r="F19" s="14">
        <v>104574.41648351648</v>
      </c>
      <c r="G19" s="14">
        <v>1720.9780219780221</v>
      </c>
      <c r="H19" s="14">
        <v>7804.9274725274718</v>
      </c>
      <c r="I19" s="14">
        <v>23253.307692307691</v>
      </c>
      <c r="J19" s="14"/>
      <c r="K19" s="14">
        <v>116452.28747252747</v>
      </c>
      <c r="L19" s="14">
        <v>90317.301208791207</v>
      </c>
      <c r="M19" s="14">
        <v>1341.1538461538462</v>
      </c>
      <c r="N19" s="14">
        <v>4616.052197802198</v>
      </c>
      <c r="O19" s="14">
        <v>20177.780219780219</v>
      </c>
      <c r="P19" s="15"/>
      <c r="Q19" s="19">
        <f t="shared" si="1"/>
        <v>0.84782824998532103</v>
      </c>
      <c r="R19" s="19">
        <f t="shared" si="0"/>
        <v>0.86366536143213812</v>
      </c>
      <c r="S19" s="19">
        <f t="shared" si="0"/>
        <v>0.77929748609594596</v>
      </c>
      <c r="T19" s="19">
        <f t="shared" si="0"/>
        <v>0.59142794267470378</v>
      </c>
      <c r="U19" s="19">
        <f t="shared" si="0"/>
        <v>0.86773806491431449</v>
      </c>
      <c r="V19" s="23" t="s">
        <v>28</v>
      </c>
      <c r="W19" s="23" t="s">
        <v>23</v>
      </c>
    </row>
    <row r="20" spans="1:28" x14ac:dyDescent="0.2">
      <c r="A20" s="22"/>
      <c r="B20" s="12" t="s">
        <v>28</v>
      </c>
      <c r="C20" s="13" t="s">
        <v>25</v>
      </c>
      <c r="D20" s="13" t="s">
        <v>24</v>
      </c>
      <c r="E20" s="14">
        <v>138524.57500000001</v>
      </c>
      <c r="F20" s="14">
        <v>105544.97717391305</v>
      </c>
      <c r="G20" s="14">
        <v>1784.1304347826087</v>
      </c>
      <c r="H20" s="14">
        <v>7987.45652173913</v>
      </c>
      <c r="I20" s="14">
        <v>23208.010869565216</v>
      </c>
      <c r="J20" s="14"/>
      <c r="K20" s="14">
        <v>116372.29195652176</v>
      </c>
      <c r="L20" s="14">
        <v>89981.041956521731</v>
      </c>
      <c r="M20" s="14">
        <v>1411.9347826086957</v>
      </c>
      <c r="N20" s="14">
        <v>4840.673913043478</v>
      </c>
      <c r="O20" s="14">
        <v>20138.641304347828</v>
      </c>
      <c r="P20" s="15"/>
      <c r="Q20" s="19">
        <f t="shared" si="1"/>
        <v>0.84008409306811982</v>
      </c>
      <c r="R20" s="19">
        <f t="shared" si="0"/>
        <v>0.85253741453043608</v>
      </c>
      <c r="S20" s="19">
        <f t="shared" si="0"/>
        <v>0.7913854027050079</v>
      </c>
      <c r="T20" s="19">
        <f t="shared" si="0"/>
        <v>0.60603446164230323</v>
      </c>
      <c r="U20" s="19">
        <f t="shared" si="0"/>
        <v>0.86774525475414466</v>
      </c>
      <c r="W20" s="23" t="s">
        <v>25</v>
      </c>
    </row>
    <row r="21" spans="1:28" x14ac:dyDescent="0.2">
      <c r="A21" s="22"/>
      <c r="B21" s="12" t="s">
        <v>28</v>
      </c>
      <c r="C21" s="13" t="s">
        <v>26</v>
      </c>
      <c r="D21" s="13" t="s">
        <v>24</v>
      </c>
      <c r="E21" s="14">
        <v>137963.39021739131</v>
      </c>
      <c r="F21" s="14">
        <v>105244.7304347826</v>
      </c>
      <c r="G21" s="14">
        <v>1756.4891304347825</v>
      </c>
      <c r="H21" s="14">
        <v>7946.0293478260865</v>
      </c>
      <c r="I21" s="14">
        <v>23016.141304347828</v>
      </c>
      <c r="J21" s="14"/>
      <c r="K21" s="14">
        <v>117708.27979347827</v>
      </c>
      <c r="L21" s="14">
        <v>91447.91022826088</v>
      </c>
      <c r="M21" s="14">
        <v>1340.3260869565217</v>
      </c>
      <c r="N21" s="14">
        <v>4840.652173913043</v>
      </c>
      <c r="O21" s="14">
        <v>20079.391304347828</v>
      </c>
      <c r="P21" s="15"/>
      <c r="Q21" s="19">
        <f t="shared" si="1"/>
        <v>0.85318488917968227</v>
      </c>
      <c r="R21" s="19">
        <f t="shared" si="0"/>
        <v>0.8689072588287805</v>
      </c>
      <c r="S21" s="19">
        <f t="shared" si="0"/>
        <v>0.76307109661689265</v>
      </c>
      <c r="T21" s="19">
        <f t="shared" si="0"/>
        <v>0.60919132840069012</v>
      </c>
      <c r="U21" s="19">
        <f t="shared" si="0"/>
        <v>0.87240476319785032</v>
      </c>
      <c r="W21" s="23" t="s">
        <v>26</v>
      </c>
    </row>
    <row r="22" spans="1:28" x14ac:dyDescent="0.2">
      <c r="A22" s="22"/>
      <c r="B22" s="12" t="s">
        <v>28</v>
      </c>
      <c r="C22" s="13" t="s">
        <v>27</v>
      </c>
      <c r="D22" s="13" t="s">
        <v>24</v>
      </c>
      <c r="E22" s="14">
        <v>140454.20769230768</v>
      </c>
      <c r="F22" s="14">
        <v>107448.67472527473</v>
      </c>
      <c r="G22" s="14">
        <v>1937.1538461538462</v>
      </c>
      <c r="H22" s="14">
        <v>7947.7857142857147</v>
      </c>
      <c r="I22" s="14">
        <v>23120.593406593405</v>
      </c>
      <c r="J22" s="14"/>
      <c r="K22" s="14">
        <v>122104.77927472528</v>
      </c>
      <c r="L22" s="14">
        <v>95633.189164835159</v>
      </c>
      <c r="M22" s="14">
        <v>1449.6813186813188</v>
      </c>
      <c r="N22" s="14">
        <v>4851.3043956043957</v>
      </c>
      <c r="O22" s="14">
        <v>20170.604395604394</v>
      </c>
      <c r="P22" s="15"/>
      <c r="Q22" s="19">
        <f t="shared" si="1"/>
        <v>0.86935650615907212</v>
      </c>
      <c r="R22" s="19">
        <f t="shared" si="0"/>
        <v>0.89003600471900224</v>
      </c>
      <c r="S22" s="19">
        <f t="shared" si="0"/>
        <v>0.74835631747040243</v>
      </c>
      <c r="T22" s="19">
        <f t="shared" si="0"/>
        <v>0.61039697973794615</v>
      </c>
      <c r="U22" s="19">
        <f t="shared" si="0"/>
        <v>0.87240859440278251</v>
      </c>
      <c r="W22" s="23" t="s">
        <v>27</v>
      </c>
    </row>
    <row r="23" spans="1:28" s="17" customFormat="1" x14ac:dyDescent="0.2">
      <c r="A23" s="22"/>
      <c r="B23" s="12" t="s">
        <v>29</v>
      </c>
      <c r="C23" s="13" t="s">
        <v>23</v>
      </c>
      <c r="D23" s="13" t="s">
        <v>24</v>
      </c>
      <c r="E23" s="14">
        <v>137286.79780219772</v>
      </c>
      <c r="F23" s="14">
        <v>104888.07912087906</v>
      </c>
      <c r="G23" s="14">
        <v>1965.6373626373629</v>
      </c>
      <c r="H23" s="14">
        <v>7883.498901098902</v>
      </c>
      <c r="I23" s="14">
        <v>22549.582417582413</v>
      </c>
      <c r="J23" s="40">
        <v>0</v>
      </c>
      <c r="K23" s="14">
        <v>118063.63754945052</v>
      </c>
      <c r="L23" s="14">
        <v>92144.6155714286</v>
      </c>
      <c r="M23" s="14">
        <v>1456.5054945054951</v>
      </c>
      <c r="N23" s="14">
        <v>4730.0659340659349</v>
      </c>
      <c r="O23" s="14">
        <v>19732.450549450543</v>
      </c>
      <c r="P23" s="16">
        <v>0</v>
      </c>
      <c r="Q23" s="19">
        <v>0.85997808558078648</v>
      </c>
      <c r="R23" s="19">
        <v>0.87850417648735701</v>
      </c>
      <c r="S23" s="19">
        <v>0.74098382651378369</v>
      </c>
      <c r="T23" s="19">
        <v>0.59999576246615549</v>
      </c>
      <c r="U23" s="19">
        <v>0.87506944403833886</v>
      </c>
      <c r="V23" s="23" t="s">
        <v>29</v>
      </c>
      <c r="W23" s="23" t="s">
        <v>23</v>
      </c>
      <c r="X23" s="90"/>
      <c r="Y23" s="90"/>
      <c r="Z23" s="90"/>
      <c r="AA23" s="90"/>
      <c r="AB23" s="90"/>
    </row>
    <row r="24" spans="1:28" x14ac:dyDescent="0.2">
      <c r="A24" s="22"/>
      <c r="B24" s="12" t="s">
        <v>29</v>
      </c>
      <c r="C24" s="13" t="s">
        <v>25</v>
      </c>
      <c r="D24" s="13" t="s">
        <v>24</v>
      </c>
      <c r="E24" s="35">
        <v>135559.16956521734</v>
      </c>
      <c r="F24" s="35">
        <v>103729.95869565217</v>
      </c>
      <c r="G24" s="35">
        <v>1743.4239130434783</v>
      </c>
      <c r="H24" s="35">
        <v>7816.45</v>
      </c>
      <c r="I24" s="35">
        <v>22269.336956521736</v>
      </c>
      <c r="J24" s="35">
        <v>0</v>
      </c>
      <c r="K24" s="35">
        <v>115730.18193478258</v>
      </c>
      <c r="L24" s="35">
        <v>89917.355847826097</v>
      </c>
      <c r="M24" s="35">
        <v>1413.739130434783</v>
      </c>
      <c r="N24" s="35">
        <v>4736.0434782608718</v>
      </c>
      <c r="O24" s="35">
        <v>19663.043478260868</v>
      </c>
      <c r="P24" s="20"/>
      <c r="Q24" s="21">
        <v>0.85372448286580083</v>
      </c>
      <c r="R24" s="21">
        <v>0.86684075631078961</v>
      </c>
      <c r="S24" s="21">
        <v>0.81089809532716128</v>
      </c>
      <c r="T24" s="21">
        <v>0.60590721852770391</v>
      </c>
      <c r="U24" s="21">
        <v>0.8829649269150065</v>
      </c>
      <c r="W24" s="23" t="s">
        <v>25</v>
      </c>
    </row>
    <row r="25" spans="1:28" x14ac:dyDescent="0.2">
      <c r="A25" s="22"/>
      <c r="B25" s="12" t="s">
        <v>29</v>
      </c>
      <c r="C25" s="13" t="s">
        <v>26</v>
      </c>
      <c r="D25" s="13" t="s">
        <v>24</v>
      </c>
      <c r="E25" s="35">
        <v>136043.76858695652</v>
      </c>
      <c r="F25" s="35">
        <v>103955.85869565225</v>
      </c>
      <c r="G25" s="35">
        <v>1728.0434782608695</v>
      </c>
      <c r="H25" s="35">
        <v>7863.8772826086961</v>
      </c>
      <c r="I25" s="35">
        <v>22495.989130434784</v>
      </c>
      <c r="J25" s="35">
        <v>0</v>
      </c>
      <c r="K25" s="35">
        <v>116974.32788043475</v>
      </c>
      <c r="L25" s="35">
        <v>91347.110500000053</v>
      </c>
      <c r="M25" s="35">
        <v>1385.3586956521735</v>
      </c>
      <c r="N25" s="35">
        <v>4631.489130434783</v>
      </c>
      <c r="O25" s="35">
        <v>19610.369554347821</v>
      </c>
      <c r="P25" s="20"/>
      <c r="Q25" s="21">
        <v>0.85982863526503273</v>
      </c>
      <c r="R25" s="21">
        <v>0.87871055702049117</v>
      </c>
      <c r="S25" s="21">
        <v>0.80169203673418021</v>
      </c>
      <c r="T25" s="21">
        <v>0.5889574524105966</v>
      </c>
      <c r="U25" s="21">
        <v>0.8717273750731408</v>
      </c>
      <c r="W25" s="23" t="s">
        <v>26</v>
      </c>
    </row>
    <row r="26" spans="1:28" x14ac:dyDescent="0.2">
      <c r="A26" s="22"/>
      <c r="B26" s="12" t="s">
        <v>29</v>
      </c>
      <c r="C26" s="13" t="s">
        <v>27</v>
      </c>
      <c r="D26" s="13" t="s">
        <v>24</v>
      </c>
      <c r="E26" s="35">
        <v>138178.30555555559</v>
      </c>
      <c r="F26" s="35">
        <v>106374.47222222226</v>
      </c>
      <c r="G26" s="35">
        <v>1696.577777777778</v>
      </c>
      <c r="H26" s="35">
        <v>7839.322222222223</v>
      </c>
      <c r="I26" s="35">
        <v>22267.933333333331</v>
      </c>
      <c r="J26" s="35">
        <v>0</v>
      </c>
      <c r="K26" s="35">
        <v>121108.42555555553</v>
      </c>
      <c r="L26" s="35">
        <v>95515.87000000001</v>
      </c>
      <c r="M26" s="35">
        <v>1378.0555555555554</v>
      </c>
      <c r="N26" s="35">
        <v>4486.1000000000013</v>
      </c>
      <c r="O26" s="35">
        <v>19728.400000000001</v>
      </c>
      <c r="P26" s="20"/>
      <c r="Q26" s="21">
        <v>0.87646483338054115</v>
      </c>
      <c r="R26" s="21">
        <v>0.89792097675899141</v>
      </c>
      <c r="S26" s="21">
        <v>0.81225604484845293</v>
      </c>
      <c r="T26" s="21">
        <v>0.57225610490702861</v>
      </c>
      <c r="U26" s="21">
        <v>0.88595558935270169</v>
      </c>
      <c r="W26" s="23" t="s">
        <v>27</v>
      </c>
    </row>
    <row r="27" spans="1:28" x14ac:dyDescent="0.2">
      <c r="A27" s="22"/>
      <c r="B27" s="12" t="s">
        <v>32</v>
      </c>
      <c r="C27" s="13" t="s">
        <v>23</v>
      </c>
      <c r="D27" s="13" t="s">
        <v>24</v>
      </c>
      <c r="E27" s="35">
        <v>136459.33076923079</v>
      </c>
      <c r="F27" s="35">
        <v>104855.09560439561</v>
      </c>
      <c r="G27" s="35">
        <v>1705.7252747252746</v>
      </c>
      <c r="H27" s="35">
        <v>7789.3560439560451</v>
      </c>
      <c r="I27" s="35">
        <v>22109.153846153848</v>
      </c>
      <c r="J27" s="35">
        <v>0</v>
      </c>
      <c r="K27" s="35">
        <v>118055.65551648352</v>
      </c>
      <c r="L27" s="35">
        <v>92749.58082417585</v>
      </c>
      <c r="M27" s="35">
        <v>1354.7032967032967</v>
      </c>
      <c r="N27" s="35">
        <v>4423.9428571428562</v>
      </c>
      <c r="O27" s="35">
        <v>19527.428538461543</v>
      </c>
      <c r="P27" s="20"/>
      <c r="Q27" s="21">
        <v>0.86513435798780147</v>
      </c>
      <c r="R27" s="21">
        <v>0.88455005729151914</v>
      </c>
      <c r="S27" s="21">
        <v>0.79420954638869745</v>
      </c>
      <c r="T27" s="21">
        <v>0.56794718744118822</v>
      </c>
      <c r="U27" s="21">
        <v>0.88322821734123369</v>
      </c>
      <c r="V27" s="23" t="s">
        <v>32</v>
      </c>
      <c r="W27" s="23" t="s">
        <v>23</v>
      </c>
    </row>
    <row r="28" spans="1:28" x14ac:dyDescent="0.2">
      <c r="A28" s="22"/>
      <c r="B28" s="12" t="s">
        <v>32</v>
      </c>
      <c r="C28" s="13" t="s">
        <v>25</v>
      </c>
      <c r="D28" s="13" t="s">
        <v>24</v>
      </c>
      <c r="E28" s="35">
        <v>135037.32717391304</v>
      </c>
      <c r="F28" s="35">
        <v>103643.32173913041</v>
      </c>
      <c r="G28" s="35">
        <v>1662.1413043478265</v>
      </c>
      <c r="H28" s="35">
        <v>7706.5706521739121</v>
      </c>
      <c r="I28" s="35">
        <v>22025.293478260875</v>
      </c>
      <c r="J28" s="35">
        <v>0</v>
      </c>
      <c r="K28" s="35">
        <v>115145.6288043478</v>
      </c>
      <c r="L28" s="35">
        <v>89613.752717391311</v>
      </c>
      <c r="M28" s="35">
        <v>1357.1195652173917</v>
      </c>
      <c r="N28" s="35">
        <v>4522.1260869565212</v>
      </c>
      <c r="O28" s="35">
        <v>19652.630434782612</v>
      </c>
      <c r="P28" s="20"/>
      <c r="Q28" s="21">
        <v>0.85269481567902372</v>
      </c>
      <c r="R28" s="21">
        <v>0.86463605385929798</v>
      </c>
      <c r="S28" s="21">
        <v>0.81648868340341496</v>
      </c>
      <c r="T28" s="21">
        <v>0.58678837722468613</v>
      </c>
      <c r="U28" s="21">
        <v>0.89227553104706192</v>
      </c>
      <c r="W28" s="23" t="s">
        <v>25</v>
      </c>
    </row>
    <row r="29" spans="1:28" x14ac:dyDescent="0.2">
      <c r="A29" s="22"/>
      <c r="B29" s="12" t="s">
        <v>32</v>
      </c>
      <c r="C29" s="13" t="s">
        <v>26</v>
      </c>
      <c r="D29" s="13" t="s">
        <v>24</v>
      </c>
      <c r="E29" s="35">
        <v>135489.42391304349</v>
      </c>
      <c r="F29" s="35">
        <v>104244.16739130435</v>
      </c>
      <c r="G29" s="35">
        <v>1636.0108695652173</v>
      </c>
      <c r="H29" s="35">
        <v>7678.5391304347831</v>
      </c>
      <c r="I29" s="35">
        <v>21930.706521739128</v>
      </c>
      <c r="J29" s="35">
        <v>0</v>
      </c>
      <c r="K29" s="35">
        <v>116487.79484782605</v>
      </c>
      <c r="L29" s="35">
        <v>91353.297043478247</v>
      </c>
      <c r="M29" s="35">
        <v>1307.6304347826083</v>
      </c>
      <c r="N29" s="35">
        <v>4513.9543478260875</v>
      </c>
      <c r="O29" s="35">
        <v>19312.913021739132</v>
      </c>
      <c r="P29" s="20"/>
      <c r="Q29" s="21">
        <v>0.85975562876839307</v>
      </c>
      <c r="R29" s="21">
        <v>0.87633964882239146</v>
      </c>
      <c r="S29" s="21">
        <v>0.79927979642954405</v>
      </c>
      <c r="T29" s="21">
        <v>0.58786629476621466</v>
      </c>
      <c r="U29" s="21">
        <v>0.8806334170125768</v>
      </c>
      <c r="W29" s="23" t="s">
        <v>26</v>
      </c>
    </row>
    <row r="30" spans="1:28" x14ac:dyDescent="0.2">
      <c r="A30" s="22"/>
      <c r="B30" s="12" t="s">
        <v>32</v>
      </c>
      <c r="C30" s="13" t="s">
        <v>27</v>
      </c>
      <c r="D30" s="13" t="s">
        <v>24</v>
      </c>
      <c r="E30" s="35">
        <v>136810.8122222223</v>
      </c>
      <c r="F30" s="35">
        <v>105580.72222222222</v>
      </c>
      <c r="G30" s="35">
        <v>1670.8444444444447</v>
      </c>
      <c r="H30" s="35">
        <v>7828.5233333333335</v>
      </c>
      <c r="I30" s="35">
        <v>21730.722222222215</v>
      </c>
      <c r="J30" s="35"/>
      <c r="K30" s="35">
        <v>119662.7114</v>
      </c>
      <c r="L30" s="35">
        <v>94571.011400000018</v>
      </c>
      <c r="M30" s="35">
        <v>1295.9888888888888</v>
      </c>
      <c r="N30" s="35">
        <v>4549.4888888888881</v>
      </c>
      <c r="O30" s="35">
        <v>19246.222222222223</v>
      </c>
      <c r="P30" s="20"/>
      <c r="Q30" s="21">
        <v>0.87465829239893278</v>
      </c>
      <c r="R30" s="21">
        <v>0.89572233841089488</v>
      </c>
      <c r="S30" s="21">
        <v>0.77564903974038402</v>
      </c>
      <c r="T30" s="21">
        <v>0.5811426619267348</v>
      </c>
      <c r="U30" s="21">
        <v>0.88566877922449816</v>
      </c>
      <c r="W30" s="23" t="s">
        <v>27</v>
      </c>
    </row>
    <row r="31" spans="1:28" x14ac:dyDescent="0.2">
      <c r="A31" s="22"/>
      <c r="B31" s="12" t="s">
        <v>33</v>
      </c>
      <c r="C31" s="13" t="s">
        <v>23</v>
      </c>
      <c r="D31" s="13" t="s">
        <v>24</v>
      </c>
      <c r="E31" s="35">
        <v>135754.05054945053</v>
      </c>
      <c r="F31" s="35">
        <v>104738.36263736263</v>
      </c>
      <c r="G31" s="35">
        <v>1552.0989010989013</v>
      </c>
      <c r="H31" s="35">
        <v>7713.5230769230757</v>
      </c>
      <c r="I31" s="35">
        <v>21750.065934065933</v>
      </c>
      <c r="J31" s="35">
        <v>0</v>
      </c>
      <c r="K31" s="35">
        <v>117510.31885714286</v>
      </c>
      <c r="L31" s="35">
        <v>92314.57194505501</v>
      </c>
      <c r="M31" s="35">
        <v>1232.1428571428571</v>
      </c>
      <c r="N31" s="35">
        <v>4424.5384615384637</v>
      </c>
      <c r="O31" s="35">
        <v>19539.065593406591</v>
      </c>
      <c r="P31" s="20"/>
      <c r="Q31" s="21">
        <v>0.86561187958320174</v>
      </c>
      <c r="R31" s="21">
        <v>0.88138261493238423</v>
      </c>
      <c r="S31" s="21">
        <v>0.7938558917028341</v>
      </c>
      <c r="T31" s="21">
        <v>0.57360798916588085</v>
      </c>
      <c r="U31" s="21">
        <v>0.89834512008552703</v>
      </c>
      <c r="V31" s="23" t="s">
        <v>33</v>
      </c>
      <c r="W31" s="23" t="s">
        <v>23</v>
      </c>
    </row>
    <row r="32" spans="1:28" x14ac:dyDescent="0.2">
      <c r="A32" s="22"/>
      <c r="B32" s="12" t="s">
        <v>33</v>
      </c>
      <c r="C32" s="13" t="s">
        <v>25</v>
      </c>
      <c r="D32" s="13" t="s">
        <v>24</v>
      </c>
      <c r="E32" s="35">
        <v>134752.6847826087</v>
      </c>
      <c r="F32" s="35">
        <v>103758.40869565216</v>
      </c>
      <c r="G32" s="35">
        <v>1518.45652173913</v>
      </c>
      <c r="H32" s="35">
        <v>7857.8630434782617</v>
      </c>
      <c r="I32" s="35">
        <v>21617.956521739125</v>
      </c>
      <c r="J32" s="35">
        <v>0</v>
      </c>
      <c r="K32" s="35">
        <v>116300.42886650003</v>
      </c>
      <c r="L32" s="35">
        <v>90948.305173913075</v>
      </c>
      <c r="M32" s="35">
        <v>1244.021739130435</v>
      </c>
      <c r="N32" s="35">
        <v>4732.2760869565209</v>
      </c>
      <c r="O32" s="35">
        <v>19375.825866499996</v>
      </c>
      <c r="P32" s="47"/>
      <c r="Q32" s="21">
        <v>0.86306576417474001</v>
      </c>
      <c r="R32" s="21">
        <v>0.87653912889784058</v>
      </c>
      <c r="S32" s="21">
        <v>0.81926727655370901</v>
      </c>
      <c r="T32" s="21">
        <v>0.60223448293415305</v>
      </c>
      <c r="U32" s="21">
        <v>0.89628387618485439</v>
      </c>
      <c r="W32" s="23" t="s">
        <v>25</v>
      </c>
    </row>
    <row r="33" spans="1:28" x14ac:dyDescent="0.2">
      <c r="A33" s="22"/>
      <c r="B33" s="12" t="s">
        <v>33</v>
      </c>
      <c r="C33" s="13" t="s">
        <v>26</v>
      </c>
      <c r="D33" s="13" t="s">
        <v>24</v>
      </c>
      <c r="E33" s="35">
        <v>134572.50000000009</v>
      </c>
      <c r="F33" s="35">
        <v>103865.36956521733</v>
      </c>
      <c r="G33" s="35">
        <v>1483.8478260869565</v>
      </c>
      <c r="H33" s="35">
        <v>7777.2608695652179</v>
      </c>
      <c r="I33" s="35">
        <v>21446.021739130436</v>
      </c>
      <c r="J33" s="35">
        <v>0</v>
      </c>
      <c r="K33" s="35">
        <v>117827.08244210872</v>
      </c>
      <c r="L33" s="35">
        <v>92904.636108695675</v>
      </c>
      <c r="M33" s="35">
        <v>1184.4239130434783</v>
      </c>
      <c r="N33" s="35">
        <v>4561.4260869565232</v>
      </c>
      <c r="O33" s="35">
        <v>19176.59633341305</v>
      </c>
      <c r="P33" s="20"/>
      <c r="Q33" s="21">
        <v>0.87556582839813957</v>
      </c>
      <c r="R33" s="21">
        <v>0.89447172332411151</v>
      </c>
      <c r="S33" s="21">
        <v>0.79821117248047824</v>
      </c>
      <c r="T33" s="21">
        <v>0.58650804742923923</v>
      </c>
      <c r="U33" s="21">
        <v>0.89417965563391233</v>
      </c>
      <c r="W33" s="23" t="s">
        <v>26</v>
      </c>
    </row>
    <row r="34" spans="1:28" x14ac:dyDescent="0.2">
      <c r="A34" s="22"/>
      <c r="B34" s="12" t="s">
        <v>33</v>
      </c>
      <c r="C34" s="13" t="s">
        <v>27</v>
      </c>
      <c r="D34" s="13" t="s">
        <v>24</v>
      </c>
      <c r="E34" s="44">
        <v>136946.25555555554</v>
      </c>
      <c r="F34" s="44">
        <v>106249.77777777781</v>
      </c>
      <c r="G34" s="44">
        <v>1454.6444444444446</v>
      </c>
      <c r="H34" s="44">
        <v>7867.6999999999989</v>
      </c>
      <c r="I34" s="44">
        <v>21374.133333333331</v>
      </c>
      <c r="J34" s="44">
        <v>0</v>
      </c>
      <c r="K34" s="44">
        <v>121201.99055555552</v>
      </c>
      <c r="L34" s="44">
        <v>96343.333333333343</v>
      </c>
      <c r="M34" s="44">
        <v>1157.2666666666664</v>
      </c>
      <c r="N34" s="44">
        <v>4571.3666666666668</v>
      </c>
      <c r="O34" s="44">
        <v>19130.023888888882</v>
      </c>
      <c r="P34" s="45"/>
      <c r="Q34" s="46">
        <v>0.88503325676098543</v>
      </c>
      <c r="R34" s="46">
        <v>0.90676268081083555</v>
      </c>
      <c r="S34" s="46">
        <v>0.79556669060022278</v>
      </c>
      <c r="T34" s="46">
        <v>0.58102961051726265</v>
      </c>
      <c r="U34" s="46">
        <v>0.8950081666729045</v>
      </c>
      <c r="W34" s="23" t="s">
        <v>27</v>
      </c>
    </row>
    <row r="35" spans="1:28" x14ac:dyDescent="0.2">
      <c r="A35" s="22"/>
      <c r="B35" s="12" t="s">
        <v>36</v>
      </c>
      <c r="C35" s="13" t="s">
        <v>23</v>
      </c>
      <c r="D35" s="13" t="s">
        <v>24</v>
      </c>
      <c r="E35" s="35">
        <v>131812.21978021984</v>
      </c>
      <c r="F35" s="35">
        <v>104095.87912087918</v>
      </c>
      <c r="G35" s="35">
        <v>1322.4505494505495</v>
      </c>
      <c r="H35" s="35">
        <v>7825.3626373626394</v>
      </c>
      <c r="I35" s="35">
        <v>18568.527472527472</v>
      </c>
      <c r="J35" s="35">
        <v>0</v>
      </c>
      <c r="K35" s="35">
        <v>114509.43296703296</v>
      </c>
      <c r="L35" s="35">
        <v>92007.485714285664</v>
      </c>
      <c r="M35" s="35">
        <v>1058.4615384615381</v>
      </c>
      <c r="N35" s="35">
        <v>4745.9912087912089</v>
      </c>
      <c r="O35" s="35">
        <v>16697.494505494506</v>
      </c>
      <c r="P35" s="20"/>
      <c r="Q35" s="21">
        <v>0.86873154217388127</v>
      </c>
      <c r="R35" s="21">
        <v>0.8838725076469538</v>
      </c>
      <c r="S35" s="21">
        <v>0.80037891692911067</v>
      </c>
      <c r="T35" s="21">
        <v>0.60648834165604082</v>
      </c>
      <c r="U35" s="21">
        <v>0.89923633040901063</v>
      </c>
      <c r="V35" s="23" t="s">
        <v>36</v>
      </c>
      <c r="W35" s="23" t="s">
        <v>23</v>
      </c>
    </row>
    <row r="36" spans="1:28" x14ac:dyDescent="0.2">
      <c r="A36" s="22"/>
      <c r="B36" s="12" t="s">
        <v>36</v>
      </c>
      <c r="C36" s="13" t="s">
        <v>25</v>
      </c>
      <c r="D36" s="13" t="s">
        <v>24</v>
      </c>
      <c r="E36" s="35">
        <v>130618.60869565212</v>
      </c>
      <c r="F36" s="35">
        <v>102270.8260869565</v>
      </c>
      <c r="G36" s="35">
        <v>1301.782608695652</v>
      </c>
      <c r="H36" s="35">
        <v>7796.6521739130421</v>
      </c>
      <c r="I36" s="35">
        <v>19249.347826086956</v>
      </c>
      <c r="J36" s="35">
        <v>0</v>
      </c>
      <c r="K36" s="35">
        <v>112009.50869565211</v>
      </c>
      <c r="L36" s="35">
        <v>89036.2217391304</v>
      </c>
      <c r="M36" s="35">
        <v>1026.8913043478262</v>
      </c>
      <c r="N36" s="35">
        <v>4794.9499999999989</v>
      </c>
      <c r="O36" s="35">
        <v>17151.445652173916</v>
      </c>
      <c r="P36" s="47"/>
      <c r="Q36" s="21">
        <v>0.85753101961635392</v>
      </c>
      <c r="R36" s="21">
        <v>0.87059257410736779</v>
      </c>
      <c r="S36" s="21">
        <v>0.78883470825957736</v>
      </c>
      <c r="T36" s="21">
        <v>0.61500114318854804</v>
      </c>
      <c r="U36" s="21">
        <v>0.89101437654578941</v>
      </c>
      <c r="W36" s="23" t="s">
        <v>25</v>
      </c>
    </row>
    <row r="37" spans="1:28" x14ac:dyDescent="0.2">
      <c r="A37" s="22"/>
      <c r="B37" s="12" t="s">
        <v>36</v>
      </c>
      <c r="C37" s="13" t="s">
        <v>26</v>
      </c>
      <c r="D37" s="13" t="s">
        <v>24</v>
      </c>
      <c r="E37" s="35">
        <v>130297.73695652171</v>
      </c>
      <c r="F37" s="35">
        <v>101973.88913043478</v>
      </c>
      <c r="G37" s="35">
        <v>1305.2065217391305</v>
      </c>
      <c r="H37" s="35">
        <v>7746.0108695652189</v>
      </c>
      <c r="I37" s="35">
        <v>19272.630434782604</v>
      </c>
      <c r="J37" s="35">
        <v>0</v>
      </c>
      <c r="K37" s="35">
        <v>113668.10000000005</v>
      </c>
      <c r="L37" s="35">
        <v>90857.328260869632</v>
      </c>
      <c r="M37" s="35">
        <v>974.695652173913</v>
      </c>
      <c r="N37" s="35">
        <v>4751.1739130434798</v>
      </c>
      <c r="O37" s="35">
        <v>17084.902173913044</v>
      </c>
      <c r="P37" s="47"/>
      <c r="Q37" s="21">
        <v>0.87237202007529335</v>
      </c>
      <c r="R37" s="21">
        <v>0.89098620279799312</v>
      </c>
      <c r="S37" s="21">
        <v>0.74677503976548765</v>
      </c>
      <c r="T37" s="21">
        <v>0.61337041646962753</v>
      </c>
      <c r="U37" s="21">
        <v>0.8864852274175703</v>
      </c>
      <c r="W37" s="23" t="s">
        <v>26</v>
      </c>
    </row>
    <row r="38" spans="1:28" x14ac:dyDescent="0.2">
      <c r="A38" s="22"/>
      <c r="B38" s="12" t="s">
        <v>36</v>
      </c>
      <c r="C38" s="13" t="s">
        <v>27</v>
      </c>
      <c r="D38" s="13" t="s">
        <v>24</v>
      </c>
      <c r="E38" s="35">
        <v>131561.1318681319</v>
      </c>
      <c r="F38" s="35">
        <v>103422.26373626379</v>
      </c>
      <c r="G38" s="35">
        <v>1306.3516483516482</v>
      </c>
      <c r="H38" s="35">
        <v>7746.3736263736246</v>
      </c>
      <c r="I38" s="35">
        <v>19086.142857142859</v>
      </c>
      <c r="J38" s="35">
        <v>0</v>
      </c>
      <c r="K38" s="35">
        <v>117125.15274725275</v>
      </c>
      <c r="L38" s="35">
        <v>94363.934065934067</v>
      </c>
      <c r="M38" s="35">
        <v>942.14285714285711</v>
      </c>
      <c r="N38" s="35">
        <v>4725.3175824175833</v>
      </c>
      <c r="O38" s="35">
        <v>17093.758241758242</v>
      </c>
      <c r="P38" s="47"/>
      <c r="Q38" s="21">
        <v>0.89027170171089132</v>
      </c>
      <c r="R38" s="21">
        <v>0.91241412300325109</v>
      </c>
      <c r="S38" s="21">
        <v>0.72120156799407797</v>
      </c>
      <c r="T38" s="21">
        <v>0.61000383022186944</v>
      </c>
      <c r="U38" s="21">
        <v>0.89561093457712537</v>
      </c>
      <c r="W38" s="23" t="s">
        <v>27</v>
      </c>
    </row>
    <row r="39" spans="1:28" x14ac:dyDescent="0.2">
      <c r="A39" s="22"/>
      <c r="B39" s="12" t="s">
        <v>37</v>
      </c>
      <c r="C39" s="13" t="s">
        <v>23</v>
      </c>
      <c r="D39" s="13" t="s">
        <v>24</v>
      </c>
      <c r="E39" s="35">
        <v>131282.30769230769</v>
      </c>
      <c r="F39" s="35">
        <v>103248.80219780222</v>
      </c>
      <c r="G39" s="35">
        <v>1247.6153846153845</v>
      </c>
      <c r="H39" s="35">
        <v>7858.0879120879126</v>
      </c>
      <c r="I39" s="35">
        <v>18927.802197802197</v>
      </c>
      <c r="J39" s="35">
        <v>0</v>
      </c>
      <c r="K39" s="35">
        <v>115842.21538461535</v>
      </c>
      <c r="L39" s="35">
        <v>93100.634065934049</v>
      </c>
      <c r="M39" s="35">
        <v>912.96703296703288</v>
      </c>
      <c r="N39" s="35">
        <v>4723.6362637362627</v>
      </c>
      <c r="O39" s="35">
        <v>17104.978021978019</v>
      </c>
      <c r="P39" s="47"/>
      <c r="Q39" s="21">
        <v>0.88239015158173495</v>
      </c>
      <c r="R39" s="21">
        <v>0.90171151707477937</v>
      </c>
      <c r="S39" s="21">
        <v>0.73176961764420911</v>
      </c>
      <c r="T39" s="21">
        <v>0.6011177676531213</v>
      </c>
      <c r="U39" s="21">
        <v>0.90369594119935193</v>
      </c>
      <c r="V39" s="23" t="s">
        <v>37</v>
      </c>
      <c r="W39" s="23" t="s">
        <v>23</v>
      </c>
    </row>
    <row r="40" spans="1:28" x14ac:dyDescent="0.2">
      <c r="A40" s="22"/>
      <c r="B40" s="12" t="s">
        <v>37</v>
      </c>
      <c r="C40" s="13" t="s">
        <v>25</v>
      </c>
      <c r="D40" s="13" t="s">
        <v>24</v>
      </c>
      <c r="E40" s="35">
        <v>129972.43478260876</v>
      </c>
      <c r="F40" s="35">
        <v>102060.9239130435</v>
      </c>
      <c r="G40" s="35">
        <v>1226.771739130435</v>
      </c>
      <c r="H40" s="35">
        <v>7863.5652173913031</v>
      </c>
      <c r="I40" s="35">
        <v>18821.173913043473</v>
      </c>
      <c r="J40" s="35">
        <v>0</v>
      </c>
      <c r="K40" s="35">
        <v>113798.44565217393</v>
      </c>
      <c r="L40" s="35">
        <v>91030.247826086968</v>
      </c>
      <c r="M40" s="35">
        <v>885.55434782608711</v>
      </c>
      <c r="N40" s="35">
        <v>4792.9804347826093</v>
      </c>
      <c r="O40" s="35">
        <v>17089.663043478267</v>
      </c>
      <c r="P40" s="47"/>
      <c r="Q40" s="21">
        <v>0.87555831236456128</v>
      </c>
      <c r="R40" s="21">
        <v>0.8919206718493482</v>
      </c>
      <c r="S40" s="21">
        <v>0.72185747321974425</v>
      </c>
      <c r="T40" s="21">
        <v>0.60951747741371898</v>
      </c>
      <c r="U40" s="21">
        <v>0.90800197280121664</v>
      </c>
      <c r="W40" s="23" t="s">
        <v>25</v>
      </c>
    </row>
    <row r="41" spans="1:28" x14ac:dyDescent="0.2">
      <c r="A41" s="22"/>
      <c r="B41" s="12" t="s">
        <v>37</v>
      </c>
      <c r="C41" s="13" t="s">
        <v>26</v>
      </c>
      <c r="D41" s="13" t="s">
        <v>24</v>
      </c>
      <c r="E41" s="35">
        <v>129557.20652173915</v>
      </c>
      <c r="F41" s="35">
        <v>101826.85869565219</v>
      </c>
      <c r="G41" s="35">
        <v>1190.4673913043478</v>
      </c>
      <c r="H41" s="35">
        <v>7789.8695652173901</v>
      </c>
      <c r="I41" s="35">
        <v>18750.010869565216</v>
      </c>
      <c r="J41" s="35">
        <v>0</v>
      </c>
      <c r="K41" s="35">
        <v>114438.39782608692</v>
      </c>
      <c r="L41" s="35">
        <v>92166.704347826089</v>
      </c>
      <c r="M41" s="35">
        <v>849.92391304347825</v>
      </c>
      <c r="N41" s="35">
        <v>4606.8130434782615</v>
      </c>
      <c r="O41" s="35">
        <v>16814.956521739132</v>
      </c>
      <c r="P41" s="47"/>
      <c r="Q41" s="21">
        <v>0.88330399287271322</v>
      </c>
      <c r="R41" s="21">
        <v>0.90513156870822165</v>
      </c>
      <c r="S41" s="21">
        <v>0.71394136391442897</v>
      </c>
      <c r="T41" s="21">
        <v>0.59138513230673073</v>
      </c>
      <c r="U41" s="21">
        <v>0.89679716127700804</v>
      </c>
      <c r="W41" s="23" t="s">
        <v>26</v>
      </c>
    </row>
    <row r="42" spans="1:28" x14ac:dyDescent="0.2">
      <c r="A42" s="22"/>
      <c r="B42" s="12" t="s">
        <v>37</v>
      </c>
      <c r="C42" s="13" t="s">
        <v>27</v>
      </c>
      <c r="D42" s="13" t="s">
        <v>24</v>
      </c>
      <c r="E42" s="35">
        <v>131016.13333333335</v>
      </c>
      <c r="F42" s="35">
        <v>103621.82222222228</v>
      </c>
      <c r="G42" s="35">
        <v>1190.1888888888889</v>
      </c>
      <c r="H42" s="35">
        <v>7781.7333333333336</v>
      </c>
      <c r="I42" s="35">
        <v>18422.388888888887</v>
      </c>
      <c r="J42" s="35">
        <v>0</v>
      </c>
      <c r="K42" s="35">
        <v>116545.05555555561</v>
      </c>
      <c r="L42" s="35">
        <v>94719.777777777752</v>
      </c>
      <c r="M42" s="35">
        <v>820.83333333333348</v>
      </c>
      <c r="N42" s="35">
        <v>4536.8555555555567</v>
      </c>
      <c r="O42" s="35">
        <v>16467.588888888891</v>
      </c>
      <c r="P42" s="47"/>
      <c r="Q42" s="21">
        <v>0.8895473602402828</v>
      </c>
      <c r="R42" s="21">
        <v>0.91409102587142654</v>
      </c>
      <c r="S42" s="21">
        <v>0.68966643950073303</v>
      </c>
      <c r="T42" s="21">
        <v>0.5830134959934663</v>
      </c>
      <c r="U42" s="21">
        <v>0.89388998290124055</v>
      </c>
      <c r="W42" s="23" t="s">
        <v>27</v>
      </c>
    </row>
    <row r="43" spans="1:28" s="31" customFormat="1" x14ac:dyDescent="0.2">
      <c r="A43" s="59"/>
      <c r="B43" s="53" t="s">
        <v>39</v>
      </c>
      <c r="C43" s="54" t="s">
        <v>23</v>
      </c>
      <c r="D43" s="54" t="s">
        <v>24</v>
      </c>
      <c r="E43" s="60">
        <v>130296.96703296699</v>
      </c>
      <c r="F43" s="60">
        <v>102897.54945054944</v>
      </c>
      <c r="G43" s="60">
        <v>1121.4615384615383</v>
      </c>
      <c r="H43" s="60">
        <v>7818.2857142857119</v>
      </c>
      <c r="I43" s="60">
        <v>18459.670329670331</v>
      </c>
      <c r="J43" s="60">
        <v>0</v>
      </c>
      <c r="K43" s="60">
        <v>113618.17252747255</v>
      </c>
      <c r="L43" s="60">
        <v>91723.836263736302</v>
      </c>
      <c r="M43" s="60">
        <v>802.23076923076917</v>
      </c>
      <c r="N43" s="60">
        <v>4612.4131868131844</v>
      </c>
      <c r="O43" s="60">
        <v>16479.692307692309</v>
      </c>
      <c r="P43" s="55"/>
      <c r="Q43" s="61">
        <v>0.87192497706426708</v>
      </c>
      <c r="R43" s="61">
        <v>0.89139692873498899</v>
      </c>
      <c r="S43" s="61">
        <v>0.71090661213360606</v>
      </c>
      <c r="T43" s="61">
        <v>0.5897974541018105</v>
      </c>
      <c r="U43" s="61">
        <v>0.89274628980313475</v>
      </c>
      <c r="V43" s="58" t="s">
        <v>39</v>
      </c>
      <c r="W43" s="58" t="s">
        <v>23</v>
      </c>
      <c r="X43" s="91"/>
      <c r="Y43" s="91"/>
      <c r="Z43" s="91"/>
      <c r="AA43" s="91"/>
      <c r="AB43" s="91"/>
    </row>
    <row r="44" spans="1:28" s="31" customFormat="1" x14ac:dyDescent="0.2">
      <c r="A44" s="59"/>
      <c r="B44" s="53" t="s">
        <v>39</v>
      </c>
      <c r="C44" s="54" t="s">
        <v>25</v>
      </c>
      <c r="D44" s="54" t="s">
        <v>24</v>
      </c>
      <c r="E44" s="60">
        <v>128139.23913043475</v>
      </c>
      <c r="F44" s="60">
        <v>100944.92391304352</v>
      </c>
      <c r="G44" s="60">
        <v>1089.4456521739132</v>
      </c>
      <c r="H44" s="60">
        <v>7751.8804347826081</v>
      </c>
      <c r="I44" s="60">
        <v>18352.98913043478</v>
      </c>
      <c r="J44" s="60">
        <v>0</v>
      </c>
      <c r="K44" s="60">
        <v>111687.77976586946</v>
      </c>
      <c r="L44" s="60">
        <v>89830.45367891308</v>
      </c>
      <c r="M44" s="60">
        <v>785.98913043478296</v>
      </c>
      <c r="N44" s="60">
        <v>4707.695652173913</v>
      </c>
      <c r="O44" s="60">
        <v>16363.641304347826</v>
      </c>
      <c r="P44" s="55"/>
      <c r="Q44" s="61">
        <v>0.87138714335401379</v>
      </c>
      <c r="R44" s="61">
        <v>0.88970238258601908</v>
      </c>
      <c r="S44" s="61">
        <v>0.7148958467211739</v>
      </c>
      <c r="T44" s="61">
        <v>0.60707393967235335</v>
      </c>
      <c r="U44" s="61">
        <v>0.89169635321814056</v>
      </c>
      <c r="V44" s="58"/>
      <c r="W44" s="58" t="s">
        <v>25</v>
      </c>
      <c r="X44" s="91"/>
      <c r="Y44" s="91"/>
      <c r="Z44" s="91"/>
      <c r="AA44" s="91"/>
      <c r="AB44" s="91"/>
    </row>
    <row r="45" spans="1:28" s="31" customFormat="1" x14ac:dyDescent="0.2">
      <c r="A45" s="59"/>
      <c r="B45" s="53" t="s">
        <v>39</v>
      </c>
      <c r="C45" s="54" t="s">
        <v>26</v>
      </c>
      <c r="D45" s="54" t="s">
        <v>24</v>
      </c>
      <c r="E45" s="35">
        <v>128288.9130434783</v>
      </c>
      <c r="F45" s="35">
        <v>101222.42391304344</v>
      </c>
      <c r="G45" s="35">
        <v>1018.7282608695652</v>
      </c>
      <c r="H45" s="35">
        <v>7766.0652173913049</v>
      </c>
      <c r="I45" s="35">
        <v>18281.695652173916</v>
      </c>
      <c r="J45" s="35">
        <v>0</v>
      </c>
      <c r="K45" s="35">
        <v>113328.4119565218</v>
      </c>
      <c r="L45" s="35">
        <v>91797.77499999998</v>
      </c>
      <c r="M45" s="35">
        <v>766.11956521739114</v>
      </c>
      <c r="N45" s="35">
        <v>4584.7239130434791</v>
      </c>
      <c r="O45" s="35">
        <v>16179.793478260875</v>
      </c>
      <c r="P45" s="47"/>
      <c r="Q45" s="21">
        <v>0.8833843024152348</v>
      </c>
      <c r="R45" s="21">
        <v>0.90689168912671125</v>
      </c>
      <c r="S45" s="21">
        <v>0.75203525281947847</v>
      </c>
      <c r="T45" s="21">
        <v>0.59035351683326853</v>
      </c>
      <c r="U45" s="21">
        <v>0.88502695735102133</v>
      </c>
      <c r="V45" s="58"/>
      <c r="W45" s="58" t="s">
        <v>26</v>
      </c>
      <c r="X45" s="91"/>
      <c r="Y45" s="91"/>
      <c r="Z45" s="91"/>
      <c r="AA45" s="91"/>
      <c r="AB45" s="91"/>
    </row>
    <row r="46" spans="1:28" s="31" customFormat="1" x14ac:dyDescent="0.2">
      <c r="A46" s="59"/>
      <c r="B46" s="53" t="s">
        <v>39</v>
      </c>
      <c r="C46" s="54" t="s">
        <v>27</v>
      </c>
      <c r="D46" s="54" t="s">
        <v>24</v>
      </c>
      <c r="E46" s="35">
        <v>130193.91111111117</v>
      </c>
      <c r="F46" s="35">
        <v>103334.72222222223</v>
      </c>
      <c r="G46" s="35">
        <v>1027.2222222222222</v>
      </c>
      <c r="H46" s="35">
        <v>7749.822222222223</v>
      </c>
      <c r="I46" s="35">
        <v>18082.144444444442</v>
      </c>
      <c r="J46" s="35">
        <v>0</v>
      </c>
      <c r="K46" s="35">
        <v>117144.00000000006</v>
      </c>
      <c r="L46" s="35">
        <v>95672.366666666669</v>
      </c>
      <c r="M46" s="35">
        <v>755.44444444444468</v>
      </c>
      <c r="N46" s="35">
        <v>4546.5999999999958</v>
      </c>
      <c r="O46" s="35">
        <v>16169.588888888884</v>
      </c>
      <c r="P46" s="47"/>
      <c r="Q46" s="21">
        <v>0.89976558043506394</v>
      </c>
      <c r="R46" s="21">
        <v>0.92584916869396905</v>
      </c>
      <c r="S46" s="21">
        <v>0.73542455381287208</v>
      </c>
      <c r="T46" s="21">
        <v>0.58667152221412899</v>
      </c>
      <c r="U46" s="21">
        <v>0.89422960526437056</v>
      </c>
      <c r="V46" s="58"/>
      <c r="W46" s="58" t="s">
        <v>27</v>
      </c>
      <c r="X46" s="91"/>
      <c r="Y46" s="91"/>
      <c r="Z46" s="91"/>
      <c r="AA46" s="91"/>
      <c r="AB46" s="91"/>
    </row>
    <row r="47" spans="1:28" s="31" customFormat="1" ht="12" customHeight="1" x14ac:dyDescent="0.2">
      <c r="A47" s="59"/>
      <c r="B47" s="53" t="s">
        <v>40</v>
      </c>
      <c r="C47" s="54" t="s">
        <v>23</v>
      </c>
      <c r="D47" s="54" t="s">
        <v>24</v>
      </c>
      <c r="E47" s="35">
        <v>128588.989010989</v>
      </c>
      <c r="F47" s="35">
        <v>101398.0659340659</v>
      </c>
      <c r="G47" s="35">
        <v>1078.3736263736264</v>
      </c>
      <c r="H47" s="35">
        <v>7717.6373626373625</v>
      </c>
      <c r="I47" s="35">
        <v>18394.912087912086</v>
      </c>
      <c r="J47" s="35">
        <v>0</v>
      </c>
      <c r="K47" s="35">
        <v>112886.98901098897</v>
      </c>
      <c r="L47" s="35">
        <v>91056.428571428565</v>
      </c>
      <c r="M47" s="35">
        <v>819.03296703296712</v>
      </c>
      <c r="N47" s="35">
        <v>4492.1428571428578</v>
      </c>
      <c r="O47" s="35">
        <v>16519.384615384617</v>
      </c>
      <c r="P47" s="47"/>
      <c r="Q47" s="21">
        <v>0.87789001126170929</v>
      </c>
      <c r="R47" s="21">
        <v>0.8980095205231825</v>
      </c>
      <c r="S47" s="21">
        <v>0.75950760200546208</v>
      </c>
      <c r="T47" s="21">
        <v>0.58206192466236184</v>
      </c>
      <c r="U47" s="21">
        <v>0.89804096569942615</v>
      </c>
      <c r="V47" s="58" t="s">
        <v>40</v>
      </c>
      <c r="W47" s="58" t="s">
        <v>23</v>
      </c>
      <c r="X47" s="91"/>
      <c r="Y47" s="91"/>
      <c r="Z47" s="91"/>
      <c r="AA47" s="91"/>
      <c r="AB47" s="91"/>
    </row>
    <row r="48" spans="1:28" s="31" customFormat="1" x14ac:dyDescent="0.2">
      <c r="A48" s="59"/>
      <c r="B48" s="53" t="s">
        <v>40</v>
      </c>
      <c r="C48" s="54" t="s">
        <v>25</v>
      </c>
      <c r="D48" s="54" t="s">
        <v>24</v>
      </c>
      <c r="E48" s="35">
        <v>127378.34782608697</v>
      </c>
      <c r="F48" s="35">
        <v>100454.08695652174</v>
      </c>
      <c r="G48" s="35">
        <v>1017.0869565217391</v>
      </c>
      <c r="H48" s="35">
        <v>7596.521739130435</v>
      </c>
      <c r="I48" s="35">
        <v>18310.652173913044</v>
      </c>
      <c r="J48" s="35">
        <v>0</v>
      </c>
      <c r="K48" s="35">
        <v>111004.14130434784</v>
      </c>
      <c r="L48" s="35">
        <v>89267.815217391297</v>
      </c>
      <c r="M48" s="35">
        <v>786.09782608695639</v>
      </c>
      <c r="N48" s="35">
        <v>4519.2826086956538</v>
      </c>
      <c r="O48" s="35">
        <v>16430.945652173908</v>
      </c>
      <c r="P48" s="47"/>
      <c r="Q48" s="21">
        <v>0.87145219889258363</v>
      </c>
      <c r="R48" s="21">
        <v>0.8886429404910916</v>
      </c>
      <c r="S48" s="21">
        <v>0.77289146325823954</v>
      </c>
      <c r="T48" s="21">
        <v>0.59491472069597084</v>
      </c>
      <c r="U48" s="21">
        <v>0.89734355150838763</v>
      </c>
      <c r="V48" s="58"/>
      <c r="W48" s="58" t="s">
        <v>25</v>
      </c>
      <c r="X48" s="91"/>
      <c r="Y48" s="91"/>
      <c r="Z48" s="91"/>
      <c r="AA48" s="91"/>
      <c r="AB48" s="91"/>
    </row>
    <row r="49" spans="1:28" s="31" customFormat="1" x14ac:dyDescent="0.2">
      <c r="A49" s="59"/>
      <c r="B49" s="53" t="s">
        <v>40</v>
      </c>
      <c r="C49" s="54" t="s">
        <v>26</v>
      </c>
      <c r="D49" s="54" t="s">
        <v>24</v>
      </c>
      <c r="E49" s="35">
        <v>127570.60869565215</v>
      </c>
      <c r="F49" s="35">
        <v>100535.08695652174</v>
      </c>
      <c r="G49" s="35">
        <v>997.25</v>
      </c>
      <c r="H49" s="35">
        <v>7648.8152173913059</v>
      </c>
      <c r="I49" s="35">
        <v>18389.456521739128</v>
      </c>
      <c r="J49" s="35">
        <v>0</v>
      </c>
      <c r="K49" s="35">
        <v>112208.90217391311</v>
      </c>
      <c r="L49" s="35">
        <v>90706.22826086951</v>
      </c>
      <c r="M49" s="35">
        <v>766.0978260869565</v>
      </c>
      <c r="N49" s="35">
        <v>4451.95652173913</v>
      </c>
      <c r="O49" s="35">
        <v>16284.619565217386</v>
      </c>
      <c r="P49" s="47"/>
      <c r="Q49" s="21">
        <v>0.87958271361401297</v>
      </c>
      <c r="R49" s="21">
        <v>0.90223454325052799</v>
      </c>
      <c r="S49" s="21">
        <v>0.76821040469988122</v>
      </c>
      <c r="T49" s="21">
        <v>0.58204524429046256</v>
      </c>
      <c r="U49" s="21">
        <v>0.88554110046517664</v>
      </c>
      <c r="V49" s="58"/>
      <c r="W49" s="58" t="s">
        <v>26</v>
      </c>
      <c r="X49" s="91"/>
      <c r="Y49" s="91"/>
      <c r="Z49" s="91"/>
      <c r="AA49" s="91"/>
      <c r="AB49" s="91"/>
    </row>
    <row r="50" spans="1:28" s="31" customFormat="1" x14ac:dyDescent="0.2">
      <c r="A50" s="59"/>
      <c r="B50" s="53" t="s">
        <v>40</v>
      </c>
      <c r="C50" s="54" t="s">
        <v>27</v>
      </c>
      <c r="D50" s="54" t="s">
        <v>24</v>
      </c>
      <c r="E50" s="35">
        <v>129992.25555555554</v>
      </c>
      <c r="F50" s="35">
        <v>103021.27777777772</v>
      </c>
      <c r="G50" s="35">
        <v>1000.4333333333333</v>
      </c>
      <c r="H50" s="35">
        <v>7602.8777777777777</v>
      </c>
      <c r="I50" s="35">
        <v>18367.666666666664</v>
      </c>
      <c r="J50" s="35">
        <v>0</v>
      </c>
      <c r="K50" s="35">
        <v>115874.36666666664</v>
      </c>
      <c r="L50" s="35">
        <v>94460.266666666663</v>
      </c>
      <c r="M50" s="35">
        <v>740.14444444444416</v>
      </c>
      <c r="N50" s="35">
        <v>4295.533333333331</v>
      </c>
      <c r="O50" s="35">
        <v>16378.422222222216</v>
      </c>
      <c r="P50" s="47"/>
      <c r="Q50" s="21">
        <v>0.89139438477659727</v>
      </c>
      <c r="R50" s="21">
        <v>0.91690055398480297</v>
      </c>
      <c r="S50" s="21">
        <v>0.73982385410766416</v>
      </c>
      <c r="T50" s="21">
        <v>0.56498781893990402</v>
      </c>
      <c r="U50" s="21">
        <v>0.89169857660502427</v>
      </c>
      <c r="V50" s="58"/>
      <c r="W50" s="58" t="s">
        <v>27</v>
      </c>
      <c r="X50" s="91"/>
      <c r="Y50" s="91"/>
      <c r="Z50" s="91"/>
      <c r="AA50" s="91"/>
      <c r="AB50" s="91"/>
    </row>
    <row r="51" spans="1:28" s="31" customFormat="1" x14ac:dyDescent="0.2">
      <c r="A51" s="59"/>
      <c r="B51" s="53" t="s">
        <v>43</v>
      </c>
      <c r="C51" s="54" t="s">
        <v>23</v>
      </c>
      <c r="D51" s="54" t="s">
        <v>24</v>
      </c>
      <c r="E51" s="35">
        <v>128406.82417582416</v>
      </c>
      <c r="F51" s="35">
        <v>101564.87912087908</v>
      </c>
      <c r="G51" s="35">
        <v>963.57142857142856</v>
      </c>
      <c r="H51" s="35">
        <v>7608.4285714285697</v>
      </c>
      <c r="I51" s="35">
        <v>18269.945054945052</v>
      </c>
      <c r="J51" s="35"/>
      <c r="K51" s="35">
        <v>113261.84615384608</v>
      </c>
      <c r="L51" s="35">
        <v>91729.736263736238</v>
      </c>
      <c r="M51" s="35">
        <v>700.47252747252753</v>
      </c>
      <c r="N51" s="35">
        <v>4456.7472527472519</v>
      </c>
      <c r="O51" s="35">
        <v>16374.890109890104</v>
      </c>
      <c r="P51" s="47"/>
      <c r="Q51" s="21">
        <v>0.88205472630301607</v>
      </c>
      <c r="R51" s="21">
        <v>0.9031639387328233</v>
      </c>
      <c r="S51" s="21">
        <v>0.72695443918572167</v>
      </c>
      <c r="T51" s="21">
        <v>0.58576448617568433</v>
      </c>
      <c r="U51" s="21">
        <v>0.89627473211573661</v>
      </c>
      <c r="V51" s="58" t="s">
        <v>43</v>
      </c>
      <c r="W51" s="58" t="s">
        <v>23</v>
      </c>
      <c r="X51" s="91"/>
      <c r="Y51" s="91"/>
      <c r="Z51" s="91"/>
      <c r="AA51" s="91"/>
      <c r="AB51" s="91"/>
    </row>
    <row r="52" spans="1:28" s="31" customFormat="1" x14ac:dyDescent="0.2">
      <c r="A52" s="59"/>
      <c r="B52" s="53" t="s">
        <v>43</v>
      </c>
      <c r="C52" s="54" t="s">
        <v>25</v>
      </c>
      <c r="D52" s="54" t="s">
        <v>24</v>
      </c>
      <c r="E52" s="35">
        <v>127186.00000000003</v>
      </c>
      <c r="F52" s="35">
        <v>100369.77173913045</v>
      </c>
      <c r="G52" s="35">
        <v>954.17391304347825</v>
      </c>
      <c r="H52" s="35">
        <v>7682.6630434782637</v>
      </c>
      <c r="I52" s="35">
        <v>18179.391304347824</v>
      </c>
      <c r="J52" s="35"/>
      <c r="K52" s="35">
        <v>111938.0652173913</v>
      </c>
      <c r="L52" s="35">
        <v>90377.108695652161</v>
      </c>
      <c r="M52" s="35">
        <v>698.25000000000011</v>
      </c>
      <c r="N52" s="35">
        <v>4578.4239130434771</v>
      </c>
      <c r="O52" s="35">
        <v>16284.282608695657</v>
      </c>
      <c r="P52" s="47"/>
      <c r="Q52" s="21">
        <v>0.88011310378022167</v>
      </c>
      <c r="R52" s="21">
        <v>0.90044150872983886</v>
      </c>
      <c r="S52" s="21">
        <v>0.73178483550533135</v>
      </c>
      <c r="T52" s="21">
        <v>0.59594230374714352</v>
      </c>
      <c r="U52" s="21">
        <v>0.89575510731215036</v>
      </c>
      <c r="V52" s="58"/>
      <c r="W52" s="58" t="s">
        <v>25</v>
      </c>
      <c r="X52" s="91"/>
      <c r="Y52" s="91"/>
      <c r="Z52" s="91"/>
      <c r="AA52" s="91"/>
      <c r="AB52" s="91"/>
    </row>
    <row r="53" spans="1:28" x14ac:dyDescent="0.2">
      <c r="A53" s="22"/>
      <c r="B53" s="53" t="s">
        <v>43</v>
      </c>
      <c r="C53" s="54" t="s">
        <v>26</v>
      </c>
      <c r="D53" s="54" t="s">
        <v>24</v>
      </c>
      <c r="E53" s="35">
        <v>128325.96739130438</v>
      </c>
      <c r="F53" s="35">
        <v>101598.04347826092</v>
      </c>
      <c r="G53" s="35">
        <v>947.67391304347825</v>
      </c>
      <c r="H53" s="35">
        <v>7683.6195652173938</v>
      </c>
      <c r="I53" s="35">
        <v>18096.630434782608</v>
      </c>
      <c r="J53" s="35"/>
      <c r="K53" s="35">
        <v>114757.18478260866</v>
      </c>
      <c r="L53" s="35">
        <v>93431.978260869553</v>
      </c>
      <c r="M53" s="35">
        <v>676.5</v>
      </c>
      <c r="N53" s="35">
        <v>4461.2717391304332</v>
      </c>
      <c r="O53" s="35">
        <v>16187.434782608696</v>
      </c>
      <c r="P53" s="47"/>
      <c r="Q53" s="21">
        <v>0.89426315745339036</v>
      </c>
      <c r="R53" s="21">
        <v>0.91962379453558396</v>
      </c>
      <c r="S53" s="21">
        <v>0.7138531415594247</v>
      </c>
      <c r="T53" s="21">
        <v>0.58062111238900327</v>
      </c>
      <c r="U53" s="21">
        <v>0.89449993693277041</v>
      </c>
      <c r="W53" s="23" t="s">
        <v>26</v>
      </c>
    </row>
    <row r="54" spans="1:28" x14ac:dyDescent="0.2">
      <c r="A54" s="22"/>
      <c r="B54" s="53" t="s">
        <v>43</v>
      </c>
      <c r="C54" s="54" t="s">
        <v>27</v>
      </c>
      <c r="D54" s="54" t="s">
        <v>24</v>
      </c>
      <c r="E54" s="35">
        <v>128943.18681318681</v>
      </c>
      <c r="F54" s="35">
        <v>102193.83516483518</v>
      </c>
      <c r="G54" s="35">
        <v>920.86813186813185</v>
      </c>
      <c r="H54" s="35">
        <v>7689.2087912087909</v>
      </c>
      <c r="I54" s="35">
        <v>18139.274725274725</v>
      </c>
      <c r="J54" s="35"/>
      <c r="K54" s="35">
        <v>111321.28076319283</v>
      </c>
      <c r="L54" s="35">
        <v>90309.137664533235</v>
      </c>
      <c r="M54" s="35">
        <v>662.05494505494505</v>
      </c>
      <c r="N54" s="35">
        <v>4282.3518898683733</v>
      </c>
      <c r="O54" s="35">
        <v>16067.73626373626</v>
      </c>
      <c r="P54" s="47"/>
      <c r="Q54" s="21">
        <v>0.86333588857607002</v>
      </c>
      <c r="R54" s="21">
        <v>0.88370435965014593</v>
      </c>
      <c r="S54" s="21">
        <v>0.71894652680819582</v>
      </c>
      <c r="T54" s="21">
        <v>0.55693010895535344</v>
      </c>
      <c r="U54" s="21">
        <v>0.8857981648708344</v>
      </c>
      <c r="W54" s="23" t="s">
        <v>27</v>
      </c>
    </row>
    <row r="55" spans="1:28" x14ac:dyDescent="0.2">
      <c r="A55" s="22"/>
      <c r="B55" s="53" t="s">
        <v>44</v>
      </c>
      <c r="C55" s="54" t="s">
        <v>23</v>
      </c>
      <c r="D55" s="54" t="s">
        <v>24</v>
      </c>
      <c r="E55" s="35">
        <v>118473.42857142858</v>
      </c>
      <c r="F55" s="35">
        <v>92559.483516483553</v>
      </c>
      <c r="G55" s="35">
        <v>851.93406593406598</v>
      </c>
      <c r="H55" s="35">
        <v>7471.1318681318689</v>
      </c>
      <c r="I55" s="35">
        <v>17590.879120879123</v>
      </c>
      <c r="J55" s="35">
        <v>0</v>
      </c>
      <c r="K55" s="35">
        <v>76641.153846153829</v>
      </c>
      <c r="L55" s="35">
        <v>58419.945054945063</v>
      </c>
      <c r="M55" s="35">
        <v>601.76923076923072</v>
      </c>
      <c r="N55" s="35">
        <v>3713.7912087912064</v>
      </c>
      <c r="O55" s="35">
        <v>13905.648351648348</v>
      </c>
      <c r="P55" s="47"/>
      <c r="Q55" s="21">
        <v>0.64690584859664346</v>
      </c>
      <c r="R55" s="21">
        <v>0.63116109592963843</v>
      </c>
      <c r="S55" s="21">
        <v>0.70635657714831146</v>
      </c>
      <c r="T55" s="21">
        <v>0.49708548508324313</v>
      </c>
      <c r="U55" s="21">
        <v>0.79050332027711634</v>
      </c>
      <c r="V55" s="23" t="s">
        <v>44</v>
      </c>
      <c r="W55" s="23" t="s">
        <v>23</v>
      </c>
    </row>
    <row r="56" spans="1:28" x14ac:dyDescent="0.2">
      <c r="A56" s="22"/>
      <c r="B56" s="53" t="s">
        <v>44</v>
      </c>
      <c r="C56" s="54" t="s">
        <v>25</v>
      </c>
      <c r="D56" s="54" t="s">
        <v>24</v>
      </c>
      <c r="E56" s="35">
        <v>120791.44565217395</v>
      </c>
      <c r="F56" s="35">
        <v>94786.739130434784</v>
      </c>
      <c r="G56" s="35">
        <v>841.21739130434798</v>
      </c>
      <c r="H56" s="35">
        <v>7515.8913043478269</v>
      </c>
      <c r="I56" s="35">
        <v>17647.597826086956</v>
      </c>
      <c r="J56" s="35">
        <v>0</v>
      </c>
      <c r="K56" s="35">
        <v>93090.61956521729</v>
      </c>
      <c r="L56" s="35">
        <v>73320.728260869553</v>
      </c>
      <c r="M56" s="35">
        <v>599.60869565217399</v>
      </c>
      <c r="N56" s="35">
        <v>4118.75</v>
      </c>
      <c r="O56" s="35">
        <v>15051.532608695645</v>
      </c>
      <c r="P56" s="47"/>
      <c r="Q56" s="21">
        <v>0.77067228612593308</v>
      </c>
      <c r="R56" s="21">
        <v>0.77353360748040778</v>
      </c>
      <c r="S56" s="21">
        <v>0.7127868513541451</v>
      </c>
      <c r="T56" s="21">
        <v>0.54800553031113775</v>
      </c>
      <c r="U56" s="21">
        <v>0.85289413080607679</v>
      </c>
      <c r="W56" s="23" t="s">
        <v>25</v>
      </c>
    </row>
    <row r="57" spans="1:28" x14ac:dyDescent="0.2">
      <c r="A57" s="22"/>
      <c r="B57" s="53" t="s">
        <v>44</v>
      </c>
      <c r="C57" s="54" t="s">
        <v>26</v>
      </c>
      <c r="D57" s="54" t="s">
        <v>24</v>
      </c>
      <c r="E57" s="35">
        <v>121487.42391304347</v>
      </c>
      <c r="F57" s="35">
        <v>95648.728260869582</v>
      </c>
      <c r="G57" s="35">
        <v>835.88043478260875</v>
      </c>
      <c r="H57" s="35">
        <v>7494.9673913043471</v>
      </c>
      <c r="I57" s="35">
        <v>17507.847826086952</v>
      </c>
      <c r="J57" s="35">
        <v>0</v>
      </c>
      <c r="K57" s="35">
        <v>98597.184782608689</v>
      </c>
      <c r="L57" s="35">
        <v>79520.456521739121</v>
      </c>
      <c r="M57" s="35">
        <v>596.054347826087</v>
      </c>
      <c r="N57" s="35">
        <v>4027.4782608695641</v>
      </c>
      <c r="O57" s="35">
        <v>14453.195652173912</v>
      </c>
      <c r="P57" s="47"/>
      <c r="Q57" s="21">
        <v>0.81158346771087331</v>
      </c>
      <c r="R57" s="21">
        <v>0.83138017585406176</v>
      </c>
      <c r="S57" s="21">
        <v>0.7130856555831524</v>
      </c>
      <c r="T57" s="21">
        <v>0.53735767623782327</v>
      </c>
      <c r="U57" s="21">
        <v>0.82552668927350603</v>
      </c>
      <c r="W57" s="23" t="s">
        <v>26</v>
      </c>
    </row>
    <row r="58" spans="1:28" x14ac:dyDescent="0.2">
      <c r="A58" s="22"/>
      <c r="B58" s="53" t="s">
        <v>44</v>
      </c>
      <c r="C58" s="54" t="s">
        <v>27</v>
      </c>
      <c r="D58" s="54" t="s">
        <v>24</v>
      </c>
      <c r="E58" s="35">
        <v>122269.21111111107</v>
      </c>
      <c r="F58" s="35">
        <v>96297.633333333259</v>
      </c>
      <c r="G58" s="35">
        <v>825.25555555555559</v>
      </c>
      <c r="H58" s="35">
        <v>7589.5444444444438</v>
      </c>
      <c r="I58" s="35">
        <v>17556.777777777777</v>
      </c>
      <c r="J58" s="35">
        <v>0</v>
      </c>
      <c r="K58" s="35">
        <v>98927.255555555501</v>
      </c>
      <c r="L58" s="35">
        <v>79887.766666666692</v>
      </c>
      <c r="M58" s="35">
        <v>589.02222222222224</v>
      </c>
      <c r="N58" s="35">
        <v>4008.5777777777757</v>
      </c>
      <c r="O58" s="35">
        <v>14441.888888888892</v>
      </c>
      <c r="P58" s="47"/>
      <c r="Q58" s="21">
        <v>0.8090937584086989</v>
      </c>
      <c r="R58" s="21">
        <v>0.82959221220043922</v>
      </c>
      <c r="S58" s="21">
        <v>0.71374523716559179</v>
      </c>
      <c r="T58" s="21">
        <v>0.52817106574981054</v>
      </c>
      <c r="U58" s="21">
        <v>0.82258197214118023</v>
      </c>
      <c r="W58" s="23" t="s">
        <v>27</v>
      </c>
    </row>
    <row r="59" spans="1:28" x14ac:dyDescent="0.2">
      <c r="A59" s="22"/>
      <c r="B59" s="53" t="s">
        <v>45</v>
      </c>
      <c r="C59" s="54" t="s">
        <v>23</v>
      </c>
      <c r="D59" s="54" t="s">
        <v>24</v>
      </c>
      <c r="E59" s="35">
        <v>123921.94505494507</v>
      </c>
      <c r="F59" s="35">
        <v>97094.461538461503</v>
      </c>
      <c r="G59" s="35">
        <v>820.42857142857133</v>
      </c>
      <c r="H59" s="35">
        <v>7611.6703296703281</v>
      </c>
      <c r="I59" s="35">
        <v>18395.384615384613</v>
      </c>
      <c r="J59" s="35"/>
      <c r="K59" s="35">
        <v>103804.06593406593</v>
      </c>
      <c r="L59" s="35">
        <v>82847.549450549428</v>
      </c>
      <c r="M59" s="35">
        <v>580.40659340659329</v>
      </c>
      <c r="N59" s="35">
        <v>4275.8461538461515</v>
      </c>
      <c r="O59" s="35">
        <v>16100.263736263745</v>
      </c>
      <c r="P59" s="47"/>
      <c r="Q59" s="21">
        <v>0.83765684833336673</v>
      </c>
      <c r="R59" s="21">
        <v>0.85326751019399261</v>
      </c>
      <c r="S59" s="21">
        <v>0.70744317496885833</v>
      </c>
      <c r="T59" s="21">
        <v>0.56174873170464079</v>
      </c>
      <c r="U59" s="21">
        <v>0.87523387376193318</v>
      </c>
      <c r="V59" s="23" t="s">
        <v>45</v>
      </c>
      <c r="W59" s="23" t="s">
        <v>23</v>
      </c>
    </row>
    <row r="60" spans="1:28" x14ac:dyDescent="0.2">
      <c r="A60" s="22"/>
      <c r="B60" s="53" t="s">
        <v>45</v>
      </c>
      <c r="C60" s="54" t="s">
        <v>25</v>
      </c>
      <c r="D60" s="54" t="s">
        <v>24</v>
      </c>
      <c r="E60" s="35">
        <v>124878.33695652176</v>
      </c>
      <c r="F60" s="35">
        <v>97954.423913043516</v>
      </c>
      <c r="G60" s="35">
        <v>822</v>
      </c>
      <c r="H60" s="35">
        <v>7608.9673913043453</v>
      </c>
      <c r="I60" s="35">
        <v>18492.945652173912</v>
      </c>
      <c r="J60" s="35">
        <v>0</v>
      </c>
      <c r="K60" s="35">
        <v>107068.70652173912</v>
      </c>
      <c r="L60" s="35">
        <v>85836.304347826037</v>
      </c>
      <c r="M60" s="35">
        <v>580.98913043478251</v>
      </c>
      <c r="N60" s="35">
        <v>4503.347826086956</v>
      </c>
      <c r="O60" s="35">
        <v>16148.065217391306</v>
      </c>
      <c r="P60" s="47"/>
      <c r="Q60" s="21">
        <v>0.85738414789281403</v>
      </c>
      <c r="R60" s="21">
        <v>0.87628818504435269</v>
      </c>
      <c r="S60" s="21">
        <v>0.70679942875277679</v>
      </c>
      <c r="T60" s="21">
        <v>0.59184743402021367</v>
      </c>
      <c r="U60" s="21">
        <v>0.87320135586366376</v>
      </c>
      <c r="W60" s="23" t="s">
        <v>25</v>
      </c>
    </row>
    <row r="61" spans="1:28" x14ac:dyDescent="0.2">
      <c r="A61" s="22"/>
      <c r="B61" s="53" t="s">
        <v>45</v>
      </c>
      <c r="C61" s="54" t="s">
        <v>26</v>
      </c>
      <c r="D61" s="54" t="s">
        <v>24</v>
      </c>
      <c r="E61" s="35">
        <v>126668.92391304355</v>
      </c>
      <c r="F61" s="35">
        <v>100019.05434782607</v>
      </c>
      <c r="G61" s="35">
        <v>792.8478260869565</v>
      </c>
      <c r="H61" s="35">
        <v>7619.2173913043453</v>
      </c>
      <c r="I61" s="35">
        <v>18237.804347826088</v>
      </c>
      <c r="J61" s="35">
        <v>0</v>
      </c>
      <c r="K61" s="35">
        <v>109451.0869565218</v>
      </c>
      <c r="L61" s="35">
        <v>88584.097826086931</v>
      </c>
      <c r="M61" s="35">
        <v>560.55434782608688</v>
      </c>
      <c r="N61" s="35">
        <v>4392.586956521739</v>
      </c>
      <c r="O61" s="35">
        <v>15913.847826086956</v>
      </c>
      <c r="P61" s="47"/>
      <c r="Q61" s="21">
        <v>0.86407213052238807</v>
      </c>
      <c r="R61" s="21">
        <v>0.88567221919562489</v>
      </c>
      <c r="S61" s="21">
        <v>0.7070137917797702</v>
      </c>
      <c r="T61" s="21">
        <v>0.57651419180333496</v>
      </c>
      <c r="U61" s="21">
        <v>0.87257476407700674</v>
      </c>
      <c r="W61" s="23" t="s">
        <v>26</v>
      </c>
    </row>
    <row r="62" spans="1:28" x14ac:dyDescent="0.2">
      <c r="A62" s="22"/>
      <c r="B62" s="53" t="s">
        <v>45</v>
      </c>
      <c r="C62" s="54" t="s">
        <v>27</v>
      </c>
      <c r="D62" s="54" t="s">
        <v>24</v>
      </c>
      <c r="E62" s="35">
        <v>128657.3666666667</v>
      </c>
      <c r="F62" s="35">
        <v>101975.48888888887</v>
      </c>
      <c r="G62" s="35">
        <v>777.61111111111097</v>
      </c>
      <c r="H62" s="35">
        <v>7689.0222222222228</v>
      </c>
      <c r="I62" s="35">
        <v>18215.244444444441</v>
      </c>
      <c r="J62" s="35">
        <v>0</v>
      </c>
      <c r="K62" s="35">
        <v>111943.57777777774</v>
      </c>
      <c r="L62" s="35">
        <v>91108.022222222236</v>
      </c>
      <c r="M62" s="35">
        <v>553.05555555555566</v>
      </c>
      <c r="N62" s="35">
        <v>4283.9222222222188</v>
      </c>
      <c r="O62" s="35">
        <v>15998.577777777777</v>
      </c>
      <c r="P62" s="47"/>
      <c r="Q62" s="21">
        <v>0.87009069653825533</v>
      </c>
      <c r="R62" s="21">
        <v>0.8934305999894967</v>
      </c>
      <c r="S62" s="21">
        <v>0.71122383367864572</v>
      </c>
      <c r="T62" s="21">
        <v>0.55714785292740543</v>
      </c>
      <c r="U62" s="21">
        <v>0.87830705904456108</v>
      </c>
      <c r="W62" s="23" t="s">
        <v>27</v>
      </c>
    </row>
    <row r="63" spans="1:28" x14ac:dyDescent="0.2">
      <c r="A63" s="22"/>
      <c r="B63" s="53" t="s">
        <v>46</v>
      </c>
      <c r="C63" s="54" t="s">
        <v>23</v>
      </c>
      <c r="D63" s="54" t="s">
        <v>24</v>
      </c>
      <c r="E63" s="35">
        <v>129574.89010989008</v>
      </c>
      <c r="F63" s="35">
        <v>103056.80219780219</v>
      </c>
      <c r="G63" s="35">
        <v>759.75824175824175</v>
      </c>
      <c r="H63" s="35">
        <v>7573.4395604395595</v>
      </c>
      <c r="I63" s="35">
        <v>18184.890109890108</v>
      </c>
      <c r="J63" s="35">
        <v>0</v>
      </c>
      <c r="K63" s="35">
        <v>113735.71428571426</v>
      </c>
      <c r="L63" s="35">
        <v>92560.329670329724</v>
      </c>
      <c r="M63" s="35">
        <v>551.4835164835165</v>
      </c>
      <c r="N63" s="35">
        <v>4366.8241758241784</v>
      </c>
      <c r="O63" s="35">
        <v>16257.07692307692</v>
      </c>
      <c r="P63" s="20"/>
      <c r="Q63" s="21">
        <v>0.87776045335062292</v>
      </c>
      <c r="R63" s="21">
        <v>0.89814866846609454</v>
      </c>
      <c r="S63" s="21">
        <v>0.72586710636697627</v>
      </c>
      <c r="T63" s="21">
        <v>0.5765972172848145</v>
      </c>
      <c r="U63" s="21">
        <v>0.89398818606197028</v>
      </c>
      <c r="V63" s="23" t="s">
        <v>46</v>
      </c>
      <c r="W63" s="23" t="s">
        <v>23</v>
      </c>
    </row>
    <row r="64" spans="1:28" x14ac:dyDescent="0.2">
      <c r="A64" s="22"/>
      <c r="B64" s="53" t="s">
        <v>46</v>
      </c>
      <c r="C64" s="54" t="s">
        <v>25</v>
      </c>
      <c r="D64" s="54" t="s">
        <v>24</v>
      </c>
      <c r="E64" s="35">
        <v>128743.25000000004</v>
      </c>
      <c r="F64" s="35">
        <v>102305.47826086951</v>
      </c>
      <c r="G64" s="35">
        <v>752.03260869565213</v>
      </c>
      <c r="H64" s="35">
        <v>7493.4673913043489</v>
      </c>
      <c r="I64" s="35">
        <v>18192.271739130432</v>
      </c>
      <c r="J64" s="35">
        <v>0</v>
      </c>
      <c r="K64" s="35">
        <v>113513.6739130435</v>
      </c>
      <c r="L64" s="35">
        <v>92183.967391304323</v>
      </c>
      <c r="M64" s="35">
        <v>541.84782608695639</v>
      </c>
      <c r="N64" s="35">
        <v>4448.4347826086941</v>
      </c>
      <c r="O64" s="35">
        <v>16339.423913043482</v>
      </c>
      <c r="P64" s="20"/>
      <c r="Q64" s="21">
        <v>0.88170582856222335</v>
      </c>
      <c r="R64" s="21">
        <v>0.90106579782798857</v>
      </c>
      <c r="S64" s="21">
        <v>0.7205110786708484</v>
      </c>
      <c r="T64" s="21">
        <v>0.59364170821251527</v>
      </c>
      <c r="U64" s="21">
        <v>0.89815192667215982</v>
      </c>
      <c r="W64" s="23" t="s">
        <v>25</v>
      </c>
    </row>
    <row r="65" spans="1:23" x14ac:dyDescent="0.2">
      <c r="A65" s="22"/>
      <c r="B65" s="53" t="s">
        <v>46</v>
      </c>
      <c r="C65" s="54" t="s">
        <v>26</v>
      </c>
      <c r="D65" s="54" t="s">
        <v>24</v>
      </c>
      <c r="E65" s="35">
        <v>129850.78260869566</v>
      </c>
      <c r="F65" s="35">
        <v>103522.69565217395</v>
      </c>
      <c r="G65" s="35">
        <v>748.39130434782612</v>
      </c>
      <c r="H65" s="35">
        <v>7431.5000000000009</v>
      </c>
      <c r="I65" s="35">
        <v>18148.195652173916</v>
      </c>
      <c r="J65" s="35">
        <v>0</v>
      </c>
      <c r="K65" s="35">
        <v>116499.85869565219</v>
      </c>
      <c r="L65" s="35">
        <v>95273.902173913055</v>
      </c>
      <c r="M65" s="35">
        <v>543.11956521739125</v>
      </c>
      <c r="N65" s="35">
        <v>4478.0543478260861</v>
      </c>
      <c r="O65" s="35">
        <v>16204.782608695654</v>
      </c>
      <c r="P65" s="20"/>
      <c r="Q65" s="21">
        <v>0.89718256875450353</v>
      </c>
      <c r="R65" s="21">
        <v>0.92031898487288211</v>
      </c>
      <c r="S65" s="21">
        <v>0.72571602858304762</v>
      </c>
      <c r="T65" s="21">
        <v>0.60257745378807581</v>
      </c>
      <c r="U65" s="21">
        <v>0.8929142554595797</v>
      </c>
      <c r="W65" s="23" t="s">
        <v>26</v>
      </c>
    </row>
    <row r="66" spans="1:23" x14ac:dyDescent="0.2">
      <c r="A66" s="22"/>
      <c r="B66" s="53" t="s">
        <v>46</v>
      </c>
      <c r="C66" s="54" t="s">
        <v>27</v>
      </c>
      <c r="D66" s="54" t="s">
        <v>24</v>
      </c>
      <c r="E66" s="35">
        <v>130863.06666666664</v>
      </c>
      <c r="F66" s="35">
        <v>104542.98888888884</v>
      </c>
      <c r="G66" s="35">
        <v>767.74444444444464</v>
      </c>
      <c r="H66" s="35">
        <v>7520.5333333333347</v>
      </c>
      <c r="I66" s="35">
        <v>18031.8</v>
      </c>
      <c r="J66" s="35">
        <v>0</v>
      </c>
      <c r="K66" s="35">
        <v>117597.53333333334</v>
      </c>
      <c r="L66" s="35">
        <v>96499.777777777737</v>
      </c>
      <c r="M66" s="35">
        <v>544.75555555555559</v>
      </c>
      <c r="N66" s="35">
        <v>4354.2333333333363</v>
      </c>
      <c r="O66" s="35">
        <v>16198.766666666666</v>
      </c>
      <c r="P66" s="20"/>
      <c r="Q66" s="21">
        <v>0.89863042590066178</v>
      </c>
      <c r="R66" s="21">
        <v>0.9230631226771252</v>
      </c>
      <c r="S66" s="21">
        <v>0.70955323675412807</v>
      </c>
      <c r="T66" s="21">
        <v>0.57897932770725513</v>
      </c>
      <c r="U66" s="21">
        <v>0.89834440636357249</v>
      </c>
      <c r="W66" s="23" t="s">
        <v>27</v>
      </c>
    </row>
    <row r="67" spans="1:23" x14ac:dyDescent="0.2">
      <c r="A67" s="22"/>
      <c r="B67" s="53" t="s">
        <v>47</v>
      </c>
      <c r="C67" s="54" t="s">
        <v>23</v>
      </c>
      <c r="D67" s="54" t="s">
        <v>24</v>
      </c>
      <c r="E67" s="35">
        <v>130048.46153846153</v>
      </c>
      <c r="F67" s="35">
        <v>103818.34065934067</v>
      </c>
      <c r="G67" s="35">
        <v>764.31868131868134</v>
      </c>
      <c r="H67" s="35">
        <v>7547.076923076921</v>
      </c>
      <c r="I67" s="35">
        <v>17918.725274725275</v>
      </c>
      <c r="J67" s="35">
        <v>0</v>
      </c>
      <c r="K67" s="35">
        <v>115244.82417582421</v>
      </c>
      <c r="L67" s="35">
        <v>94109.395604395555</v>
      </c>
      <c r="M67" s="35">
        <v>543.57142857142856</v>
      </c>
      <c r="N67" s="35">
        <v>4376.0329670329666</v>
      </c>
      <c r="O67" s="35">
        <v>16215.824175824177</v>
      </c>
      <c r="P67" s="20"/>
      <c r="Q67" s="21">
        <v>0.88616830074334108</v>
      </c>
      <c r="R67" s="21">
        <v>0.90648140787760134</v>
      </c>
      <c r="S67" s="21">
        <v>0.71118427673860218</v>
      </c>
      <c r="T67" s="21">
        <v>0.57983150451961618</v>
      </c>
      <c r="U67" s="21">
        <v>0.90496527667048532</v>
      </c>
      <c r="V67" s="23" t="s">
        <v>47</v>
      </c>
      <c r="W67" s="23" t="s">
        <v>23</v>
      </c>
    </row>
    <row r="68" spans="1:23" x14ac:dyDescent="0.2">
      <c r="A68" s="22"/>
      <c r="B68" s="53" t="s">
        <v>47</v>
      </c>
      <c r="C68" s="54" t="s">
        <v>25</v>
      </c>
      <c r="D68" s="54" t="s">
        <v>24</v>
      </c>
      <c r="E68" s="35">
        <v>129023.03260869565</v>
      </c>
      <c r="F68" s="35">
        <v>102922.09782608695</v>
      </c>
      <c r="G68" s="35">
        <v>756.10869565217388</v>
      </c>
      <c r="H68" s="35">
        <v>7512.3913043478251</v>
      </c>
      <c r="I68" s="35">
        <v>17832.434782608689</v>
      </c>
      <c r="J68" s="35">
        <v>0</v>
      </c>
      <c r="K68" s="35">
        <v>113498.3043478261</v>
      </c>
      <c r="L68" s="35">
        <v>92370.815217391297</v>
      </c>
      <c r="M68" s="35">
        <v>512.38043478260875</v>
      </c>
      <c r="N68" s="35">
        <v>4475.1413043478242</v>
      </c>
      <c r="O68" s="35">
        <v>16139.967391304352</v>
      </c>
      <c r="P68" s="20"/>
      <c r="Q68" s="21">
        <v>0.87967475305007481</v>
      </c>
      <c r="R68" s="21">
        <v>0.89748282602512897</v>
      </c>
      <c r="S68" s="21">
        <v>0.67765446651907657</v>
      </c>
      <c r="T68" s="21">
        <v>0.59570130509014074</v>
      </c>
      <c r="U68" s="21">
        <v>0.90509050435698568</v>
      </c>
      <c r="W68" s="23" t="s">
        <v>25</v>
      </c>
    </row>
    <row r="69" spans="1:23" x14ac:dyDescent="0.2">
      <c r="A69" s="22"/>
      <c r="B69" s="53" t="s">
        <v>47</v>
      </c>
      <c r="C69" s="54" t="s">
        <v>26</v>
      </c>
      <c r="D69" s="54" t="s">
        <v>24</v>
      </c>
      <c r="E69" s="35">
        <v>130527.53260869565</v>
      </c>
      <c r="F69" s="35">
        <v>104454.73913043481</v>
      </c>
      <c r="G69" s="35">
        <v>725.25</v>
      </c>
      <c r="H69" s="35">
        <v>7496.7826086956511</v>
      </c>
      <c r="I69" s="35">
        <v>17850.760869565212</v>
      </c>
      <c r="J69" s="35">
        <v>0</v>
      </c>
      <c r="K69" s="35">
        <v>116831.49999999996</v>
      </c>
      <c r="L69" s="35">
        <v>95692.173913043487</v>
      </c>
      <c r="M69" s="35">
        <v>474.60869565217394</v>
      </c>
      <c r="N69" s="35">
        <v>4599.0869565217381</v>
      </c>
      <c r="O69" s="35">
        <v>16065.630434782608</v>
      </c>
      <c r="P69" s="20"/>
      <c r="Q69" s="21">
        <v>0.89507169610143023</v>
      </c>
      <c r="R69" s="21">
        <v>0.91611136756131928</v>
      </c>
      <c r="S69" s="21">
        <v>0.65440702606297685</v>
      </c>
      <c r="T69" s="21">
        <v>0.61347476598656814</v>
      </c>
      <c r="U69" s="21">
        <v>0.89999695543363778</v>
      </c>
      <c r="W69" s="23" t="s">
        <v>26</v>
      </c>
    </row>
    <row r="70" spans="1:23" x14ac:dyDescent="0.2">
      <c r="A70" s="22"/>
      <c r="B70" s="53" t="s">
        <v>47</v>
      </c>
      <c r="C70" s="54" t="s">
        <v>27</v>
      </c>
      <c r="D70" s="54" t="s">
        <v>24</v>
      </c>
      <c r="E70" s="35">
        <v>132520.23382173383</v>
      </c>
      <c r="F70" s="35">
        <v>106474.83553113553</v>
      </c>
      <c r="G70" s="35">
        <v>757.84615384615392</v>
      </c>
      <c r="H70" s="35">
        <v>7498.3653235653255</v>
      </c>
      <c r="I70" s="35">
        <v>17789.186813186814</v>
      </c>
      <c r="J70" s="35">
        <v>0</v>
      </c>
      <c r="K70" s="35">
        <v>119634.89145299151</v>
      </c>
      <c r="L70" s="35">
        <v>98491.746886446912</v>
      </c>
      <c r="M70" s="35">
        <v>476.37362637362628</v>
      </c>
      <c r="N70" s="35">
        <v>4555.3122100122082</v>
      </c>
      <c r="O70" s="35">
        <v>16111.458730158736</v>
      </c>
      <c r="P70" s="20"/>
      <c r="Q70" s="21">
        <v>0.90276698133452071</v>
      </c>
      <c r="R70" s="21">
        <v>0.92502370532092359</v>
      </c>
      <c r="S70" s="21">
        <v>0.62858882895423684</v>
      </c>
      <c r="T70" s="21">
        <v>0.60750737173288949</v>
      </c>
      <c r="U70" s="21">
        <v>0.90568832062720217</v>
      </c>
      <c r="W70" s="23" t="s">
        <v>27</v>
      </c>
    </row>
    <row r="71" spans="1:23" x14ac:dyDescent="0.2">
      <c r="A71" s="22"/>
      <c r="B71" s="53" t="s">
        <v>49</v>
      </c>
      <c r="C71" s="54" t="s">
        <v>23</v>
      </c>
      <c r="D71" s="54" t="s">
        <v>24</v>
      </c>
      <c r="E71" s="35">
        <v>131874.68131868137</v>
      </c>
      <c r="F71" s="35">
        <v>105644.79120879123</v>
      </c>
      <c r="G71" s="35">
        <v>763.34065934065939</v>
      </c>
      <c r="H71" s="35">
        <v>7554.5494505494498</v>
      </c>
      <c r="I71" s="35">
        <v>17911.999999999996</v>
      </c>
      <c r="J71" s="35">
        <v>0</v>
      </c>
      <c r="K71" s="35">
        <v>117314.96703296708</v>
      </c>
      <c r="L71" s="35">
        <v>96361.153846153844</v>
      </c>
      <c r="M71" s="35">
        <v>477.50549450549454</v>
      </c>
      <c r="N71" s="35">
        <v>4369.7802197802193</v>
      </c>
      <c r="O71" s="35">
        <v>16106.527472527472</v>
      </c>
      <c r="P71" s="20"/>
      <c r="Q71" s="21">
        <v>0.8895943168155982</v>
      </c>
      <c r="R71" s="21">
        <v>0.91212404079355269</v>
      </c>
      <c r="S71" s="21">
        <v>0.62554704595185995</v>
      </c>
      <c r="T71" s="21">
        <v>0.57843028871329993</v>
      </c>
      <c r="U71" s="21">
        <v>0.89920318627330698</v>
      </c>
      <c r="V71" s="23" t="s">
        <v>49</v>
      </c>
      <c r="W71" s="23" t="s">
        <v>23</v>
      </c>
    </row>
    <row r="72" spans="1:23" x14ac:dyDescent="0.2">
      <c r="A72" s="22"/>
      <c r="B72" s="53" t="s">
        <v>49</v>
      </c>
      <c r="C72" s="54" t="s">
        <v>25</v>
      </c>
      <c r="D72" s="54" t="s">
        <v>24</v>
      </c>
      <c r="E72" s="35">
        <v>129759.75</v>
      </c>
      <c r="F72" s="35">
        <v>103656.22826086955</v>
      </c>
      <c r="G72" s="35">
        <v>752.72826086956525</v>
      </c>
      <c r="H72" s="35">
        <v>7469.0543478260861</v>
      </c>
      <c r="I72" s="35">
        <v>17881.739130434788</v>
      </c>
      <c r="J72" s="35">
        <v>0</v>
      </c>
      <c r="K72" s="35">
        <v>114639.68478260872</v>
      </c>
      <c r="L72" s="35">
        <v>93664.40217391304</v>
      </c>
      <c r="M72" s="35">
        <v>468.01086956521743</v>
      </c>
      <c r="N72" s="35">
        <v>4492.6739130434771</v>
      </c>
      <c r="O72" s="35">
        <v>16014.597826086958</v>
      </c>
      <c r="P72" s="20"/>
      <c r="Q72" s="21">
        <v>0.88347646155767656</v>
      </c>
      <c r="R72" s="21">
        <v>0.90360611943345759</v>
      </c>
      <c r="S72" s="21">
        <v>0.6217527544728596</v>
      </c>
      <c r="T72" s="21">
        <v>0.60150505054914982</v>
      </c>
      <c r="U72" s="21">
        <v>0.89558390877261218</v>
      </c>
      <c r="W72" s="23" t="s">
        <v>25</v>
      </c>
    </row>
    <row r="73" spans="1:23" x14ac:dyDescent="0.2">
      <c r="A73" s="22"/>
      <c r="B73" s="53" t="s">
        <v>49</v>
      </c>
      <c r="C73" s="54" t="s">
        <v>26</v>
      </c>
      <c r="D73" s="54" t="s">
        <v>24</v>
      </c>
      <c r="E73" s="35">
        <v>133864.43478260867</v>
      </c>
      <c r="F73" s="35">
        <v>107409.81521739135</v>
      </c>
      <c r="G73" s="35">
        <v>735.01086956521749</v>
      </c>
      <c r="H73" s="35">
        <v>7914.0000000000018</v>
      </c>
      <c r="I73" s="35">
        <v>17805.608695652176</v>
      </c>
      <c r="J73" s="35">
        <v>0</v>
      </c>
      <c r="K73" s="35">
        <v>116869.41304347824</v>
      </c>
      <c r="L73" s="35">
        <v>96124.967391304366</v>
      </c>
      <c r="M73" s="35">
        <v>449.27173913043481</v>
      </c>
      <c r="N73" s="35">
        <v>4339.9565217391309</v>
      </c>
      <c r="O73" s="35">
        <v>15955.217391304348</v>
      </c>
      <c r="P73" s="20"/>
      <c r="Q73" s="21">
        <v>0.87304303964880758</v>
      </c>
      <c r="R73" s="21">
        <v>0.89493653067694889</v>
      </c>
      <c r="S73" s="21">
        <v>0.61124502743230646</v>
      </c>
      <c r="T73" s="21">
        <v>0.54838975508455012</v>
      </c>
      <c r="U73" s="21">
        <v>0.89607817761379527</v>
      </c>
      <c r="W73" s="23" t="s">
        <v>26</v>
      </c>
    </row>
    <row r="74" spans="1:23" x14ac:dyDescent="0.2">
      <c r="A74" s="22"/>
      <c r="B74" s="53" t="s">
        <v>49</v>
      </c>
      <c r="C74" s="54" t="s">
        <v>27</v>
      </c>
      <c r="D74" s="54" t="s">
        <v>24</v>
      </c>
      <c r="E74" s="35">
        <v>132177.92905982901</v>
      </c>
      <c r="F74" s="35">
        <v>106068.13663003662</v>
      </c>
      <c r="G74" s="35">
        <v>748.07777777777778</v>
      </c>
      <c r="H74" s="35">
        <v>7362.3924297924304</v>
      </c>
      <c r="I74" s="35">
        <v>17999.322222222225</v>
      </c>
      <c r="J74" s="35">
        <v>0</v>
      </c>
      <c r="K74" s="35">
        <v>119189.6536019536</v>
      </c>
      <c r="L74" s="35">
        <v>98145.941758241781</v>
      </c>
      <c r="M74" s="35">
        <v>466.41111111111104</v>
      </c>
      <c r="N74" s="35">
        <v>4470.5896214896238</v>
      </c>
      <c r="O74" s="35">
        <v>16106.711111111112</v>
      </c>
      <c r="P74" s="20"/>
      <c r="Q74" s="21">
        <v>0.9017364279327118</v>
      </c>
      <c r="R74" s="21">
        <v>0.92531032293489524</v>
      </c>
      <c r="S74" s="21">
        <v>0.62347943618459156</v>
      </c>
      <c r="T74" s="21">
        <v>0.60721968628011103</v>
      </c>
      <c r="U74" s="21">
        <v>0.89485097895661492</v>
      </c>
      <c r="W74" s="23" t="s">
        <v>27</v>
      </c>
    </row>
    <row r="75" spans="1:23" x14ac:dyDescent="0.2">
      <c r="A75" s="22"/>
      <c r="B75" s="59"/>
      <c r="C75" s="31"/>
      <c r="D75" s="31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33"/>
      <c r="Q75" s="34"/>
      <c r="R75" s="34"/>
      <c r="S75" s="34"/>
      <c r="T75" s="34"/>
      <c r="U75" s="34"/>
    </row>
    <row r="76" spans="1:23" x14ac:dyDescent="0.2">
      <c r="A76" s="22"/>
    </row>
    <row r="77" spans="1:23" x14ac:dyDescent="0.2">
      <c r="B77" s="18" t="s">
        <v>34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Q77" s="27"/>
      <c r="R77" s="27"/>
      <c r="S77" s="27"/>
      <c r="T77" s="27"/>
      <c r="U77" s="27"/>
    </row>
    <row r="78" spans="1:23" x14ac:dyDescent="0.2">
      <c r="Q78" s="27"/>
      <c r="R78" s="26"/>
      <c r="S78" s="26"/>
    </row>
    <row r="79" spans="1:23" x14ac:dyDescent="0.2">
      <c r="O79" s="26"/>
      <c r="Q79" s="41"/>
      <c r="R79" s="26"/>
      <c r="S79" s="26"/>
    </row>
    <row r="80" spans="1:23" x14ac:dyDescent="0.2">
      <c r="Q80" s="41"/>
      <c r="R80" s="41"/>
    </row>
    <row r="81" spans="15:18" x14ac:dyDescent="0.2">
      <c r="O81" s="26"/>
      <c r="Q81" s="28"/>
    </row>
    <row r="82" spans="15:18" x14ac:dyDescent="0.2">
      <c r="Q82" s="28"/>
      <c r="R82" s="28"/>
    </row>
    <row r="83" spans="15:18" x14ac:dyDescent="0.2">
      <c r="Q83" s="28"/>
      <c r="R83" s="28"/>
    </row>
    <row r="84" spans="15:18" x14ac:dyDescent="0.2">
      <c r="O84" s="26"/>
      <c r="Q84" s="28"/>
      <c r="R84" s="28"/>
    </row>
    <row r="85" spans="15:18" x14ac:dyDescent="0.2">
      <c r="O85" s="26"/>
    </row>
    <row r="141" spans="3:23" x14ac:dyDescent="0.2"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5"/>
      <c r="W141" s="75"/>
    </row>
    <row r="142" spans="3:23" x14ac:dyDescent="0.2"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5"/>
      <c r="W142" s="75"/>
    </row>
    <row r="143" spans="3:23" x14ac:dyDescent="0.2"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5"/>
      <c r="W143" s="75"/>
    </row>
    <row r="144" spans="3:23" x14ac:dyDescent="0.2"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5"/>
      <c r="W144" s="75"/>
    </row>
    <row r="145" spans="3:23" x14ac:dyDescent="0.2"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5"/>
      <c r="W145" s="75"/>
    </row>
    <row r="146" spans="3:23" ht="15" x14ac:dyDescent="0.2">
      <c r="C146" s="74"/>
      <c r="D146" s="76"/>
      <c r="E146" s="76"/>
      <c r="F146" s="76"/>
      <c r="G146" s="92"/>
      <c r="H146" s="92"/>
      <c r="I146" s="92"/>
      <c r="J146" s="92"/>
      <c r="K146" s="92"/>
      <c r="L146" s="77"/>
      <c r="M146" s="92"/>
      <c r="N146" s="92"/>
      <c r="O146" s="92"/>
      <c r="P146" s="92"/>
      <c r="Q146" s="92"/>
      <c r="R146" s="77"/>
      <c r="S146" s="92"/>
      <c r="T146" s="92"/>
      <c r="U146" s="92"/>
      <c r="V146" s="92"/>
      <c r="W146" s="92"/>
    </row>
    <row r="147" spans="3:23" x14ac:dyDescent="0.2">
      <c r="C147" s="74"/>
      <c r="D147" s="77"/>
      <c r="E147" s="77"/>
      <c r="F147" s="77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84"/>
      <c r="W147" s="84"/>
    </row>
    <row r="148" spans="3:23" x14ac:dyDescent="0.2">
      <c r="C148" s="74"/>
      <c r="D148" s="79"/>
      <c r="E148" s="74"/>
      <c r="F148" s="74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1"/>
      <c r="S148" s="82"/>
      <c r="T148" s="82"/>
      <c r="U148" s="82"/>
      <c r="V148" s="85"/>
      <c r="W148" s="85"/>
    </row>
    <row r="149" spans="3:23" x14ac:dyDescent="0.2">
      <c r="C149" s="74"/>
      <c r="D149" s="79"/>
      <c r="E149" s="74"/>
      <c r="F149" s="74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1"/>
      <c r="S149" s="82"/>
      <c r="T149" s="82"/>
      <c r="U149" s="82"/>
      <c r="V149" s="85"/>
      <c r="W149" s="85"/>
    </row>
    <row r="150" spans="3:23" x14ac:dyDescent="0.2">
      <c r="C150" s="74"/>
      <c r="D150" s="79"/>
      <c r="E150" s="74"/>
      <c r="F150" s="74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1"/>
      <c r="S150" s="82"/>
      <c r="T150" s="82"/>
      <c r="U150" s="82"/>
      <c r="V150" s="85"/>
      <c r="W150" s="85"/>
    </row>
    <row r="151" spans="3:23" x14ac:dyDescent="0.2">
      <c r="D151" s="2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3"/>
      <c r="S151" s="64"/>
      <c r="T151" s="64"/>
      <c r="U151" s="64"/>
      <c r="V151" s="86"/>
      <c r="W151" s="86"/>
    </row>
    <row r="152" spans="3:23" x14ac:dyDescent="0.2">
      <c r="D152" s="2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3"/>
      <c r="S152" s="64"/>
      <c r="T152" s="64"/>
      <c r="U152" s="64"/>
      <c r="V152" s="86"/>
      <c r="W152" s="86"/>
    </row>
    <row r="153" spans="3:23" x14ac:dyDescent="0.2">
      <c r="D153" s="2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3"/>
      <c r="S153" s="64"/>
      <c r="T153" s="64"/>
      <c r="U153" s="64"/>
      <c r="V153" s="86"/>
      <c r="W153" s="86"/>
    </row>
    <row r="154" spans="3:23" x14ac:dyDescent="0.2">
      <c r="D154" s="2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3"/>
      <c r="S154" s="64"/>
      <c r="T154" s="64"/>
      <c r="U154" s="64"/>
      <c r="V154" s="86"/>
      <c r="W154" s="86"/>
    </row>
    <row r="155" spans="3:23" x14ac:dyDescent="0.2">
      <c r="D155" s="2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3"/>
      <c r="S155" s="64"/>
      <c r="T155" s="64"/>
      <c r="U155" s="64"/>
      <c r="V155" s="86"/>
      <c r="W155" s="86"/>
    </row>
    <row r="156" spans="3:23" x14ac:dyDescent="0.2">
      <c r="D156" s="22"/>
      <c r="G156" s="62"/>
      <c r="H156" s="62"/>
      <c r="I156" s="62"/>
      <c r="J156" s="62"/>
      <c r="K156" s="62"/>
      <c r="L156" s="65"/>
      <c r="M156" s="62"/>
      <c r="N156" s="62"/>
      <c r="O156" s="62"/>
      <c r="P156" s="62"/>
      <c r="Q156" s="62"/>
      <c r="R156" s="66"/>
      <c r="S156" s="64"/>
      <c r="T156" s="64"/>
      <c r="U156" s="64"/>
      <c r="V156" s="86"/>
      <c r="W156" s="86"/>
    </row>
    <row r="157" spans="3:23" x14ac:dyDescent="0.2">
      <c r="D157" s="22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33"/>
      <c r="S157" s="34"/>
      <c r="T157" s="34"/>
      <c r="U157" s="34"/>
      <c r="V157" s="43"/>
      <c r="W157" s="43"/>
    </row>
    <row r="158" spans="3:23" x14ac:dyDescent="0.2">
      <c r="D158" s="22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33"/>
      <c r="S158" s="34"/>
      <c r="T158" s="34"/>
      <c r="U158" s="34"/>
      <c r="V158" s="43"/>
      <c r="W158" s="43"/>
    </row>
    <row r="159" spans="3:23" x14ac:dyDescent="0.2">
      <c r="D159" s="22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33"/>
      <c r="S159" s="34"/>
      <c r="T159" s="34"/>
      <c r="U159" s="34"/>
      <c r="V159" s="43"/>
      <c r="W159" s="43"/>
    </row>
    <row r="160" spans="3:23" x14ac:dyDescent="0.2">
      <c r="D160" s="22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33"/>
      <c r="S160" s="34"/>
      <c r="T160" s="34"/>
      <c r="U160" s="34"/>
      <c r="V160" s="43"/>
      <c r="W160" s="43"/>
    </row>
    <row r="161" spans="4:23" x14ac:dyDescent="0.2">
      <c r="D161" s="22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33"/>
      <c r="S161" s="34"/>
      <c r="T161" s="34"/>
      <c r="U161" s="34"/>
      <c r="V161" s="43"/>
      <c r="W161" s="43"/>
    </row>
    <row r="162" spans="4:23" x14ac:dyDescent="0.2">
      <c r="D162" s="22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33"/>
      <c r="S162" s="34"/>
      <c r="T162" s="34"/>
      <c r="U162" s="34"/>
      <c r="V162" s="43"/>
      <c r="W162" s="43"/>
    </row>
    <row r="163" spans="4:23" x14ac:dyDescent="0.2">
      <c r="D163" s="22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33"/>
      <c r="S163" s="34"/>
      <c r="T163" s="34"/>
      <c r="U163" s="34"/>
      <c r="V163" s="43"/>
      <c r="W163" s="43"/>
    </row>
    <row r="164" spans="4:23" x14ac:dyDescent="0.2">
      <c r="D164" s="22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33"/>
      <c r="S164" s="34"/>
      <c r="T164" s="34"/>
      <c r="U164" s="34"/>
      <c r="V164" s="43"/>
      <c r="W164" s="43"/>
    </row>
    <row r="165" spans="4:23" x14ac:dyDescent="0.2">
      <c r="D165" s="22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49"/>
      <c r="S165" s="34"/>
      <c r="T165" s="34"/>
      <c r="U165" s="34"/>
      <c r="V165" s="43"/>
      <c r="W165" s="43"/>
    </row>
    <row r="166" spans="4:23" x14ac:dyDescent="0.2">
      <c r="D166" s="22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33"/>
      <c r="S166" s="34"/>
      <c r="T166" s="34"/>
      <c r="U166" s="34"/>
      <c r="V166" s="43"/>
      <c r="W166" s="43"/>
    </row>
    <row r="167" spans="4:23" x14ac:dyDescent="0.2">
      <c r="D167" s="22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9"/>
      <c r="S167" s="70"/>
      <c r="T167" s="70"/>
      <c r="U167" s="70"/>
      <c r="V167" s="87"/>
      <c r="W167" s="87"/>
    </row>
    <row r="168" spans="4:23" x14ac:dyDescent="0.2">
      <c r="D168" s="22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33"/>
      <c r="S168" s="34"/>
      <c r="T168" s="34"/>
      <c r="U168" s="34"/>
      <c r="V168" s="43"/>
      <c r="W168" s="43"/>
    </row>
    <row r="169" spans="4:23" x14ac:dyDescent="0.2">
      <c r="D169" s="22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49"/>
      <c r="S169" s="34"/>
      <c r="T169" s="34"/>
      <c r="U169" s="34"/>
      <c r="V169" s="43"/>
      <c r="W169" s="43"/>
    </row>
    <row r="170" spans="4:23" x14ac:dyDescent="0.2">
      <c r="D170" s="22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49"/>
      <c r="S170" s="34"/>
      <c r="T170" s="34"/>
      <c r="U170" s="34"/>
      <c r="V170" s="43"/>
      <c r="W170" s="43"/>
    </row>
    <row r="171" spans="4:23" x14ac:dyDescent="0.2">
      <c r="D171" s="22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49"/>
      <c r="S171" s="34"/>
      <c r="T171" s="34"/>
      <c r="U171" s="34"/>
      <c r="V171" s="43"/>
      <c r="W171" s="43"/>
    </row>
    <row r="172" spans="4:23" x14ac:dyDescent="0.2">
      <c r="D172" s="22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49"/>
      <c r="S172" s="34"/>
      <c r="T172" s="34"/>
      <c r="U172" s="34"/>
      <c r="V172" s="43"/>
      <c r="W172" s="43"/>
    </row>
    <row r="173" spans="4:23" x14ac:dyDescent="0.2">
      <c r="D173" s="22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49"/>
      <c r="S173" s="34"/>
      <c r="T173" s="34"/>
      <c r="U173" s="34"/>
      <c r="V173" s="43"/>
      <c r="W173" s="43"/>
    </row>
    <row r="174" spans="4:23" x14ac:dyDescent="0.2">
      <c r="D174" s="22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49"/>
      <c r="S174" s="34"/>
      <c r="T174" s="34"/>
      <c r="U174" s="34"/>
      <c r="V174" s="43"/>
      <c r="W174" s="43"/>
    </row>
    <row r="175" spans="4:23" x14ac:dyDescent="0.2">
      <c r="D175" s="22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49"/>
      <c r="S175" s="34"/>
      <c r="T175" s="34"/>
      <c r="U175" s="34"/>
      <c r="V175" s="43"/>
      <c r="W175" s="43"/>
    </row>
    <row r="176" spans="4:23" x14ac:dyDescent="0.2">
      <c r="D176" s="59"/>
      <c r="E176" s="31"/>
      <c r="F176" s="3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2"/>
      <c r="S176" s="73"/>
      <c r="T176" s="73"/>
      <c r="U176" s="73"/>
      <c r="V176" s="88"/>
      <c r="W176" s="88"/>
    </row>
    <row r="177" spans="4:23" x14ac:dyDescent="0.2">
      <c r="D177" s="59"/>
      <c r="E177" s="31"/>
      <c r="F177" s="3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2"/>
      <c r="S177" s="73"/>
      <c r="T177" s="73"/>
      <c r="U177" s="73"/>
      <c r="V177" s="88"/>
      <c r="W177" s="88"/>
    </row>
    <row r="178" spans="4:23" x14ac:dyDescent="0.2">
      <c r="D178" s="59"/>
      <c r="E178" s="31"/>
      <c r="F178" s="31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49"/>
      <c r="S178" s="34"/>
      <c r="T178" s="34"/>
      <c r="U178" s="34"/>
      <c r="V178" s="43"/>
      <c r="W178" s="43"/>
    </row>
    <row r="179" spans="4:23" x14ac:dyDescent="0.2">
      <c r="D179" s="59"/>
      <c r="E179" s="31"/>
      <c r="F179" s="31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49"/>
      <c r="S179" s="34"/>
      <c r="T179" s="34"/>
      <c r="U179" s="34"/>
      <c r="V179" s="43"/>
      <c r="W179" s="43"/>
    </row>
    <row r="180" spans="4:23" x14ac:dyDescent="0.2">
      <c r="D180" s="59"/>
      <c r="E180" s="31"/>
      <c r="F180" s="31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49"/>
      <c r="S180" s="34"/>
      <c r="T180" s="34"/>
      <c r="U180" s="34"/>
      <c r="V180" s="43"/>
      <c r="W180" s="43"/>
    </row>
    <row r="181" spans="4:23" x14ac:dyDescent="0.2">
      <c r="D181" s="59"/>
      <c r="E181" s="31"/>
      <c r="F181" s="31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49"/>
      <c r="S181" s="34"/>
      <c r="T181" s="34"/>
      <c r="U181" s="34"/>
      <c r="V181" s="43"/>
      <c r="W181" s="43"/>
    </row>
    <row r="182" spans="4:23" x14ac:dyDescent="0.2">
      <c r="D182" s="59"/>
      <c r="E182" s="31"/>
      <c r="F182" s="31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49"/>
      <c r="S182" s="34"/>
      <c r="T182" s="34"/>
      <c r="U182" s="34"/>
      <c r="V182" s="43"/>
      <c r="W182" s="43"/>
    </row>
    <row r="183" spans="4:23" x14ac:dyDescent="0.2">
      <c r="D183" s="59"/>
      <c r="E183" s="31"/>
      <c r="F183" s="31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49"/>
      <c r="S183" s="34"/>
      <c r="T183" s="34"/>
      <c r="U183" s="34"/>
      <c r="V183" s="43"/>
      <c r="W183" s="43"/>
    </row>
    <row r="184" spans="4:23" x14ac:dyDescent="0.2">
      <c r="D184" s="59"/>
      <c r="E184" s="31"/>
      <c r="F184" s="31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49"/>
      <c r="S184" s="34"/>
      <c r="T184" s="34"/>
      <c r="U184" s="34"/>
      <c r="V184" s="43"/>
      <c r="W184" s="43"/>
    </row>
  </sheetData>
  <mergeCells count="10">
    <mergeCell ref="S146:W146"/>
    <mergeCell ref="E13:I13"/>
    <mergeCell ref="K13:O13"/>
    <mergeCell ref="Q13:U13"/>
    <mergeCell ref="C3:G4"/>
    <mergeCell ref="C7:D7"/>
    <mergeCell ref="C8:D8"/>
    <mergeCell ref="C9:D9"/>
    <mergeCell ref="G146:K146"/>
    <mergeCell ref="M146:Q146"/>
  </mergeCells>
  <phoneticPr fontId="0" type="noConversion"/>
  <hyperlinks>
    <hyperlink ref="C11" r:id="rId1" xr:uid="{84DC36D4-2BBF-4672-B5AB-C15C765B5C7F}"/>
  </hyperlinks>
  <pageMargins left="0.74803149606299213" right="0.74803149606299213" top="0.98425196850393704" bottom="0.98425196850393704" header="0.51181102362204722" footer="0.51181102362204722"/>
  <pageSetup paperSize="9" scale="51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D35F-28EB-47D1-A6E9-A71BD5E5462C}">
  <sheetPr codeName="Sheet10">
    <pageSetUpPr fitToPage="1"/>
  </sheetPr>
  <dimension ref="B1:Z84"/>
  <sheetViews>
    <sheetView showGridLines="0" zoomScale="85" zoomScaleNormal="85" workbookViewId="0">
      <selection activeCell="B14" sqref="B14"/>
    </sheetView>
  </sheetViews>
  <sheetFormatPr defaultRowHeight="12.75" x14ac:dyDescent="0.2"/>
  <cols>
    <col min="1" max="1" width="2" style="4" customWidth="1"/>
    <col min="2" max="2" width="12" style="4" bestFit="1" customWidth="1"/>
    <col min="3" max="3" width="9.42578125" style="4" customWidth="1"/>
    <col min="4" max="6" width="11.85546875" style="4" customWidth="1"/>
    <col min="7" max="7" width="13.5703125" style="4" customWidth="1"/>
    <col min="8" max="9" width="11.85546875" style="4" customWidth="1"/>
    <col min="10" max="10" width="0.85546875" style="4" customWidth="1"/>
    <col min="11" max="12" width="11.85546875" style="4" customWidth="1"/>
    <col min="13" max="13" width="13.85546875" style="4" customWidth="1"/>
    <col min="14" max="15" width="11.85546875" style="4" customWidth="1"/>
    <col min="16" max="16" width="0.85546875" style="4" customWidth="1"/>
    <col min="17" max="18" width="11.85546875" style="4" customWidth="1"/>
    <col min="19" max="19" width="13.7109375" style="4" customWidth="1"/>
    <col min="20" max="21" width="11.85546875" style="4" customWidth="1"/>
    <col min="22" max="23" width="9.140625" style="23"/>
    <col min="24" max="26" width="9.140625" style="90"/>
    <col min="27" max="16384" width="9.140625" style="4"/>
  </cols>
  <sheetData>
    <row r="1" spans="2:26" s="1" customFormat="1" ht="10.5" customHeight="1" x14ac:dyDescent="0.25">
      <c r="V1" s="42"/>
      <c r="W1" s="42"/>
      <c r="X1" s="89"/>
      <c r="Y1" s="89"/>
      <c r="Z1" s="89"/>
    </row>
    <row r="2" spans="2:26" ht="19.5" customHeight="1" x14ac:dyDescent="0.2">
      <c r="B2" s="2" t="s">
        <v>0</v>
      </c>
      <c r="C2" s="3" t="s">
        <v>1</v>
      </c>
      <c r="D2" s="3"/>
      <c r="F2" s="5"/>
      <c r="G2" s="6"/>
    </row>
    <row r="3" spans="2:26" ht="12.75" customHeight="1" x14ac:dyDescent="0.2">
      <c r="B3" s="2" t="s">
        <v>2</v>
      </c>
      <c r="C3" s="96" t="s">
        <v>31</v>
      </c>
      <c r="D3" s="96"/>
      <c r="E3" s="96"/>
      <c r="F3" s="96"/>
      <c r="G3" s="96"/>
    </row>
    <row r="4" spans="2:26" x14ac:dyDescent="0.2">
      <c r="B4" s="2"/>
      <c r="C4" s="96"/>
      <c r="D4" s="96"/>
      <c r="E4" s="96"/>
      <c r="F4" s="96"/>
      <c r="G4" s="96"/>
    </row>
    <row r="5" spans="2:26" ht="19.5" customHeight="1" x14ac:dyDescent="0.2">
      <c r="B5" s="2" t="s">
        <v>3</v>
      </c>
      <c r="C5" s="25" t="s">
        <v>51</v>
      </c>
      <c r="D5" s="9"/>
      <c r="F5" s="5"/>
    </row>
    <row r="6" spans="2:26" x14ac:dyDescent="0.2">
      <c r="B6" s="2" t="s">
        <v>4</v>
      </c>
      <c r="C6" s="24" t="s">
        <v>41</v>
      </c>
      <c r="F6" s="5"/>
    </row>
    <row r="7" spans="2:26" x14ac:dyDescent="0.2">
      <c r="B7" s="2" t="s">
        <v>5</v>
      </c>
      <c r="C7" s="100" t="s">
        <v>6</v>
      </c>
      <c r="D7" s="97"/>
      <c r="F7" s="5"/>
    </row>
    <row r="8" spans="2:26" x14ac:dyDescent="0.2">
      <c r="B8" s="2" t="s">
        <v>7</v>
      </c>
      <c r="C8" s="100" t="s">
        <v>50</v>
      </c>
      <c r="D8" s="97"/>
      <c r="F8" s="5"/>
      <c r="G8" s="29"/>
      <c r="H8" s="29"/>
      <c r="I8" s="30"/>
      <c r="J8" s="29"/>
      <c r="K8" s="29"/>
      <c r="L8" s="31"/>
      <c r="M8" s="29"/>
      <c r="N8" s="29"/>
      <c r="O8" s="29"/>
      <c r="P8" s="29"/>
      <c r="Q8" s="29"/>
      <c r="R8" s="31"/>
      <c r="S8" s="32"/>
      <c r="T8" s="32"/>
      <c r="U8" s="29"/>
      <c r="V8" s="83"/>
      <c r="W8" s="83"/>
    </row>
    <row r="9" spans="2:26" x14ac:dyDescent="0.2">
      <c r="B9" s="2" t="s">
        <v>8</v>
      </c>
      <c r="C9" s="98"/>
      <c r="D9" s="99"/>
      <c r="F9" s="5"/>
      <c r="G9" s="29"/>
      <c r="H9" s="29"/>
      <c r="I9" s="30"/>
      <c r="J9" s="29"/>
      <c r="K9" s="29"/>
      <c r="L9" s="31"/>
      <c r="M9" s="29"/>
      <c r="N9" s="29"/>
      <c r="O9" s="29"/>
      <c r="P9" s="29"/>
      <c r="Q9" s="29"/>
      <c r="R9" s="31"/>
      <c r="S9" s="32"/>
      <c r="T9" s="32"/>
      <c r="U9" s="29"/>
      <c r="V9" s="83"/>
      <c r="W9" s="83"/>
    </row>
    <row r="10" spans="2:26" x14ac:dyDescent="0.2">
      <c r="B10" s="2" t="s">
        <v>9</v>
      </c>
      <c r="C10" s="24" t="s">
        <v>42</v>
      </c>
      <c r="F10" s="5"/>
      <c r="G10" s="29"/>
      <c r="H10" s="29"/>
      <c r="I10" s="30"/>
      <c r="J10" s="29"/>
      <c r="K10" s="29"/>
      <c r="L10" s="31"/>
      <c r="M10" s="29"/>
      <c r="N10" s="29"/>
      <c r="O10" s="29"/>
      <c r="P10" s="29"/>
      <c r="Q10" s="29"/>
      <c r="R10" s="31"/>
      <c r="S10" s="32"/>
      <c r="T10" s="32"/>
      <c r="U10" s="29"/>
      <c r="V10" s="83"/>
      <c r="W10" s="83"/>
    </row>
    <row r="11" spans="2:26" x14ac:dyDescent="0.2">
      <c r="B11" s="2" t="s">
        <v>10</v>
      </c>
      <c r="C11" s="101" t="s">
        <v>52</v>
      </c>
      <c r="F11" s="5"/>
    </row>
    <row r="12" spans="2:26" x14ac:dyDescent="0.2">
      <c r="F12" s="10"/>
    </row>
    <row r="13" spans="2:26" ht="15" x14ac:dyDescent="0.2">
      <c r="B13" s="11"/>
      <c r="C13" s="11"/>
      <c r="D13" s="11"/>
      <c r="E13" s="93" t="s">
        <v>11</v>
      </c>
      <c r="F13" s="94"/>
      <c r="G13" s="94"/>
      <c r="H13" s="94"/>
      <c r="I13" s="95"/>
      <c r="J13" s="51"/>
      <c r="K13" s="93" t="s">
        <v>12</v>
      </c>
      <c r="L13" s="94"/>
      <c r="M13" s="94"/>
      <c r="N13" s="94"/>
      <c r="O13" s="95"/>
      <c r="P13" s="51"/>
      <c r="Q13" s="93" t="s">
        <v>13</v>
      </c>
      <c r="R13" s="94"/>
      <c r="S13" s="94"/>
      <c r="T13" s="94"/>
      <c r="U13" s="95"/>
    </row>
    <row r="14" spans="2:26" ht="25.5" x14ac:dyDescent="0.2">
      <c r="B14" s="51" t="s">
        <v>14</v>
      </c>
      <c r="C14" s="51" t="s">
        <v>15</v>
      </c>
      <c r="D14" s="51" t="s">
        <v>16</v>
      </c>
      <c r="E14" s="52" t="s">
        <v>17</v>
      </c>
      <c r="F14" s="52" t="s">
        <v>18</v>
      </c>
      <c r="G14" s="52" t="s">
        <v>19</v>
      </c>
      <c r="H14" s="52" t="s">
        <v>20</v>
      </c>
      <c r="I14" s="52" t="s">
        <v>21</v>
      </c>
      <c r="J14" s="52"/>
      <c r="K14" s="52" t="s">
        <v>17</v>
      </c>
      <c r="L14" s="52" t="s">
        <v>18</v>
      </c>
      <c r="M14" s="52" t="s">
        <v>19</v>
      </c>
      <c r="N14" s="52" t="s">
        <v>20</v>
      </c>
      <c r="O14" s="52" t="s">
        <v>21</v>
      </c>
      <c r="P14" s="52"/>
      <c r="Q14" s="52" t="s">
        <v>17</v>
      </c>
      <c r="R14" s="52" t="s">
        <v>18</v>
      </c>
      <c r="S14" s="52" t="s">
        <v>19</v>
      </c>
      <c r="T14" s="52" t="s">
        <v>20</v>
      </c>
      <c r="U14" s="52" t="s">
        <v>21</v>
      </c>
    </row>
    <row r="15" spans="2:26" x14ac:dyDescent="0.2">
      <c r="B15" s="12" t="s">
        <v>22</v>
      </c>
      <c r="C15" s="13" t="s">
        <v>23</v>
      </c>
      <c r="D15" s="13" t="s">
        <v>24</v>
      </c>
      <c r="E15" s="37">
        <v>11783.438461538461</v>
      </c>
      <c r="F15" s="37">
        <v>11571.607692307693</v>
      </c>
      <c r="G15" s="37">
        <v>0</v>
      </c>
      <c r="H15" s="37">
        <v>208.97362637362636</v>
      </c>
      <c r="I15" s="37">
        <v>2.8571428571428572</v>
      </c>
      <c r="J15" s="37"/>
      <c r="K15" s="37">
        <v>9015.8241758241766</v>
      </c>
      <c r="L15" s="37">
        <v>8935.2747252747249</v>
      </c>
      <c r="M15" s="37">
        <v>0</v>
      </c>
      <c r="N15" s="37">
        <v>79.043956043956044</v>
      </c>
      <c r="O15" s="37">
        <v>1.5054945054945055</v>
      </c>
      <c r="P15" s="36"/>
      <c r="Q15" s="39">
        <f>K15/E15</f>
        <v>0.76512676713610628</v>
      </c>
      <c r="R15" s="39">
        <f t="shared" ref="R15:U22" si="0">L15/F15</f>
        <v>0.77217228261328907</v>
      </c>
      <c r="S15" s="37">
        <v>0</v>
      </c>
      <c r="T15" s="39">
        <f t="shared" si="0"/>
        <v>0.37824847764584629</v>
      </c>
      <c r="U15" s="39">
        <f t="shared" si="0"/>
        <v>0.52692307692307694</v>
      </c>
      <c r="V15" s="23" t="s">
        <v>22</v>
      </c>
      <c r="W15" s="23" t="s">
        <v>23</v>
      </c>
    </row>
    <row r="16" spans="2:26" x14ac:dyDescent="0.2">
      <c r="B16" s="12" t="s">
        <v>22</v>
      </c>
      <c r="C16" s="13" t="s">
        <v>25</v>
      </c>
      <c r="D16" s="13" t="s">
        <v>24</v>
      </c>
      <c r="E16" s="37">
        <v>10989.728260869566</v>
      </c>
      <c r="F16" s="37">
        <v>10888.097826086956</v>
      </c>
      <c r="G16" s="37">
        <v>0</v>
      </c>
      <c r="H16" s="37">
        <v>98.695652173913047</v>
      </c>
      <c r="I16" s="37">
        <v>2.9347826086956523</v>
      </c>
      <c r="J16" s="37"/>
      <c r="K16" s="37">
        <v>9223.032608695652</v>
      </c>
      <c r="L16" s="37">
        <v>9152.152173913044</v>
      </c>
      <c r="M16" s="37">
        <v>0</v>
      </c>
      <c r="N16" s="37">
        <v>69.619565217391298</v>
      </c>
      <c r="O16" s="37">
        <v>1.2608695652173914</v>
      </c>
      <c r="P16" s="36"/>
      <c r="Q16" s="39">
        <f t="shared" ref="Q16:Q22" si="1">K16/E16</f>
        <v>0.83924118865937058</v>
      </c>
      <c r="R16" s="39">
        <f t="shared" si="0"/>
        <v>0.84056483695299522</v>
      </c>
      <c r="S16" s="37">
        <v>0</v>
      </c>
      <c r="T16" s="39">
        <f t="shared" si="0"/>
        <v>0.70539647577092501</v>
      </c>
      <c r="U16" s="39">
        <f t="shared" si="0"/>
        <v>0.42962962962962964</v>
      </c>
      <c r="W16" s="23" t="s">
        <v>25</v>
      </c>
    </row>
    <row r="17" spans="2:23" x14ac:dyDescent="0.2">
      <c r="B17" s="12" t="s">
        <v>22</v>
      </c>
      <c r="C17" s="13" t="s">
        <v>26</v>
      </c>
      <c r="D17" s="13" t="s">
        <v>24</v>
      </c>
      <c r="E17" s="37">
        <v>10915.641304347826</v>
      </c>
      <c r="F17" s="37">
        <v>10785.217391304348</v>
      </c>
      <c r="G17" s="37">
        <v>0</v>
      </c>
      <c r="H17" s="37">
        <v>127.17391304347827</v>
      </c>
      <c r="I17" s="37">
        <v>3.25</v>
      </c>
      <c r="J17" s="37">
        <v>0</v>
      </c>
      <c r="K17" s="37">
        <v>9170.8830108695656</v>
      </c>
      <c r="L17" s="37">
        <v>9084.3721413043477</v>
      </c>
      <c r="M17" s="37">
        <v>0</v>
      </c>
      <c r="N17" s="37">
        <v>84.532608695652172</v>
      </c>
      <c r="O17" s="37">
        <v>1.9782608695652173</v>
      </c>
      <c r="P17" s="36"/>
      <c r="Q17" s="39">
        <f t="shared" si="1"/>
        <v>0.84015979960945553</v>
      </c>
      <c r="R17" s="39">
        <f t="shared" si="0"/>
        <v>0.84229847315165685</v>
      </c>
      <c r="S17" s="37">
        <v>0</v>
      </c>
      <c r="T17" s="39">
        <f t="shared" si="0"/>
        <v>0.66470085470085472</v>
      </c>
      <c r="U17" s="39">
        <f t="shared" si="0"/>
        <v>0.60869565217391297</v>
      </c>
      <c r="W17" s="23" t="s">
        <v>26</v>
      </c>
    </row>
    <row r="18" spans="2:23" x14ac:dyDescent="0.2">
      <c r="B18" s="12" t="s">
        <v>22</v>
      </c>
      <c r="C18" s="13" t="s">
        <v>27</v>
      </c>
      <c r="D18" s="13" t="s">
        <v>24</v>
      </c>
      <c r="E18" s="37">
        <v>11328.444444444445</v>
      </c>
      <c r="F18" s="37">
        <v>11223.5</v>
      </c>
      <c r="G18" s="37">
        <v>0</v>
      </c>
      <c r="H18" s="37">
        <v>101.94444444444444</v>
      </c>
      <c r="I18" s="37">
        <v>3</v>
      </c>
      <c r="J18" s="37">
        <v>0</v>
      </c>
      <c r="K18" s="37">
        <v>9534.3797777777763</v>
      </c>
      <c r="L18" s="37">
        <v>9454.3908888888873</v>
      </c>
      <c r="M18" s="37">
        <v>0</v>
      </c>
      <c r="N18" s="37">
        <v>78.599999999999994</v>
      </c>
      <c r="O18" s="37">
        <v>1.3888888888888888</v>
      </c>
      <c r="P18" s="36"/>
      <c r="Q18" s="39">
        <f t="shared" si="1"/>
        <v>0.84163186080269903</v>
      </c>
      <c r="R18" s="39">
        <f t="shared" si="0"/>
        <v>0.84237456131232569</v>
      </c>
      <c r="S18" s="37">
        <v>0</v>
      </c>
      <c r="T18" s="39">
        <f t="shared" si="0"/>
        <v>0.77100817438692093</v>
      </c>
      <c r="U18" s="39">
        <f t="shared" si="0"/>
        <v>0.46296296296296297</v>
      </c>
      <c r="W18" s="23" t="s">
        <v>27</v>
      </c>
    </row>
    <row r="19" spans="2:23" x14ac:dyDescent="0.2">
      <c r="B19" s="12" t="s">
        <v>28</v>
      </c>
      <c r="C19" s="13" t="s">
        <v>23</v>
      </c>
      <c r="D19" s="13" t="s">
        <v>24</v>
      </c>
      <c r="E19" s="37">
        <v>10692.483516483517</v>
      </c>
      <c r="F19" s="37">
        <v>10588.923076923076</v>
      </c>
      <c r="G19" s="37">
        <v>0</v>
      </c>
      <c r="H19" s="37">
        <v>100.41758241758242</v>
      </c>
      <c r="I19" s="37">
        <v>3.1428571428571428</v>
      </c>
      <c r="J19" s="37"/>
      <c r="K19" s="37">
        <v>9052.9010989010985</v>
      </c>
      <c r="L19" s="37">
        <v>9000.7912087912082</v>
      </c>
      <c r="M19" s="37">
        <v>0</v>
      </c>
      <c r="N19" s="37">
        <v>50.483516483516482</v>
      </c>
      <c r="O19" s="37">
        <v>1.6263736263736264</v>
      </c>
      <c r="P19" s="36"/>
      <c r="Q19" s="39">
        <f t="shared" si="1"/>
        <v>0.84666028102312807</v>
      </c>
      <c r="R19" s="39">
        <f t="shared" si="0"/>
        <v>0.85001951033217382</v>
      </c>
      <c r="S19" s="37">
        <v>0</v>
      </c>
      <c r="T19" s="39">
        <f t="shared" si="0"/>
        <v>0.50273582840884212</v>
      </c>
      <c r="U19" s="39">
        <f t="shared" si="0"/>
        <v>0.5174825174825175</v>
      </c>
      <c r="V19" s="23" t="s">
        <v>28</v>
      </c>
      <c r="W19" s="23" t="s">
        <v>23</v>
      </c>
    </row>
    <row r="20" spans="2:23" x14ac:dyDescent="0.2">
      <c r="B20" s="12" t="s">
        <v>28</v>
      </c>
      <c r="C20" s="13" t="s">
        <v>25</v>
      </c>
      <c r="D20" s="13" t="s">
        <v>24</v>
      </c>
      <c r="E20" s="37">
        <v>11460.489130434782</v>
      </c>
      <c r="F20" s="37">
        <v>11373.282608695652</v>
      </c>
      <c r="G20" s="37">
        <v>0</v>
      </c>
      <c r="H20" s="37">
        <v>84</v>
      </c>
      <c r="I20" s="37">
        <v>3.2065217391304346</v>
      </c>
      <c r="J20" s="37"/>
      <c r="K20" s="37">
        <v>9707.826086956522</v>
      </c>
      <c r="L20" s="37">
        <v>9647.717391304348</v>
      </c>
      <c r="M20" s="37">
        <v>0</v>
      </c>
      <c r="N20" s="37">
        <v>58.782608695652172</v>
      </c>
      <c r="O20" s="37">
        <v>1.326086956521739</v>
      </c>
      <c r="P20" s="36"/>
      <c r="Q20" s="39">
        <f t="shared" si="1"/>
        <v>0.84706908897772604</v>
      </c>
      <c r="R20" s="39">
        <f t="shared" si="0"/>
        <v>0.84827905216458865</v>
      </c>
      <c r="S20" s="37">
        <v>0</v>
      </c>
      <c r="T20" s="39">
        <f t="shared" si="0"/>
        <v>0.69979296066252583</v>
      </c>
      <c r="U20" s="39">
        <f t="shared" si="0"/>
        <v>0.41355932203389828</v>
      </c>
      <c r="W20" s="23" t="s">
        <v>25</v>
      </c>
    </row>
    <row r="21" spans="2:23" x14ac:dyDescent="0.2">
      <c r="B21" s="12" t="s">
        <v>28</v>
      </c>
      <c r="C21" s="13" t="s">
        <v>26</v>
      </c>
      <c r="D21" s="13" t="s">
        <v>24</v>
      </c>
      <c r="E21" s="37">
        <v>11315.565217391304</v>
      </c>
      <c r="F21" s="37">
        <v>11229.902173913044</v>
      </c>
      <c r="G21" s="37">
        <v>0</v>
      </c>
      <c r="H21" s="37">
        <v>84.271739130434781</v>
      </c>
      <c r="I21" s="37">
        <v>1.3913043478260869</v>
      </c>
      <c r="J21" s="37"/>
      <c r="K21" s="37">
        <v>9666.0006956521738</v>
      </c>
      <c r="L21" s="37">
        <v>9606.7398260869559</v>
      </c>
      <c r="M21" s="37">
        <v>0</v>
      </c>
      <c r="N21" s="37">
        <v>57.869565217391305</v>
      </c>
      <c r="O21" s="37">
        <v>1.3913043478260869</v>
      </c>
      <c r="P21" s="36"/>
      <c r="Q21" s="39">
        <f t="shared" si="1"/>
        <v>0.85422164160179515</v>
      </c>
      <c r="R21" s="39">
        <f t="shared" si="0"/>
        <v>0.85546068677279496</v>
      </c>
      <c r="S21" s="37">
        <v>0</v>
      </c>
      <c r="T21" s="39">
        <f t="shared" si="0"/>
        <v>0.68670192183670842</v>
      </c>
      <c r="U21" s="39">
        <f t="shared" si="0"/>
        <v>1</v>
      </c>
      <c r="W21" s="23" t="s">
        <v>26</v>
      </c>
    </row>
    <row r="22" spans="2:23" x14ac:dyDescent="0.2">
      <c r="B22" s="12" t="s">
        <v>28</v>
      </c>
      <c r="C22" s="13" t="s">
        <v>27</v>
      </c>
      <c r="D22" s="13" t="s">
        <v>24</v>
      </c>
      <c r="E22" s="37">
        <v>11715.018838307693</v>
      </c>
      <c r="F22" s="37">
        <v>11626.227629516483</v>
      </c>
      <c r="G22" s="37">
        <v>0</v>
      </c>
      <c r="H22" s="37">
        <v>87.417582417582423</v>
      </c>
      <c r="I22" s="37">
        <v>1.3736263736263736</v>
      </c>
      <c r="J22" s="37"/>
      <c r="K22" s="37">
        <v>10263.505087912088</v>
      </c>
      <c r="L22" s="37">
        <v>10201.472120879122</v>
      </c>
      <c r="M22" s="37">
        <v>0</v>
      </c>
      <c r="N22" s="37">
        <v>60.659340659340657</v>
      </c>
      <c r="O22" s="37">
        <v>1.3736263736263736</v>
      </c>
      <c r="P22" s="36"/>
      <c r="Q22" s="39">
        <f t="shared" si="1"/>
        <v>0.87609804385041135</v>
      </c>
      <c r="R22" s="39">
        <f t="shared" si="0"/>
        <v>0.87745332759353389</v>
      </c>
      <c r="S22" s="37">
        <v>0</v>
      </c>
      <c r="T22" s="39">
        <f t="shared" si="0"/>
        <v>0.6939032055311124</v>
      </c>
      <c r="U22" s="39">
        <f t="shared" si="0"/>
        <v>1</v>
      </c>
      <c r="W22" s="23" t="s">
        <v>27</v>
      </c>
    </row>
    <row r="23" spans="2:23" x14ac:dyDescent="0.2">
      <c r="B23" s="12" t="s">
        <v>29</v>
      </c>
      <c r="C23" s="13" t="s">
        <v>23</v>
      </c>
      <c r="D23" s="13" t="s">
        <v>24</v>
      </c>
      <c r="E23" s="37">
        <v>11531.831868131872</v>
      </c>
      <c r="F23" s="37">
        <v>11441.667032967036</v>
      </c>
      <c r="G23" s="37">
        <v>1.098901098901099E-2</v>
      </c>
      <c r="H23" s="37">
        <v>87.780219780219781</v>
      </c>
      <c r="I23" s="37">
        <v>2.3736263736263736</v>
      </c>
      <c r="J23" s="37">
        <v>0</v>
      </c>
      <c r="K23" s="37">
        <v>9914.8345274725289</v>
      </c>
      <c r="L23" s="37">
        <v>9851.7356263736274</v>
      </c>
      <c r="M23" s="37">
        <v>1.098901098901099E-2</v>
      </c>
      <c r="N23" s="37">
        <v>61.054945054945051</v>
      </c>
      <c r="O23" s="37">
        <v>2.0329670329670328</v>
      </c>
      <c r="P23" s="36">
        <v>0</v>
      </c>
      <c r="Q23" s="39">
        <v>0.8597796638773495</v>
      </c>
      <c r="R23" s="39">
        <v>0.8610402311120996</v>
      </c>
      <c r="S23" s="39">
        <v>1</v>
      </c>
      <c r="T23" s="39">
        <v>0.69554331497245869</v>
      </c>
      <c r="U23" s="39">
        <v>0.8564814814814814</v>
      </c>
      <c r="V23" s="23" t="s">
        <v>29</v>
      </c>
      <c r="W23" s="23" t="s">
        <v>23</v>
      </c>
    </row>
    <row r="24" spans="2:23" x14ac:dyDescent="0.2">
      <c r="B24" s="12" t="s">
        <v>29</v>
      </c>
      <c r="C24" s="13" t="s">
        <v>25</v>
      </c>
      <c r="D24" s="13" t="s">
        <v>24</v>
      </c>
      <c r="E24" s="37">
        <v>11716.75</v>
      </c>
      <c r="F24" s="37">
        <v>11623.260869565216</v>
      </c>
      <c r="G24" s="37">
        <v>0</v>
      </c>
      <c r="H24" s="37">
        <v>90.58695652173914</v>
      </c>
      <c r="I24" s="37">
        <v>2.902173913043478</v>
      </c>
      <c r="J24" s="37">
        <v>0</v>
      </c>
      <c r="K24" s="37">
        <v>9977.1419456521762</v>
      </c>
      <c r="L24" s="37">
        <v>9908.8919456521744</v>
      </c>
      <c r="M24" s="37">
        <v>0</v>
      </c>
      <c r="N24" s="37">
        <v>65.706521739130437</v>
      </c>
      <c r="O24" s="37">
        <v>2.543478260869565</v>
      </c>
      <c r="P24" s="36"/>
      <c r="Q24" s="39">
        <v>0.85152810682588409</v>
      </c>
      <c r="R24" s="39">
        <v>0.85250533880711477</v>
      </c>
      <c r="S24" s="37">
        <v>0</v>
      </c>
      <c r="T24" s="39">
        <v>0.72534197264218858</v>
      </c>
      <c r="U24" s="39">
        <v>0.8764044943820225</v>
      </c>
      <c r="W24" s="23" t="s">
        <v>25</v>
      </c>
    </row>
    <row r="25" spans="2:23" x14ac:dyDescent="0.2">
      <c r="B25" s="12" t="s">
        <v>29</v>
      </c>
      <c r="C25" s="13" t="s">
        <v>26</v>
      </c>
      <c r="D25" s="13" t="s">
        <v>24</v>
      </c>
      <c r="E25" s="37">
        <v>11826.597826086956</v>
      </c>
      <c r="F25" s="37">
        <v>11729.80434782609</v>
      </c>
      <c r="G25" s="37">
        <v>0</v>
      </c>
      <c r="H25" s="37">
        <v>94.673913043478279</v>
      </c>
      <c r="I25" s="37">
        <v>2.1195652173913042</v>
      </c>
      <c r="J25" s="37">
        <v>0</v>
      </c>
      <c r="K25" s="37">
        <v>10201.129891304354</v>
      </c>
      <c r="L25" s="37">
        <v>10133.760326086962</v>
      </c>
      <c r="M25" s="37">
        <v>0</v>
      </c>
      <c r="N25" s="37">
        <v>65.456521739130437</v>
      </c>
      <c r="O25" s="37">
        <v>1.9130434782608696</v>
      </c>
      <c r="P25" s="36"/>
      <c r="Q25" s="39">
        <v>0.86255828103013987</v>
      </c>
      <c r="R25" s="39">
        <v>0.86393259645162568</v>
      </c>
      <c r="S25" s="37">
        <v>0</v>
      </c>
      <c r="T25" s="39">
        <v>0.6913892078071181</v>
      </c>
      <c r="U25" s="39">
        <v>0.90256410256410269</v>
      </c>
      <c r="W25" s="23" t="s">
        <v>26</v>
      </c>
    </row>
    <row r="26" spans="2:23" x14ac:dyDescent="0.2">
      <c r="B26" s="12" t="s">
        <v>29</v>
      </c>
      <c r="C26" s="13" t="s">
        <v>27</v>
      </c>
      <c r="D26" s="13" t="s">
        <v>24</v>
      </c>
      <c r="E26" s="37">
        <v>11917.733333333332</v>
      </c>
      <c r="F26" s="37">
        <v>11825.977777777776</v>
      </c>
      <c r="G26" s="37">
        <v>0</v>
      </c>
      <c r="H26" s="37">
        <v>89.611111111111114</v>
      </c>
      <c r="I26" s="37">
        <v>2.1444444444444444</v>
      </c>
      <c r="J26" s="37">
        <v>0</v>
      </c>
      <c r="K26" s="37">
        <v>10318.084966666667</v>
      </c>
      <c r="L26" s="37">
        <v>10249.284966666668</v>
      </c>
      <c r="M26" s="37">
        <v>0</v>
      </c>
      <c r="N26" s="37">
        <v>67.1111111111111</v>
      </c>
      <c r="O26" s="37">
        <v>1.6888888888888889</v>
      </c>
      <c r="P26" s="36"/>
      <c r="Q26" s="39">
        <v>0.86577578790150267</v>
      </c>
      <c r="R26" s="39">
        <v>0.86667547996970906</v>
      </c>
      <c r="S26" s="37">
        <v>0</v>
      </c>
      <c r="T26" s="39">
        <v>0.74891506509609407</v>
      </c>
      <c r="U26" s="39">
        <v>0.78756476683937826</v>
      </c>
      <c r="W26" s="23" t="s">
        <v>27</v>
      </c>
    </row>
    <row r="27" spans="2:23" x14ac:dyDescent="0.2">
      <c r="B27" s="12" t="s">
        <v>32</v>
      </c>
      <c r="C27" s="13" t="s">
        <v>23</v>
      </c>
      <c r="D27" s="13" t="s">
        <v>24</v>
      </c>
      <c r="E27" s="37">
        <v>11801.86813186813</v>
      </c>
      <c r="F27" s="37">
        <v>11710.923076923074</v>
      </c>
      <c r="G27" s="37">
        <v>0</v>
      </c>
      <c r="H27" s="37">
        <v>87.868131868131869</v>
      </c>
      <c r="I27" s="37">
        <v>3.0769230769230766</v>
      </c>
      <c r="J27" s="37">
        <v>0</v>
      </c>
      <c r="K27" s="37">
        <v>10216.072252747244</v>
      </c>
      <c r="L27" s="37">
        <v>10150.566758241752</v>
      </c>
      <c r="M27" s="37">
        <v>0</v>
      </c>
      <c r="N27" s="37">
        <v>63.373626373626365</v>
      </c>
      <c r="O27" s="37">
        <v>2.1318681318681318</v>
      </c>
      <c r="P27" s="36"/>
      <c r="Q27" s="39">
        <v>0.86563179139082036</v>
      </c>
      <c r="R27" s="39">
        <v>0.86676060388817011</v>
      </c>
      <c r="S27" s="37">
        <v>0</v>
      </c>
      <c r="T27" s="39">
        <v>0.72123561780890433</v>
      </c>
      <c r="U27" s="39">
        <v>0.69285714285714295</v>
      </c>
      <c r="V27" s="23" t="s">
        <v>32</v>
      </c>
      <c r="W27" s="23" t="s">
        <v>23</v>
      </c>
    </row>
    <row r="28" spans="2:23" x14ac:dyDescent="0.2">
      <c r="B28" s="12" t="s">
        <v>32</v>
      </c>
      <c r="C28" s="13" t="s">
        <v>25</v>
      </c>
      <c r="D28" s="13" t="s">
        <v>24</v>
      </c>
      <c r="E28" s="37">
        <v>11891.77173913043</v>
      </c>
      <c r="F28" s="37">
        <v>11781.543478260868</v>
      </c>
      <c r="G28" s="37">
        <v>0</v>
      </c>
      <c r="H28" s="37">
        <v>107.41304347826089</v>
      </c>
      <c r="I28" s="37">
        <v>2.8152173913043477</v>
      </c>
      <c r="J28" s="37">
        <v>0</v>
      </c>
      <c r="K28" s="37">
        <v>10303.12438043478</v>
      </c>
      <c r="L28" s="37">
        <v>10226.863510869565</v>
      </c>
      <c r="M28" s="37">
        <v>0</v>
      </c>
      <c r="N28" s="37">
        <v>74.260869565217391</v>
      </c>
      <c r="O28" s="37">
        <v>2</v>
      </c>
      <c r="P28" s="36"/>
      <c r="Q28" s="39">
        <v>0.86640784960006145</v>
      </c>
      <c r="R28" s="39">
        <v>0.86804106183031315</v>
      </c>
      <c r="S28" s="37">
        <v>0</v>
      </c>
      <c r="T28" s="39">
        <v>0.69135802469135788</v>
      </c>
      <c r="U28" s="39">
        <v>0.71042471042471045</v>
      </c>
      <c r="W28" s="23" t="s">
        <v>25</v>
      </c>
    </row>
    <row r="29" spans="2:23" x14ac:dyDescent="0.2">
      <c r="B29" s="12" t="s">
        <v>32</v>
      </c>
      <c r="C29" s="13" t="s">
        <v>26</v>
      </c>
      <c r="D29" s="13" t="s">
        <v>24</v>
      </c>
      <c r="E29" s="37">
        <v>11971.913043478256</v>
      </c>
      <c r="F29" s="37">
        <v>11869.043478260866</v>
      </c>
      <c r="G29" s="37">
        <v>0</v>
      </c>
      <c r="H29" s="37">
        <v>99.978260869565233</v>
      </c>
      <c r="I29" s="37">
        <v>2.8913043478260869</v>
      </c>
      <c r="J29" s="37">
        <v>0</v>
      </c>
      <c r="K29" s="37">
        <v>10299.668228260876</v>
      </c>
      <c r="L29" s="37">
        <v>10226.309532608702</v>
      </c>
      <c r="M29" s="37">
        <v>0</v>
      </c>
      <c r="N29" s="37">
        <v>71.597826086956516</v>
      </c>
      <c r="O29" s="37">
        <v>1.7608695652173914</v>
      </c>
      <c r="P29" s="36"/>
      <c r="Q29" s="39">
        <v>0.86031933166033625</v>
      </c>
      <c r="R29" s="39">
        <v>0.86159508568142273</v>
      </c>
      <c r="S29" s="37">
        <v>0</v>
      </c>
      <c r="T29" s="39">
        <v>0.7161339421613393</v>
      </c>
      <c r="U29" s="39">
        <v>0.60902255639097747</v>
      </c>
      <c r="W29" s="23" t="s">
        <v>26</v>
      </c>
    </row>
    <row r="30" spans="2:23" x14ac:dyDescent="0.2">
      <c r="B30" s="12" t="s">
        <v>32</v>
      </c>
      <c r="C30" s="13" t="s">
        <v>27</v>
      </c>
      <c r="D30" s="13" t="s">
        <v>24</v>
      </c>
      <c r="E30" s="37">
        <v>12155.944444444449</v>
      </c>
      <c r="F30" s="37">
        <v>12052.433333333336</v>
      </c>
      <c r="G30" s="37">
        <v>0</v>
      </c>
      <c r="H30" s="37">
        <v>100.6111111111111</v>
      </c>
      <c r="I30" s="37">
        <v>2.9</v>
      </c>
      <c r="J30" s="37"/>
      <c r="K30" s="37">
        <v>10609.447100000001</v>
      </c>
      <c r="L30" s="37">
        <v>10535.024877777782</v>
      </c>
      <c r="M30" s="37">
        <v>0</v>
      </c>
      <c r="N30" s="37">
        <v>72.344444444444449</v>
      </c>
      <c r="O30" s="37">
        <v>2.0777777777777779</v>
      </c>
      <c r="P30" s="38"/>
      <c r="Q30" s="39">
        <v>0.87277851165639098</v>
      </c>
      <c r="R30" s="39">
        <v>0.87409941099953081</v>
      </c>
      <c r="S30" s="37">
        <v>0</v>
      </c>
      <c r="T30" s="39">
        <v>0.71905024848150201</v>
      </c>
      <c r="U30" s="39">
        <v>0.71647509578544066</v>
      </c>
      <c r="W30" s="23" t="s">
        <v>27</v>
      </c>
    </row>
    <row r="31" spans="2:23" x14ac:dyDescent="0.2">
      <c r="B31" s="12" t="s">
        <v>33</v>
      </c>
      <c r="C31" s="13" t="s">
        <v>23</v>
      </c>
      <c r="D31" s="13" t="s">
        <v>24</v>
      </c>
      <c r="E31" s="37">
        <v>11946.307692307691</v>
      </c>
      <c r="F31" s="37">
        <v>11839.989010989015</v>
      </c>
      <c r="G31" s="37">
        <v>0</v>
      </c>
      <c r="H31" s="37">
        <v>103.81318681318682</v>
      </c>
      <c r="I31" s="37">
        <v>2.5054945054945055</v>
      </c>
      <c r="J31" s="37">
        <v>0</v>
      </c>
      <c r="K31" s="37">
        <v>10214.022417582421</v>
      </c>
      <c r="L31" s="37">
        <v>10145.264175824177</v>
      </c>
      <c r="M31" s="37">
        <v>0</v>
      </c>
      <c r="N31" s="37">
        <v>67.252747252747255</v>
      </c>
      <c r="O31" s="37">
        <v>1.5054945054945055</v>
      </c>
      <c r="P31" s="38"/>
      <c r="Q31" s="39">
        <v>0.85499408525692833</v>
      </c>
      <c r="R31" s="39">
        <v>0.85686432364152387</v>
      </c>
      <c r="S31" s="37">
        <v>0</v>
      </c>
      <c r="T31" s="39">
        <v>0.64782470625595423</v>
      </c>
      <c r="U31" s="39">
        <v>0.60087719298245612</v>
      </c>
      <c r="V31" s="23" t="s">
        <v>33</v>
      </c>
      <c r="W31" s="23" t="s">
        <v>23</v>
      </c>
    </row>
    <row r="32" spans="2:23" x14ac:dyDescent="0.2">
      <c r="B32" s="12" t="s">
        <v>33</v>
      </c>
      <c r="C32" s="13" t="s">
        <v>25</v>
      </c>
      <c r="D32" s="13" t="s">
        <v>24</v>
      </c>
      <c r="E32" s="37">
        <v>12336.684782608696</v>
      </c>
      <c r="F32" s="37">
        <v>12228.326086956527</v>
      </c>
      <c r="G32" s="37">
        <v>0</v>
      </c>
      <c r="H32" s="37">
        <v>105.38043478260872</v>
      </c>
      <c r="I32" s="37">
        <v>2.9782608695652177</v>
      </c>
      <c r="J32" s="37">
        <v>0</v>
      </c>
      <c r="K32" s="37">
        <v>10406.566304347827</v>
      </c>
      <c r="L32" s="37">
        <v>10332.381521739129</v>
      </c>
      <c r="M32" s="37">
        <v>0</v>
      </c>
      <c r="N32" s="37">
        <v>71.836956521739125</v>
      </c>
      <c r="O32" s="37">
        <v>2.3478260869565215</v>
      </c>
      <c r="P32" s="38"/>
      <c r="Q32" s="39">
        <v>0.84354642172735084</v>
      </c>
      <c r="R32" s="39">
        <v>0.84495469357496711</v>
      </c>
      <c r="S32" s="37">
        <v>0</v>
      </c>
      <c r="T32" s="39">
        <v>0.6816915936049508</v>
      </c>
      <c r="U32" s="39">
        <v>0.78832116788321149</v>
      </c>
      <c r="W32" s="23" t="s">
        <v>25</v>
      </c>
    </row>
    <row r="33" spans="2:26" x14ac:dyDescent="0.2">
      <c r="B33" s="12" t="s">
        <v>33</v>
      </c>
      <c r="C33" s="13" t="s">
        <v>26</v>
      </c>
      <c r="D33" s="13" t="s">
        <v>24</v>
      </c>
      <c r="E33" s="37">
        <v>12234.47826086956</v>
      </c>
      <c r="F33" s="37">
        <v>12133.77173913043</v>
      </c>
      <c r="G33" s="37">
        <v>0</v>
      </c>
      <c r="H33" s="37">
        <v>98.793478260869563</v>
      </c>
      <c r="I33" s="37">
        <v>1.9130434782608696</v>
      </c>
      <c r="J33" s="37">
        <v>0</v>
      </c>
      <c r="K33" s="37">
        <v>10529.675130434785</v>
      </c>
      <c r="L33" s="37">
        <v>10463.120782608699</v>
      </c>
      <c r="M33" s="37">
        <v>0</v>
      </c>
      <c r="N33" s="37">
        <v>65.097826086956502</v>
      </c>
      <c r="O33" s="37">
        <v>1.456521739130435</v>
      </c>
      <c r="P33" s="38"/>
      <c r="Q33" s="39">
        <v>0.86065583720988137</v>
      </c>
      <c r="R33" s="39">
        <v>0.86231396201940924</v>
      </c>
      <c r="S33" s="37">
        <v>0</v>
      </c>
      <c r="T33" s="39">
        <v>0.65892837495874113</v>
      </c>
      <c r="U33" s="39">
        <v>0.76136363636363646</v>
      </c>
      <c r="W33" s="23" t="s">
        <v>26</v>
      </c>
    </row>
    <row r="34" spans="2:26" x14ac:dyDescent="0.2">
      <c r="B34" s="12" t="s">
        <v>33</v>
      </c>
      <c r="C34" s="13" t="s">
        <v>27</v>
      </c>
      <c r="D34" s="13" t="s">
        <v>24</v>
      </c>
      <c r="E34" s="37">
        <v>12572.377777777783</v>
      </c>
      <c r="F34" s="37">
        <v>12481.14444444445</v>
      </c>
      <c r="G34" s="37">
        <v>0</v>
      </c>
      <c r="H34" s="37">
        <v>88.866666666666674</v>
      </c>
      <c r="I34" s="37">
        <v>2.3666666666666667</v>
      </c>
      <c r="J34" s="37">
        <v>0</v>
      </c>
      <c r="K34" s="37">
        <v>10874.299999999997</v>
      </c>
      <c r="L34" s="37">
        <v>10812.511111111107</v>
      </c>
      <c r="M34" s="37">
        <v>0</v>
      </c>
      <c r="N34" s="37">
        <v>60.544444444444444</v>
      </c>
      <c r="O34" s="37">
        <v>1.2444444444444445</v>
      </c>
      <c r="P34" s="38"/>
      <c r="Q34" s="39">
        <v>0.86493582934015778</v>
      </c>
      <c r="R34" s="39">
        <v>0.86630766587465646</v>
      </c>
      <c r="S34" s="37">
        <v>0</v>
      </c>
      <c r="T34" s="39">
        <v>0.6812953238309577</v>
      </c>
      <c r="U34" s="39">
        <v>0.5258215962441315</v>
      </c>
      <c r="W34" s="23" t="s">
        <v>27</v>
      </c>
    </row>
    <row r="35" spans="2:26" x14ac:dyDescent="0.2">
      <c r="B35" s="12" t="s">
        <v>36</v>
      </c>
      <c r="C35" s="13" t="s">
        <v>23</v>
      </c>
      <c r="D35" s="13" t="s">
        <v>24</v>
      </c>
      <c r="E35" s="47">
        <v>12275.664065934066</v>
      </c>
      <c r="F35" s="47">
        <v>12190.499230769228</v>
      </c>
      <c r="G35" s="37">
        <v>0</v>
      </c>
      <c r="H35" s="47">
        <v>82.494505494505503</v>
      </c>
      <c r="I35" s="47">
        <v>2.6703296703296702</v>
      </c>
      <c r="J35" s="47">
        <v>0</v>
      </c>
      <c r="K35" s="47">
        <v>10585.131868131863</v>
      </c>
      <c r="L35" s="47">
        <v>10523.098901098896</v>
      </c>
      <c r="M35" s="37">
        <v>0</v>
      </c>
      <c r="N35" s="47">
        <v>60.175824175824175</v>
      </c>
      <c r="O35" s="47">
        <v>1.8571428571428572</v>
      </c>
      <c r="P35" s="47"/>
      <c r="Q35" s="48">
        <v>0.86228588622805635</v>
      </c>
      <c r="R35" s="48">
        <v>0.8632213252217138</v>
      </c>
      <c r="S35" s="37">
        <v>0</v>
      </c>
      <c r="T35" s="48">
        <v>0.72945251098974284</v>
      </c>
      <c r="U35" s="48">
        <v>0.69547325102880664</v>
      </c>
      <c r="V35" s="23" t="s">
        <v>36</v>
      </c>
      <c r="W35" s="23" t="s">
        <v>23</v>
      </c>
    </row>
    <row r="36" spans="2:26" x14ac:dyDescent="0.2">
      <c r="B36" s="12" t="s">
        <v>36</v>
      </c>
      <c r="C36" s="13" t="s">
        <v>25</v>
      </c>
      <c r="D36" s="13" t="s">
        <v>24</v>
      </c>
      <c r="E36" s="47">
        <v>12472.521739130432</v>
      </c>
      <c r="F36" s="47">
        <v>12385.72826086956</v>
      </c>
      <c r="G36" s="37">
        <v>0</v>
      </c>
      <c r="H36" s="47">
        <v>84.380434782608702</v>
      </c>
      <c r="I36" s="47">
        <v>2.4130434782608692</v>
      </c>
      <c r="J36" s="47">
        <v>0</v>
      </c>
      <c r="K36" s="47">
        <v>10761.402173913048</v>
      </c>
      <c r="L36" s="47">
        <v>10701.097826086962</v>
      </c>
      <c r="M36" s="37">
        <v>0</v>
      </c>
      <c r="N36" s="47">
        <v>59.293478260869563</v>
      </c>
      <c r="O36" s="47">
        <v>1.0108695652173914</v>
      </c>
      <c r="P36" s="47"/>
      <c r="Q36" s="39">
        <v>0.86280885285218334</v>
      </c>
      <c r="R36" s="39">
        <v>0.86398616219404067</v>
      </c>
      <c r="S36" s="37">
        <v>0</v>
      </c>
      <c r="T36" s="39">
        <v>0.70269225814762326</v>
      </c>
      <c r="U36" s="39">
        <v>0.41891891891891903</v>
      </c>
      <c r="W36" s="23" t="s">
        <v>25</v>
      </c>
    </row>
    <row r="37" spans="2:26" x14ac:dyDescent="0.2">
      <c r="B37" s="12" t="s">
        <v>36</v>
      </c>
      <c r="C37" s="13" t="s">
        <v>26</v>
      </c>
      <c r="D37" s="13" t="s">
        <v>24</v>
      </c>
      <c r="E37" s="47">
        <v>12420.706521739126</v>
      </c>
      <c r="F37" s="47">
        <v>12321.347826086954</v>
      </c>
      <c r="G37" s="37">
        <v>0</v>
      </c>
      <c r="H37" s="47">
        <v>96.771739130434767</v>
      </c>
      <c r="I37" s="47">
        <v>2.5869565217391304</v>
      </c>
      <c r="J37" s="47">
        <v>0</v>
      </c>
      <c r="K37" s="47">
        <v>10693.130434782606</v>
      </c>
      <c r="L37" s="47">
        <v>10627.141304347824</v>
      </c>
      <c r="M37" s="37">
        <v>0</v>
      </c>
      <c r="N37" s="47">
        <v>64.804347826086953</v>
      </c>
      <c r="O37" s="47">
        <v>1.1847826086956521</v>
      </c>
      <c r="P37" s="47"/>
      <c r="Q37" s="48">
        <v>0.86091160885792928</v>
      </c>
      <c r="R37" s="48">
        <v>0.86249827976188376</v>
      </c>
      <c r="S37" s="37">
        <v>0</v>
      </c>
      <c r="T37" s="48">
        <v>0.66966191171515232</v>
      </c>
      <c r="U37" s="48">
        <v>0.45798319327731091</v>
      </c>
      <c r="W37" s="23" t="s">
        <v>26</v>
      </c>
    </row>
    <row r="38" spans="2:26" x14ac:dyDescent="0.2">
      <c r="B38" s="12" t="s">
        <v>36</v>
      </c>
      <c r="C38" s="13" t="s">
        <v>27</v>
      </c>
      <c r="D38" s="13" t="s">
        <v>24</v>
      </c>
      <c r="E38" s="47">
        <v>12318.626373626375</v>
      </c>
      <c r="F38" s="47">
        <v>12207.37362637363</v>
      </c>
      <c r="G38" s="37">
        <v>0</v>
      </c>
      <c r="H38" s="47">
        <v>108.60439560439561</v>
      </c>
      <c r="I38" s="47">
        <v>2.6483516483516487</v>
      </c>
      <c r="J38" s="47">
        <v>0</v>
      </c>
      <c r="K38" s="47">
        <v>10648.824175824175</v>
      </c>
      <c r="L38" s="47">
        <v>10574.461538461539</v>
      </c>
      <c r="M38" s="37">
        <v>0</v>
      </c>
      <c r="N38" s="47">
        <v>72.670329670329664</v>
      </c>
      <c r="O38" s="47">
        <v>1.6923076923076925</v>
      </c>
      <c r="P38" s="47"/>
      <c r="Q38" s="39">
        <v>0.86444899397410313</v>
      </c>
      <c r="R38" s="39">
        <v>0.86623559351175772</v>
      </c>
      <c r="S38" s="37">
        <v>0</v>
      </c>
      <c r="T38" s="39">
        <v>0.66912880704239597</v>
      </c>
      <c r="U38" s="39">
        <v>0.63900414937759331</v>
      </c>
      <c r="W38" s="23" t="s">
        <v>27</v>
      </c>
    </row>
    <row r="39" spans="2:26" x14ac:dyDescent="0.2">
      <c r="B39" s="12" t="s">
        <v>37</v>
      </c>
      <c r="C39" s="13" t="s">
        <v>23</v>
      </c>
      <c r="D39" s="13" t="s">
        <v>24</v>
      </c>
      <c r="E39" s="47">
        <v>12452.153846153853</v>
      </c>
      <c r="F39" s="47">
        <v>12337.769230769238</v>
      </c>
      <c r="G39" s="37">
        <v>0</v>
      </c>
      <c r="H39" s="47">
        <v>112.06593406593406</v>
      </c>
      <c r="I39" s="47">
        <v>2.3186813186813189</v>
      </c>
      <c r="J39" s="47">
        <v>0</v>
      </c>
      <c r="K39" s="47">
        <v>10718.791208791208</v>
      </c>
      <c r="L39" s="47">
        <v>10633.307692307691</v>
      </c>
      <c r="M39" s="37">
        <v>0</v>
      </c>
      <c r="N39" s="47">
        <v>84.285714285714278</v>
      </c>
      <c r="O39" s="47">
        <v>1.1978021978021978</v>
      </c>
      <c r="P39" s="47"/>
      <c r="Q39" s="48">
        <v>0.86079816722646452</v>
      </c>
      <c r="R39" s="48">
        <v>0.86185010380881666</v>
      </c>
      <c r="S39" s="37">
        <v>0</v>
      </c>
      <c r="T39" s="48">
        <v>0.75210825652088642</v>
      </c>
      <c r="U39" s="48">
        <v>0.51658767772511838</v>
      </c>
      <c r="V39" s="23" t="s">
        <v>38</v>
      </c>
      <c r="W39" s="23" t="s">
        <v>23</v>
      </c>
    </row>
    <row r="40" spans="2:26" x14ac:dyDescent="0.2">
      <c r="B40" s="12" t="s">
        <v>37</v>
      </c>
      <c r="C40" s="13" t="s">
        <v>25</v>
      </c>
      <c r="D40" s="13" t="s">
        <v>24</v>
      </c>
      <c r="E40" s="47">
        <v>12488.75</v>
      </c>
      <c r="F40" s="47">
        <v>12369.239130434786</v>
      </c>
      <c r="G40" s="37">
        <v>0</v>
      </c>
      <c r="H40" s="47">
        <v>116.25000000000001</v>
      </c>
      <c r="I40" s="47">
        <v>3.2608695652173916</v>
      </c>
      <c r="J40" s="47">
        <v>0</v>
      </c>
      <c r="K40" s="47">
        <v>10713.64667769782</v>
      </c>
      <c r="L40" s="47">
        <v>10624.874938567391</v>
      </c>
      <c r="M40" s="37">
        <v>0</v>
      </c>
      <c r="N40" s="47">
        <v>87.163043478260889</v>
      </c>
      <c r="O40" s="47">
        <v>1.6086956521739129</v>
      </c>
      <c r="P40" s="47"/>
      <c r="Q40" s="48">
        <v>0.85786381164630721</v>
      </c>
      <c r="R40" s="48">
        <v>0.85897562707997555</v>
      </c>
      <c r="S40" s="37">
        <v>0</v>
      </c>
      <c r="T40" s="48">
        <v>0.74978962131837312</v>
      </c>
      <c r="U40" s="48">
        <v>0.49333333333333323</v>
      </c>
      <c r="W40" s="23" t="s">
        <v>25</v>
      </c>
    </row>
    <row r="41" spans="2:26" x14ac:dyDescent="0.2">
      <c r="B41" s="12" t="s">
        <v>37</v>
      </c>
      <c r="C41" s="13" t="s">
        <v>26</v>
      </c>
      <c r="D41" s="13" t="s">
        <v>24</v>
      </c>
      <c r="E41" s="47">
        <v>12279.097826086956</v>
      </c>
      <c r="F41" s="47">
        <v>12168.239130434777</v>
      </c>
      <c r="G41" s="37">
        <v>0</v>
      </c>
      <c r="H41" s="47">
        <v>108.20652173913044</v>
      </c>
      <c r="I41" s="47">
        <v>2.652173913043478</v>
      </c>
      <c r="J41" s="47">
        <v>0</v>
      </c>
      <c r="K41" s="47">
        <v>10529.913043478266</v>
      </c>
      <c r="L41" s="47">
        <v>10446.108695652174</v>
      </c>
      <c r="M41" s="37">
        <v>0</v>
      </c>
      <c r="N41" s="47">
        <v>82.576086956521749</v>
      </c>
      <c r="O41" s="47">
        <v>1.2282608695652173</v>
      </c>
      <c r="P41" s="47"/>
      <c r="Q41" s="48">
        <v>0.85754777693092843</v>
      </c>
      <c r="R41" s="48">
        <v>0.85847332417430311</v>
      </c>
      <c r="S41" s="37">
        <v>0</v>
      </c>
      <c r="T41" s="48">
        <v>0.76313410346559529</v>
      </c>
      <c r="U41" s="48">
        <v>0.46311475409836067</v>
      </c>
      <c r="W41" s="23" t="s">
        <v>26</v>
      </c>
    </row>
    <row r="42" spans="2:26" x14ac:dyDescent="0.2">
      <c r="B42" s="12" t="s">
        <v>37</v>
      </c>
      <c r="C42" s="13" t="s">
        <v>27</v>
      </c>
      <c r="D42" s="13" t="s">
        <v>24</v>
      </c>
      <c r="E42" s="47">
        <v>12667.688888888893</v>
      </c>
      <c r="F42" s="47">
        <v>12570.84444444445</v>
      </c>
      <c r="G42" s="37">
        <v>0</v>
      </c>
      <c r="H42" s="47">
        <v>94.122222222222234</v>
      </c>
      <c r="I42" s="47">
        <v>2.7222222222222223</v>
      </c>
      <c r="J42" s="47">
        <v>0</v>
      </c>
      <c r="K42" s="47">
        <v>11002.244444444441</v>
      </c>
      <c r="L42" s="47">
        <v>10932.422222222223</v>
      </c>
      <c r="M42" s="37">
        <v>0</v>
      </c>
      <c r="N42" s="47">
        <v>68.077777777777783</v>
      </c>
      <c r="O42" s="47">
        <v>1.7444444444444445</v>
      </c>
      <c r="P42" s="47"/>
      <c r="Q42" s="48">
        <v>0.86852815386828375</v>
      </c>
      <c r="R42" s="48">
        <v>0.86966490362178417</v>
      </c>
      <c r="S42" s="37">
        <v>0</v>
      </c>
      <c r="T42" s="48">
        <v>0.72329122889859521</v>
      </c>
      <c r="U42" s="48">
        <v>0.64081632653061227</v>
      </c>
      <c r="W42" s="23" t="s">
        <v>27</v>
      </c>
    </row>
    <row r="43" spans="2:26" s="31" customFormat="1" x14ac:dyDescent="0.2">
      <c r="B43" s="53" t="s">
        <v>39</v>
      </c>
      <c r="C43" s="54" t="s">
        <v>23</v>
      </c>
      <c r="D43" s="54" t="s">
        <v>24</v>
      </c>
      <c r="E43" s="55">
        <v>12351.494505494502</v>
      </c>
      <c r="F43" s="55">
        <v>12256.25274725274</v>
      </c>
      <c r="G43" s="56">
        <v>0</v>
      </c>
      <c r="H43" s="55">
        <v>92.780219780219795</v>
      </c>
      <c r="I43" s="55">
        <v>2.4615384615384612</v>
      </c>
      <c r="J43" s="55">
        <v>0</v>
      </c>
      <c r="K43" s="55">
        <v>10612.813186813188</v>
      </c>
      <c r="L43" s="55">
        <v>10542.483516483513</v>
      </c>
      <c r="M43" s="56">
        <v>0</v>
      </c>
      <c r="N43" s="55">
        <v>68.84615384615384</v>
      </c>
      <c r="O43" s="55">
        <v>1.4835164835164834</v>
      </c>
      <c r="P43" s="55"/>
      <c r="Q43" s="57">
        <v>0.85911344933615363</v>
      </c>
      <c r="R43" s="57">
        <v>0.8601718432125699</v>
      </c>
      <c r="S43" s="37">
        <v>0</v>
      </c>
      <c r="T43" s="57">
        <v>0.74354224554903758</v>
      </c>
      <c r="U43" s="57">
        <v>0.6026785714285714</v>
      </c>
      <c r="V43" s="58" t="s">
        <v>39</v>
      </c>
      <c r="W43" s="58" t="s">
        <v>23</v>
      </c>
      <c r="X43" s="91"/>
      <c r="Y43" s="91"/>
      <c r="Z43" s="91"/>
    </row>
    <row r="44" spans="2:26" s="31" customFormat="1" x14ac:dyDescent="0.2">
      <c r="B44" s="53" t="s">
        <v>39</v>
      </c>
      <c r="C44" s="54" t="s">
        <v>25</v>
      </c>
      <c r="D44" s="54" t="s">
        <v>24</v>
      </c>
      <c r="E44" s="55">
        <v>12475.467391304352</v>
      </c>
      <c r="F44" s="55">
        <v>12382.804347826092</v>
      </c>
      <c r="G44" s="56">
        <v>0</v>
      </c>
      <c r="H44" s="55">
        <v>90.108695652173907</v>
      </c>
      <c r="I44" s="55">
        <v>2.554347826086957</v>
      </c>
      <c r="J44" s="55">
        <v>0</v>
      </c>
      <c r="K44" s="55">
        <v>10687.271739130425</v>
      </c>
      <c r="L44" s="55">
        <v>10621.445652173905</v>
      </c>
      <c r="M44" s="56">
        <v>0</v>
      </c>
      <c r="N44" s="55">
        <v>64.836956521739125</v>
      </c>
      <c r="O44" s="55">
        <v>0.98913043478260876</v>
      </c>
      <c r="P44" s="55"/>
      <c r="Q44" s="57">
        <v>0.85558579782673849</v>
      </c>
      <c r="R44" s="57">
        <v>0.85686109109294517</v>
      </c>
      <c r="S44" s="37">
        <v>0</v>
      </c>
      <c r="T44" s="57">
        <v>0.69360675512665859</v>
      </c>
      <c r="U44" s="57">
        <v>0.38723404255319144</v>
      </c>
      <c r="V44" s="58"/>
      <c r="W44" s="58" t="s">
        <v>25</v>
      </c>
      <c r="X44" s="91"/>
      <c r="Y44" s="91"/>
      <c r="Z44" s="91"/>
    </row>
    <row r="45" spans="2:26" s="31" customFormat="1" x14ac:dyDescent="0.2">
      <c r="B45" s="53" t="s">
        <v>39</v>
      </c>
      <c r="C45" s="54" t="s">
        <v>26</v>
      </c>
      <c r="D45" s="54" t="s">
        <v>24</v>
      </c>
      <c r="E45" s="47">
        <v>12399.749999999998</v>
      </c>
      <c r="F45" s="47">
        <v>12311.239130434784</v>
      </c>
      <c r="G45" s="56">
        <v>0</v>
      </c>
      <c r="H45" s="47">
        <v>86.25</v>
      </c>
      <c r="I45" s="47">
        <v>2.2608695652173916</v>
      </c>
      <c r="J45" s="47"/>
      <c r="K45" s="47">
        <v>10587.554347826084</v>
      </c>
      <c r="L45" s="47">
        <v>10518.728260869566</v>
      </c>
      <c r="M45" s="56">
        <v>0</v>
      </c>
      <c r="N45" s="47">
        <v>67.5</v>
      </c>
      <c r="O45" s="47">
        <v>1.326086956521739</v>
      </c>
      <c r="P45" s="47"/>
      <c r="Q45" s="57">
        <v>0.85385224281345073</v>
      </c>
      <c r="R45" s="57">
        <v>0.854400450631007</v>
      </c>
      <c r="S45" s="37">
        <v>0</v>
      </c>
      <c r="T45" s="57">
        <v>0.78260869565217395</v>
      </c>
      <c r="U45" s="57">
        <v>0.58653846153846145</v>
      </c>
      <c r="V45" s="58"/>
      <c r="W45" s="58" t="s">
        <v>26</v>
      </c>
      <c r="X45" s="91"/>
      <c r="Y45" s="91"/>
      <c r="Z45" s="91"/>
    </row>
    <row r="46" spans="2:26" s="31" customFormat="1" x14ac:dyDescent="0.2">
      <c r="B46" s="53" t="s">
        <v>39</v>
      </c>
      <c r="C46" s="54" t="s">
        <v>27</v>
      </c>
      <c r="D46" s="54" t="s">
        <v>24</v>
      </c>
      <c r="E46" s="47">
        <v>12492.866666666663</v>
      </c>
      <c r="F46" s="47">
        <v>12401.322222222221</v>
      </c>
      <c r="G46" s="56">
        <v>0</v>
      </c>
      <c r="H46" s="47">
        <v>89.211111111111109</v>
      </c>
      <c r="I46" s="47">
        <v>2.3333333333333335</v>
      </c>
      <c r="J46" s="47"/>
      <c r="K46" s="47">
        <v>10795.56666666666</v>
      </c>
      <c r="L46" s="47">
        <v>10726.35555555555</v>
      </c>
      <c r="M46" s="56">
        <v>0</v>
      </c>
      <c r="N46" s="47">
        <v>68.36666666666666</v>
      </c>
      <c r="O46" s="47">
        <v>0.84444444444444444</v>
      </c>
      <c r="P46" s="47"/>
      <c r="Q46" s="57">
        <v>0.86413846835260633</v>
      </c>
      <c r="R46" s="57">
        <v>0.86493644494897015</v>
      </c>
      <c r="S46" s="37">
        <v>0</v>
      </c>
      <c r="T46" s="57">
        <v>0.76634699215344371</v>
      </c>
      <c r="U46" s="57">
        <v>0.3619047619047619</v>
      </c>
      <c r="V46" s="58"/>
      <c r="W46" s="58" t="s">
        <v>27</v>
      </c>
      <c r="X46" s="91"/>
      <c r="Y46" s="91"/>
      <c r="Z46" s="91"/>
    </row>
    <row r="47" spans="2:26" s="31" customFormat="1" x14ac:dyDescent="0.2">
      <c r="B47" s="53" t="s">
        <v>40</v>
      </c>
      <c r="C47" s="54" t="s">
        <v>23</v>
      </c>
      <c r="D47" s="54" t="s">
        <v>24</v>
      </c>
      <c r="E47" s="47">
        <v>12463.494505494506</v>
      </c>
      <c r="F47" s="47">
        <v>12365.86813186813</v>
      </c>
      <c r="G47" s="56">
        <v>0</v>
      </c>
      <c r="H47" s="47">
        <v>95.043956043956044</v>
      </c>
      <c r="I47" s="47">
        <v>2.5824175824175826</v>
      </c>
      <c r="J47" s="47"/>
      <c r="K47" s="47">
        <v>10610.934065934071</v>
      </c>
      <c r="L47" s="47">
        <v>10542.659340659344</v>
      </c>
      <c r="M47" s="56">
        <v>0</v>
      </c>
      <c r="N47" s="47">
        <v>67.04395604395603</v>
      </c>
      <c r="O47" s="47">
        <v>1.2307692307692308</v>
      </c>
      <c r="P47" s="47"/>
      <c r="Q47" s="57">
        <v>0.85136107383497162</v>
      </c>
      <c r="R47" s="57">
        <v>0.85256119734042879</v>
      </c>
      <c r="S47" s="37">
        <v>0</v>
      </c>
      <c r="T47" s="57">
        <v>0.70539946814660637</v>
      </c>
      <c r="U47" s="57">
        <v>0.47659574468085109</v>
      </c>
      <c r="V47" s="58" t="s">
        <v>40</v>
      </c>
      <c r="W47" s="58" t="s">
        <v>23</v>
      </c>
      <c r="X47" s="91"/>
      <c r="Y47" s="91"/>
      <c r="Z47" s="91"/>
    </row>
    <row r="48" spans="2:26" s="31" customFormat="1" x14ac:dyDescent="0.2">
      <c r="B48" s="53" t="s">
        <v>40</v>
      </c>
      <c r="C48" s="54" t="s">
        <v>25</v>
      </c>
      <c r="D48" s="54" t="s">
        <v>24</v>
      </c>
      <c r="E48" s="47">
        <v>12485.989130434778</v>
      </c>
      <c r="F48" s="47">
        <v>12389.793478260865</v>
      </c>
      <c r="G48" s="56">
        <v>0</v>
      </c>
      <c r="H48" s="47">
        <v>93.90217391304347</v>
      </c>
      <c r="I48" s="47">
        <v>2.293478260869565</v>
      </c>
      <c r="J48" s="47"/>
      <c r="K48" s="47">
        <v>10518.173913043478</v>
      </c>
      <c r="L48" s="47">
        <v>10450.173913043476</v>
      </c>
      <c r="M48" s="56">
        <v>0</v>
      </c>
      <c r="N48" s="47">
        <v>66.869565217391312</v>
      </c>
      <c r="O48" s="47">
        <v>1.1304347826086956</v>
      </c>
      <c r="P48" s="47"/>
      <c r="Q48" s="57">
        <v>0.84239813147084019</v>
      </c>
      <c r="R48" s="57">
        <v>0.84345021015720356</v>
      </c>
      <c r="S48" s="37">
        <v>0</v>
      </c>
      <c r="T48" s="57">
        <v>0.71211945827063328</v>
      </c>
      <c r="U48" s="57">
        <v>0.49289099526066354</v>
      </c>
      <c r="V48" s="58"/>
      <c r="W48" s="58" t="s">
        <v>25</v>
      </c>
      <c r="X48" s="91"/>
      <c r="Y48" s="91"/>
      <c r="Z48" s="91"/>
    </row>
    <row r="49" spans="2:26" s="31" customFormat="1" x14ac:dyDescent="0.2">
      <c r="B49" s="53" t="s">
        <v>40</v>
      </c>
      <c r="C49" s="54" t="s">
        <v>26</v>
      </c>
      <c r="D49" s="54" t="s">
        <v>24</v>
      </c>
      <c r="E49" s="47">
        <v>12608.652173913042</v>
      </c>
      <c r="F49" s="47">
        <v>12515.902173913042</v>
      </c>
      <c r="G49" s="56">
        <v>0</v>
      </c>
      <c r="H49" s="47">
        <v>90.347826086956516</v>
      </c>
      <c r="I49" s="47">
        <v>2.4021739130434785</v>
      </c>
      <c r="J49" s="47"/>
      <c r="K49" s="47">
        <v>10708.684782608691</v>
      </c>
      <c r="L49" s="47">
        <v>10640.554347826082</v>
      </c>
      <c r="M49" s="56">
        <v>0</v>
      </c>
      <c r="N49" s="47">
        <v>66.793478260869563</v>
      </c>
      <c r="O49" s="47">
        <v>1.3369565217391304</v>
      </c>
      <c r="P49" s="47"/>
      <c r="Q49" s="57">
        <v>0.849312411422108</v>
      </c>
      <c r="R49" s="57">
        <v>0.85016279289912022</v>
      </c>
      <c r="S49" s="37">
        <v>0</v>
      </c>
      <c r="T49" s="57">
        <v>0.73929258902791151</v>
      </c>
      <c r="U49" s="57">
        <v>0.55656108597285059</v>
      </c>
      <c r="V49" s="58"/>
      <c r="W49" s="58" t="s">
        <v>26</v>
      </c>
      <c r="X49" s="91"/>
      <c r="Y49" s="91"/>
      <c r="Z49" s="91"/>
    </row>
    <row r="50" spans="2:26" s="31" customFormat="1" x14ac:dyDescent="0.2">
      <c r="B50" s="53" t="s">
        <v>40</v>
      </c>
      <c r="C50" s="54" t="s">
        <v>27</v>
      </c>
      <c r="D50" s="54" t="s">
        <v>24</v>
      </c>
      <c r="E50" s="47">
        <v>12766.633333333328</v>
      </c>
      <c r="F50" s="47">
        <v>12673.599999999995</v>
      </c>
      <c r="G50" s="56">
        <v>0</v>
      </c>
      <c r="H50" s="47">
        <v>90.555555555555557</v>
      </c>
      <c r="I50" s="47">
        <v>2.4777777777777779</v>
      </c>
      <c r="J50" s="47">
        <v>0</v>
      </c>
      <c r="K50" s="47">
        <v>10921.433333333336</v>
      </c>
      <c r="L50" s="47">
        <v>10852.555555555558</v>
      </c>
      <c r="M50" s="56">
        <v>0</v>
      </c>
      <c r="N50" s="47">
        <v>67.36666666666666</v>
      </c>
      <c r="O50" s="47">
        <v>1.5111111111111111</v>
      </c>
      <c r="P50" s="47"/>
      <c r="Q50" s="57">
        <v>0.85546698555348766</v>
      </c>
      <c r="R50" s="57">
        <v>0.85631198361598615</v>
      </c>
      <c r="S50" s="37">
        <v>0</v>
      </c>
      <c r="T50" s="57">
        <v>0.74392638036809811</v>
      </c>
      <c r="U50" s="57">
        <v>0.60986547085201792</v>
      </c>
      <c r="V50" s="58"/>
      <c r="W50" s="58" t="s">
        <v>27</v>
      </c>
      <c r="X50" s="91"/>
      <c r="Y50" s="91"/>
      <c r="Z50" s="91"/>
    </row>
    <row r="51" spans="2:26" s="31" customFormat="1" x14ac:dyDescent="0.2">
      <c r="B51" s="53" t="s">
        <v>43</v>
      </c>
      <c r="C51" s="54" t="s">
        <v>23</v>
      </c>
      <c r="D51" s="54" t="s">
        <v>24</v>
      </c>
      <c r="E51" s="47">
        <v>12639.263736263734</v>
      </c>
      <c r="F51" s="47">
        <v>12544.472527472528</v>
      </c>
      <c r="G51" s="56">
        <v>0</v>
      </c>
      <c r="H51" s="47">
        <v>92.274725274725284</v>
      </c>
      <c r="I51" s="47">
        <v>2.516483516483516</v>
      </c>
      <c r="J51" s="47"/>
      <c r="K51" s="47">
        <v>10675.780219780225</v>
      </c>
      <c r="L51" s="47">
        <v>10604.725274725277</v>
      </c>
      <c r="M51" s="56">
        <v>0</v>
      </c>
      <c r="N51" s="47">
        <v>69.835164835164846</v>
      </c>
      <c r="O51" s="47">
        <v>1.2197802197802199</v>
      </c>
      <c r="P51" s="47"/>
      <c r="Q51" s="57">
        <v>0.84465206538494697</v>
      </c>
      <c r="R51" s="57">
        <v>0.84537036144810518</v>
      </c>
      <c r="S51" s="37">
        <v>0</v>
      </c>
      <c r="T51" s="57">
        <v>0.75681791115874719</v>
      </c>
      <c r="U51" s="57">
        <v>0.48471615720524031</v>
      </c>
      <c r="V51" s="58" t="s">
        <v>43</v>
      </c>
      <c r="W51" s="58" t="s">
        <v>23</v>
      </c>
      <c r="X51" s="91"/>
      <c r="Y51" s="91"/>
      <c r="Z51" s="91"/>
    </row>
    <row r="52" spans="2:26" s="31" customFormat="1" x14ac:dyDescent="0.2">
      <c r="B52" s="53" t="s">
        <v>43</v>
      </c>
      <c r="C52" s="54" t="s">
        <v>25</v>
      </c>
      <c r="D52" s="54" t="s">
        <v>24</v>
      </c>
      <c r="E52" s="20">
        <v>12906.043478260874</v>
      </c>
      <c r="F52" s="20">
        <v>12810.21739130435</v>
      </c>
      <c r="G52" s="56">
        <v>0</v>
      </c>
      <c r="H52" s="20">
        <v>90.34782608695653</v>
      </c>
      <c r="I52" s="20">
        <v>5.4782608695652169</v>
      </c>
      <c r="J52" s="20"/>
      <c r="K52" s="20">
        <v>10943.195652173916</v>
      </c>
      <c r="L52" s="20">
        <v>10871.695652173916</v>
      </c>
      <c r="M52" s="56">
        <v>0</v>
      </c>
      <c r="N52" s="20">
        <v>69.902173913043484</v>
      </c>
      <c r="O52" s="20">
        <v>1.5978260869565217</v>
      </c>
      <c r="P52" s="20"/>
      <c r="Q52" s="57">
        <v>0.84791250475847169</v>
      </c>
      <c r="R52" s="57">
        <v>0.84867378281602668</v>
      </c>
      <c r="S52" s="37">
        <v>0</v>
      </c>
      <c r="T52" s="57">
        <v>0.77370067372473528</v>
      </c>
      <c r="U52" s="57">
        <v>0.29166666666666669</v>
      </c>
      <c r="V52" s="58"/>
      <c r="W52" s="58" t="s">
        <v>25</v>
      </c>
      <c r="X52" s="91"/>
      <c r="Y52" s="91"/>
      <c r="Z52" s="91"/>
    </row>
    <row r="53" spans="2:26" x14ac:dyDescent="0.2">
      <c r="B53" s="53" t="s">
        <v>43</v>
      </c>
      <c r="C53" s="54" t="s">
        <v>26</v>
      </c>
      <c r="D53" s="54" t="s">
        <v>24</v>
      </c>
      <c r="E53" s="20">
        <v>12787.999999999996</v>
      </c>
      <c r="F53" s="20">
        <v>12691.684782608692</v>
      </c>
      <c r="G53" s="56">
        <v>0</v>
      </c>
      <c r="H53" s="20">
        <v>90.880434782608702</v>
      </c>
      <c r="I53" s="20">
        <v>5.4347826086956523</v>
      </c>
      <c r="J53" s="20"/>
      <c r="K53" s="20">
        <v>10864.847826086951</v>
      </c>
      <c r="L53" s="20">
        <v>10795.065217391299</v>
      </c>
      <c r="M53" s="56">
        <v>0</v>
      </c>
      <c r="N53" s="20">
        <v>68.673913043478265</v>
      </c>
      <c r="O53" s="20">
        <v>1.1086956521739131</v>
      </c>
      <c r="P53" s="20"/>
      <c r="Q53" s="57">
        <v>0.84961274836463507</v>
      </c>
      <c r="R53" s="57">
        <v>0.85056203351218462</v>
      </c>
      <c r="S53" s="37">
        <v>0</v>
      </c>
      <c r="T53" s="57">
        <v>0.7556512378902045</v>
      </c>
      <c r="U53" s="57">
        <v>0.20400000000000001</v>
      </c>
      <c r="W53" s="23" t="s">
        <v>26</v>
      </c>
    </row>
    <row r="54" spans="2:26" x14ac:dyDescent="0.2">
      <c r="B54" s="53" t="s">
        <v>43</v>
      </c>
      <c r="C54" s="54" t="s">
        <v>27</v>
      </c>
      <c r="D54" s="54" t="s">
        <v>24</v>
      </c>
      <c r="E54" s="47">
        <v>12715.571428571426</v>
      </c>
      <c r="F54" s="47">
        <v>12613.857142857139</v>
      </c>
      <c r="G54" s="56">
        <v>0</v>
      </c>
      <c r="H54" s="47">
        <v>96.472527472527489</v>
      </c>
      <c r="I54" s="47">
        <v>5.2417582417582418</v>
      </c>
      <c r="J54" s="47"/>
      <c r="K54" s="47">
        <v>10325.164835164833</v>
      </c>
      <c r="L54" s="47">
        <v>10256.626373626372</v>
      </c>
      <c r="M54" s="56">
        <v>0</v>
      </c>
      <c r="N54" s="47">
        <v>67.274725274725284</v>
      </c>
      <c r="O54" s="47">
        <v>1.2637362637362637</v>
      </c>
      <c r="P54" s="47"/>
      <c r="Q54" s="57">
        <v>0.8120095029283988</v>
      </c>
      <c r="R54" s="57">
        <v>0.81312371445671561</v>
      </c>
      <c r="S54" s="37">
        <v>0</v>
      </c>
      <c r="T54" s="57">
        <v>0.69734593917302656</v>
      </c>
      <c r="U54" s="57">
        <v>0.24109014675052409</v>
      </c>
      <c r="W54" s="23" t="s">
        <v>27</v>
      </c>
    </row>
    <row r="55" spans="2:26" x14ac:dyDescent="0.2">
      <c r="B55" s="53" t="s">
        <v>44</v>
      </c>
      <c r="C55" s="54" t="s">
        <v>23</v>
      </c>
      <c r="D55" s="54" t="s">
        <v>24</v>
      </c>
      <c r="E55" s="47">
        <v>9797.8681318681338</v>
      </c>
      <c r="F55" s="47">
        <v>9707.5494505494498</v>
      </c>
      <c r="G55" s="56">
        <v>0</v>
      </c>
      <c r="H55" s="47">
        <v>84.824175824175825</v>
      </c>
      <c r="I55" s="47">
        <v>5.4945054945054945</v>
      </c>
      <c r="J55" s="47">
        <v>0</v>
      </c>
      <c r="K55" s="47">
        <v>4952.4615384615399</v>
      </c>
      <c r="L55" s="47">
        <v>4895.6043956043968</v>
      </c>
      <c r="M55" s="56">
        <v>0</v>
      </c>
      <c r="N55" s="47">
        <v>56.142857142857146</v>
      </c>
      <c r="O55" s="47">
        <v>0.7142857142857143</v>
      </c>
      <c r="P55" s="47"/>
      <c r="Q55" s="57">
        <v>0.50546317543847852</v>
      </c>
      <c r="R55" s="57">
        <v>0.50430898349194653</v>
      </c>
      <c r="S55" s="37">
        <v>0</v>
      </c>
      <c r="T55" s="57">
        <v>0.6618732996502138</v>
      </c>
      <c r="U55" s="57">
        <v>0.13</v>
      </c>
      <c r="V55" s="23" t="s">
        <v>44</v>
      </c>
      <c r="W55" s="23" t="s">
        <v>23</v>
      </c>
    </row>
    <row r="56" spans="2:26" x14ac:dyDescent="0.2">
      <c r="B56" s="53" t="s">
        <v>44</v>
      </c>
      <c r="C56" s="54" t="s">
        <v>25</v>
      </c>
      <c r="D56" s="54" t="s">
        <v>24</v>
      </c>
      <c r="E56" s="47">
        <v>11259.750000000005</v>
      </c>
      <c r="F56" s="47">
        <v>11172.27173913044</v>
      </c>
      <c r="G56" s="56">
        <v>0</v>
      </c>
      <c r="H56" s="47">
        <v>81.858695652173921</v>
      </c>
      <c r="I56" s="47">
        <v>5.6195652173913047</v>
      </c>
      <c r="J56" s="47">
        <v>0</v>
      </c>
      <c r="K56" s="47">
        <v>7877.8804347826126</v>
      </c>
      <c r="L56" s="47">
        <v>7811.5543478260915</v>
      </c>
      <c r="M56" s="56">
        <v>0</v>
      </c>
      <c r="N56" s="47">
        <v>65.043478260869577</v>
      </c>
      <c r="O56" s="47">
        <v>1.2826086956521738</v>
      </c>
      <c r="P56" s="47"/>
      <c r="Q56" s="57">
        <v>0.69964967559516056</v>
      </c>
      <c r="R56" s="57">
        <v>0.69919122361358543</v>
      </c>
      <c r="S56" s="37">
        <v>0</v>
      </c>
      <c r="T56" s="57">
        <v>0.79458239277652376</v>
      </c>
      <c r="U56" s="57">
        <v>0.22823984526112184</v>
      </c>
      <c r="W56" s="23" t="s">
        <v>25</v>
      </c>
    </row>
    <row r="57" spans="2:26" x14ac:dyDescent="0.2">
      <c r="B57" s="53" t="s">
        <v>44</v>
      </c>
      <c r="C57" s="54" t="s">
        <v>26</v>
      </c>
      <c r="D57" s="54" t="s">
        <v>24</v>
      </c>
      <c r="E57" s="47">
        <v>11586.032608695652</v>
      </c>
      <c r="F57" s="47">
        <v>11495.75</v>
      </c>
      <c r="G57" s="56">
        <v>0</v>
      </c>
      <c r="H57" s="47">
        <v>84.597826086956516</v>
      </c>
      <c r="I57" s="47">
        <v>5.6847826086956514</v>
      </c>
      <c r="J57" s="47">
        <v>0</v>
      </c>
      <c r="K57" s="47">
        <v>8575.423913043478</v>
      </c>
      <c r="L57" s="47">
        <v>8506.8260869565238</v>
      </c>
      <c r="M57" s="56">
        <v>0</v>
      </c>
      <c r="N57" s="47">
        <v>66.989130434782609</v>
      </c>
      <c r="O57" s="47">
        <v>1.6086956521739131</v>
      </c>
      <c r="P57" s="47"/>
      <c r="Q57" s="48">
        <v>0.74015188828377498</v>
      </c>
      <c r="R57" s="48">
        <v>0.73999748489281025</v>
      </c>
      <c r="S57" s="37">
        <v>0</v>
      </c>
      <c r="T57" s="48">
        <v>0.79185404085828093</v>
      </c>
      <c r="U57" s="48">
        <v>0.28298279158699813</v>
      </c>
      <c r="W57" s="23" t="s">
        <v>26</v>
      </c>
    </row>
    <row r="58" spans="2:26" x14ac:dyDescent="0.2">
      <c r="B58" s="53" t="s">
        <v>44</v>
      </c>
      <c r="C58" s="54" t="s">
        <v>27</v>
      </c>
      <c r="D58" s="54" t="s">
        <v>24</v>
      </c>
      <c r="E58" s="47">
        <v>11330.311111111117</v>
      </c>
      <c r="F58" s="47">
        <v>11243.66666666667</v>
      </c>
      <c r="G58" s="56">
        <v>0</v>
      </c>
      <c r="H58" s="47">
        <v>83.088888888888889</v>
      </c>
      <c r="I58" s="47">
        <v>3.5555555555555558</v>
      </c>
      <c r="J58" s="47">
        <v>0</v>
      </c>
      <c r="K58" s="47">
        <v>7863.5222222222183</v>
      </c>
      <c r="L58" s="47">
        <v>7789.9555555555526</v>
      </c>
      <c r="M58" s="56">
        <v>0</v>
      </c>
      <c r="N58" s="47">
        <v>72.100000000000009</v>
      </c>
      <c r="O58" s="47">
        <v>1.4666666666666666</v>
      </c>
      <c r="P58" s="47"/>
      <c r="Q58" s="48">
        <v>0.69402526948362631</v>
      </c>
      <c r="R58" s="48">
        <v>0.69283053175614873</v>
      </c>
      <c r="S58" s="37">
        <v>0</v>
      </c>
      <c r="T58" s="48">
        <v>0.86774538646696986</v>
      </c>
      <c r="U58" s="48">
        <v>0.41249999999999992</v>
      </c>
      <c r="W58" s="23" t="s">
        <v>27</v>
      </c>
    </row>
    <row r="59" spans="2:26" x14ac:dyDescent="0.2">
      <c r="B59" s="53" t="s">
        <v>45</v>
      </c>
      <c r="C59" s="54" t="s">
        <v>23</v>
      </c>
      <c r="D59" s="54" t="s">
        <v>24</v>
      </c>
      <c r="E59" s="47">
        <v>12222.76923076923</v>
      </c>
      <c r="F59" s="47">
        <v>12139.285714285712</v>
      </c>
      <c r="G59" s="56">
        <v>0</v>
      </c>
      <c r="H59" s="47">
        <v>81.032967032967022</v>
      </c>
      <c r="I59" s="47">
        <v>2.4505494505494507</v>
      </c>
      <c r="J59" s="47">
        <v>0</v>
      </c>
      <c r="K59" s="47">
        <v>9362.6483516483531</v>
      </c>
      <c r="L59" s="47">
        <v>9286.2747252747304</v>
      </c>
      <c r="M59" s="56">
        <v>0</v>
      </c>
      <c r="N59" s="47">
        <v>75</v>
      </c>
      <c r="O59" s="47">
        <v>1.3736263736263736</v>
      </c>
      <c r="P59" s="47"/>
      <c r="Q59" s="48">
        <v>0.76600058259130877</v>
      </c>
      <c r="R59" s="48">
        <v>0.76497702944304946</v>
      </c>
      <c r="S59" s="37">
        <v>0</v>
      </c>
      <c r="T59" s="48">
        <v>0.92554922701383247</v>
      </c>
      <c r="U59" s="48">
        <v>0.5605381165919282</v>
      </c>
      <c r="V59" s="23" t="s">
        <v>45</v>
      </c>
      <c r="W59" s="23" t="s">
        <v>23</v>
      </c>
    </row>
    <row r="60" spans="2:26" x14ac:dyDescent="0.2">
      <c r="B60" s="53" t="s">
        <v>45</v>
      </c>
      <c r="C60" s="54" t="s">
        <v>25</v>
      </c>
      <c r="D60" s="54" t="s">
        <v>24</v>
      </c>
      <c r="E60" s="47">
        <v>11960.934782608692</v>
      </c>
      <c r="F60" s="47">
        <v>11879.510869565216</v>
      </c>
      <c r="G60" s="56">
        <v>0</v>
      </c>
      <c r="H60" s="47">
        <v>77.826086956521735</v>
      </c>
      <c r="I60" s="47">
        <v>3.597826086956522</v>
      </c>
      <c r="J60" s="47">
        <v>0</v>
      </c>
      <c r="K60" s="47">
        <v>9415.3043478260861</v>
      </c>
      <c r="L60" s="47">
        <v>9342.4130434782619</v>
      </c>
      <c r="M60" s="56">
        <v>0</v>
      </c>
      <c r="N60" s="47">
        <v>71.032608695652172</v>
      </c>
      <c r="O60" s="47">
        <v>1.8586956521739131</v>
      </c>
      <c r="P60" s="47"/>
      <c r="Q60" s="48">
        <v>0.78717128041831852</v>
      </c>
      <c r="R60" s="48">
        <v>0.78643078372975039</v>
      </c>
      <c r="S60" s="37">
        <v>0</v>
      </c>
      <c r="T60" s="48">
        <v>0.91270949720670391</v>
      </c>
      <c r="U60" s="48">
        <v>0.5166163141993958</v>
      </c>
      <c r="W60" s="23" t="s">
        <v>25</v>
      </c>
    </row>
    <row r="61" spans="2:26" x14ac:dyDescent="0.2">
      <c r="B61" s="53" t="s">
        <v>45</v>
      </c>
      <c r="C61" s="54" t="s">
        <v>26</v>
      </c>
      <c r="D61" s="54" t="s">
        <v>24</v>
      </c>
      <c r="E61" s="47">
        <v>11842.706521739117</v>
      </c>
      <c r="F61" s="47">
        <v>11763.771739130421</v>
      </c>
      <c r="G61" s="56">
        <v>0</v>
      </c>
      <c r="H61" s="47">
        <v>76.250000000000014</v>
      </c>
      <c r="I61" s="47">
        <v>2.6847826086956523</v>
      </c>
      <c r="J61" s="47">
        <v>0</v>
      </c>
      <c r="K61" s="47">
        <v>9451.7934782608718</v>
      </c>
      <c r="L61" s="47">
        <v>9381.7608695652198</v>
      </c>
      <c r="M61" s="56">
        <v>0</v>
      </c>
      <c r="N61" s="47">
        <v>68.293478260869563</v>
      </c>
      <c r="O61" s="47">
        <v>1.7391304347826086</v>
      </c>
      <c r="P61" s="47"/>
      <c r="Q61" s="48">
        <v>0.79811092683168705</v>
      </c>
      <c r="R61" s="48">
        <v>0.79751299817882393</v>
      </c>
      <c r="S61" s="37">
        <v>0</v>
      </c>
      <c r="T61" s="48">
        <v>0.8956521739130433</v>
      </c>
      <c r="U61" s="48">
        <v>0.64777327935222662</v>
      </c>
      <c r="W61" s="23" t="s">
        <v>26</v>
      </c>
    </row>
    <row r="62" spans="2:26" x14ac:dyDescent="0.2">
      <c r="B62" s="53" t="s">
        <v>45</v>
      </c>
      <c r="C62" s="54" t="s">
        <v>27</v>
      </c>
      <c r="D62" s="54" t="s">
        <v>24</v>
      </c>
      <c r="E62" s="47">
        <v>11911.144444444448</v>
      </c>
      <c r="F62" s="47">
        <v>11834.888888888892</v>
      </c>
      <c r="G62" s="56">
        <v>0</v>
      </c>
      <c r="H62" s="47">
        <v>70.599999999999994</v>
      </c>
      <c r="I62" s="47">
        <v>5.655555555555555</v>
      </c>
      <c r="J62" s="47">
        <v>0</v>
      </c>
      <c r="K62" s="47">
        <v>9434.3444444444431</v>
      </c>
      <c r="L62" s="47">
        <v>9370.0222222222237</v>
      </c>
      <c r="M62" s="56">
        <v>0</v>
      </c>
      <c r="N62" s="47">
        <v>62.855555555555554</v>
      </c>
      <c r="O62" s="47">
        <v>1.4666666666666668</v>
      </c>
      <c r="P62" s="47"/>
      <c r="Q62" s="57">
        <v>0.79206028341338564</v>
      </c>
      <c r="R62" s="57">
        <v>0.79172878682614478</v>
      </c>
      <c r="S62" s="37">
        <v>0</v>
      </c>
      <c r="T62" s="57">
        <v>0.89030531948378977</v>
      </c>
      <c r="U62" s="57">
        <v>0.25933202357563856</v>
      </c>
      <c r="W62" s="23" t="s">
        <v>27</v>
      </c>
    </row>
    <row r="63" spans="2:26" x14ac:dyDescent="0.2">
      <c r="B63" s="53" t="s">
        <v>46</v>
      </c>
      <c r="C63" s="54" t="s">
        <v>23</v>
      </c>
      <c r="D63" s="54" t="s">
        <v>24</v>
      </c>
      <c r="E63" s="20">
        <v>11884.373626373621</v>
      </c>
      <c r="F63" s="20">
        <v>11812.791208791205</v>
      </c>
      <c r="G63" s="56">
        <v>0</v>
      </c>
      <c r="H63" s="20">
        <v>66.241758241758248</v>
      </c>
      <c r="I63" s="20">
        <v>5.3406593406593412</v>
      </c>
      <c r="J63" s="20">
        <v>0</v>
      </c>
      <c r="K63" s="20">
        <v>9518.7582417582453</v>
      </c>
      <c r="L63" s="20">
        <v>9458.8461538461579</v>
      </c>
      <c r="M63" s="56">
        <v>0</v>
      </c>
      <c r="N63" s="20">
        <v>58.571428571428584</v>
      </c>
      <c r="O63" s="20">
        <v>1.3406593406593406</v>
      </c>
      <c r="P63" s="20"/>
      <c r="Q63" s="57">
        <v>0.80094740715946211</v>
      </c>
      <c r="R63" s="57">
        <v>0.80072914069680534</v>
      </c>
      <c r="S63" s="37">
        <v>0</v>
      </c>
      <c r="T63" s="57">
        <v>0.88420703384207044</v>
      </c>
      <c r="U63" s="57">
        <v>0.25102880658436211</v>
      </c>
      <c r="V63" s="23" t="s">
        <v>46</v>
      </c>
      <c r="W63" s="23" t="s">
        <v>23</v>
      </c>
    </row>
    <row r="64" spans="2:26" x14ac:dyDescent="0.2">
      <c r="B64" s="53" t="s">
        <v>46</v>
      </c>
      <c r="C64" s="54" t="s">
        <v>25</v>
      </c>
      <c r="D64" s="54" t="s">
        <v>24</v>
      </c>
      <c r="E64" s="20">
        <v>12275.391304347824</v>
      </c>
      <c r="F64" s="20">
        <v>12192.054347826084</v>
      </c>
      <c r="G64" s="56">
        <v>0</v>
      </c>
      <c r="H64" s="20">
        <v>77.608695652173907</v>
      </c>
      <c r="I64" s="20">
        <v>5.7282608695652177</v>
      </c>
      <c r="J64" s="20">
        <v>0</v>
      </c>
      <c r="K64" s="20">
        <v>9905.1413043478296</v>
      </c>
      <c r="L64" s="20">
        <v>9842.8043478260897</v>
      </c>
      <c r="M64" s="56">
        <v>0</v>
      </c>
      <c r="N64" s="20">
        <v>61.000000000000014</v>
      </c>
      <c r="O64" s="20">
        <v>1.3369565217391306</v>
      </c>
      <c r="P64" s="20"/>
      <c r="Q64" s="57">
        <v>0.8069104323248355</v>
      </c>
      <c r="R64" s="57">
        <v>0.80731303084956474</v>
      </c>
      <c r="S64" s="37">
        <v>0</v>
      </c>
      <c r="T64" s="57">
        <v>0.78599439775910385</v>
      </c>
      <c r="U64" s="57">
        <v>0.23339658444022771</v>
      </c>
      <c r="W64" s="23" t="s">
        <v>25</v>
      </c>
    </row>
    <row r="65" spans="2:23" x14ac:dyDescent="0.2">
      <c r="B65" s="53" t="s">
        <v>46</v>
      </c>
      <c r="C65" s="54" t="s">
        <v>26</v>
      </c>
      <c r="D65" s="54" t="s">
        <v>24</v>
      </c>
      <c r="E65" s="20">
        <v>12128.206521739134</v>
      </c>
      <c r="F65" s="20">
        <v>12058.706521739134</v>
      </c>
      <c r="G65" s="56">
        <v>0</v>
      </c>
      <c r="H65" s="20">
        <v>63.793478260869563</v>
      </c>
      <c r="I65" s="20">
        <v>5.7065217391304355</v>
      </c>
      <c r="J65" s="20">
        <v>0</v>
      </c>
      <c r="K65" s="20">
        <v>9942.5000000000055</v>
      </c>
      <c r="L65" s="20">
        <v>9883.7717391304395</v>
      </c>
      <c r="M65" s="56">
        <v>0</v>
      </c>
      <c r="N65" s="20">
        <v>57.130434782608688</v>
      </c>
      <c r="O65" s="20">
        <v>1.5978260869565217</v>
      </c>
      <c r="P65" s="20"/>
      <c r="Q65" s="57">
        <v>0.81978320390394321</v>
      </c>
      <c r="R65" s="57">
        <v>0.81963780454497537</v>
      </c>
      <c r="S65" s="37">
        <v>0</v>
      </c>
      <c r="T65" s="57">
        <v>0.89555290509456453</v>
      </c>
      <c r="U65" s="57">
        <v>0.27999999999999997</v>
      </c>
      <c r="W65" s="23" t="s">
        <v>26</v>
      </c>
    </row>
    <row r="66" spans="2:23" x14ac:dyDescent="0.2">
      <c r="B66" s="53" t="s">
        <v>46</v>
      </c>
      <c r="C66" s="54" t="s">
        <v>27</v>
      </c>
      <c r="D66" s="54" t="s">
        <v>24</v>
      </c>
      <c r="E66" s="20">
        <v>12691.05555555556</v>
      </c>
      <c r="F66" s="20">
        <v>12613.744444444448</v>
      </c>
      <c r="G66" s="56">
        <v>0</v>
      </c>
      <c r="H66" s="20">
        <v>71.288888888888891</v>
      </c>
      <c r="I66" s="20">
        <v>6.0222222222222221</v>
      </c>
      <c r="J66" s="20">
        <v>0</v>
      </c>
      <c r="K66" s="20">
        <v>10458.044444444449</v>
      </c>
      <c r="L66" s="20">
        <v>10399.84444444445</v>
      </c>
      <c r="M66" s="56">
        <v>0</v>
      </c>
      <c r="N66" s="20">
        <v>56.755555555555567</v>
      </c>
      <c r="O66" s="20">
        <v>1.4444444444444444</v>
      </c>
      <c r="P66" s="20"/>
      <c r="Q66" s="57">
        <v>0.82404843306090469</v>
      </c>
      <c r="R66" s="57">
        <v>0.82448510751499493</v>
      </c>
      <c r="S66" s="37">
        <v>0</v>
      </c>
      <c r="T66" s="57">
        <v>0.79613466334164606</v>
      </c>
      <c r="U66" s="57">
        <v>0.23985239852398524</v>
      </c>
      <c r="W66" s="23" t="s">
        <v>27</v>
      </c>
    </row>
    <row r="67" spans="2:23" x14ac:dyDescent="0.2">
      <c r="B67" s="53" t="s">
        <v>47</v>
      </c>
      <c r="C67" s="54" t="s">
        <v>23</v>
      </c>
      <c r="D67" s="54" t="s">
        <v>24</v>
      </c>
      <c r="E67" s="20">
        <v>12430.175824175822</v>
      </c>
      <c r="F67" s="20">
        <v>12353.054945054942</v>
      </c>
      <c r="G67" s="56">
        <v>0</v>
      </c>
      <c r="H67" s="20">
        <v>71.736263736263751</v>
      </c>
      <c r="I67" s="20">
        <v>5.384615384615385</v>
      </c>
      <c r="J67" s="20">
        <v>0</v>
      </c>
      <c r="K67" s="20">
        <v>10110.615384615387</v>
      </c>
      <c r="L67" s="20">
        <v>10050.92307692308</v>
      </c>
      <c r="M67" s="56">
        <v>0</v>
      </c>
      <c r="N67" s="20">
        <v>58.274725274725277</v>
      </c>
      <c r="O67" s="20">
        <v>1.4175824175824177</v>
      </c>
      <c r="P67" s="20"/>
      <c r="Q67" s="57">
        <v>0.81339278925974223</v>
      </c>
      <c r="R67" s="57">
        <v>0.81363866036607968</v>
      </c>
      <c r="S67" s="37">
        <v>0</v>
      </c>
      <c r="T67" s="57">
        <v>0.81234681372549011</v>
      </c>
      <c r="U67" s="57">
        <v>0.26326530612244897</v>
      </c>
      <c r="V67" s="23" t="s">
        <v>47</v>
      </c>
      <c r="W67" s="23" t="s">
        <v>23</v>
      </c>
    </row>
    <row r="68" spans="2:23" x14ac:dyDescent="0.2">
      <c r="B68" s="53" t="s">
        <v>47</v>
      </c>
      <c r="C68" s="54" t="s">
        <v>25</v>
      </c>
      <c r="D68" s="54" t="s">
        <v>24</v>
      </c>
      <c r="E68" s="20">
        <v>12630.423913043473</v>
      </c>
      <c r="F68" s="20">
        <v>12554.478260869559</v>
      </c>
      <c r="G68" s="56">
        <v>0</v>
      </c>
      <c r="H68" s="20">
        <v>71.641304347826093</v>
      </c>
      <c r="I68" s="20">
        <v>4.304347826086957</v>
      </c>
      <c r="J68" s="20">
        <v>0</v>
      </c>
      <c r="K68" s="20">
        <v>10322.326086956517</v>
      </c>
      <c r="L68" s="20">
        <v>10272.076086956518</v>
      </c>
      <c r="M68" s="56">
        <v>0</v>
      </c>
      <c r="N68" s="20">
        <v>49.043478260869563</v>
      </c>
      <c r="O68" s="20">
        <v>1.2065217391304348</v>
      </c>
      <c r="P68" s="20"/>
      <c r="Q68" s="57">
        <v>0.81725887888027438</v>
      </c>
      <c r="R68" s="57">
        <v>0.81820015722780381</v>
      </c>
      <c r="S68" s="37">
        <v>0</v>
      </c>
      <c r="T68" s="57">
        <v>0.68456986800182063</v>
      </c>
      <c r="U68" s="57">
        <v>0.28030303030303028</v>
      </c>
      <c r="W68" s="23" t="s">
        <v>25</v>
      </c>
    </row>
    <row r="69" spans="2:23" x14ac:dyDescent="0.2">
      <c r="B69" s="53" t="s">
        <v>47</v>
      </c>
      <c r="C69" s="54" t="s">
        <v>26</v>
      </c>
      <c r="D69" s="54" t="s">
        <v>24</v>
      </c>
      <c r="E69" s="20">
        <v>12721.771739130434</v>
      </c>
      <c r="F69" s="20">
        <v>12585.358695652172</v>
      </c>
      <c r="G69" s="56">
        <v>0</v>
      </c>
      <c r="H69" s="20">
        <v>132.05434782608697</v>
      </c>
      <c r="I69" s="20">
        <v>4.3586956521739131</v>
      </c>
      <c r="J69" s="20">
        <v>0</v>
      </c>
      <c r="K69" s="20">
        <v>10475.98913043478</v>
      </c>
      <c r="L69" s="20">
        <v>10372.489130434778</v>
      </c>
      <c r="M69" s="56">
        <v>0</v>
      </c>
      <c r="N69" s="20">
        <v>102.46739130434783</v>
      </c>
      <c r="O69" s="20">
        <v>1.0326086956521738</v>
      </c>
      <c r="P69" s="20"/>
      <c r="Q69" s="57">
        <v>0.82346935200952132</v>
      </c>
      <c r="R69" s="57">
        <v>0.82417111671343402</v>
      </c>
      <c r="S69" s="37" t="s">
        <v>48</v>
      </c>
      <c r="T69" s="57">
        <v>0.77594863774796274</v>
      </c>
      <c r="U69" s="57">
        <v>0.23690773067331669</v>
      </c>
      <c r="W69" s="23" t="s">
        <v>26</v>
      </c>
    </row>
    <row r="70" spans="2:23" x14ac:dyDescent="0.2">
      <c r="B70" s="53" t="s">
        <v>47</v>
      </c>
      <c r="C70" s="54" t="s">
        <v>27</v>
      </c>
      <c r="D70" s="54" t="s">
        <v>24</v>
      </c>
      <c r="E70" s="20">
        <v>12705.414407814405</v>
      </c>
      <c r="F70" s="20">
        <v>12623.238583638582</v>
      </c>
      <c r="G70" s="56">
        <v>0</v>
      </c>
      <c r="H70" s="20">
        <v>77.758241758241752</v>
      </c>
      <c r="I70" s="20">
        <v>4.4175824175824188</v>
      </c>
      <c r="J70" s="20">
        <v>0</v>
      </c>
      <c r="K70" s="20">
        <v>10765.669963369963</v>
      </c>
      <c r="L70" s="20">
        <v>10712.450183150182</v>
      </c>
      <c r="M70" s="56">
        <v>0</v>
      </c>
      <c r="N70" s="20">
        <v>51.912087912087905</v>
      </c>
      <c r="O70" s="20">
        <v>1.3076923076923077</v>
      </c>
      <c r="P70" s="20"/>
      <c r="Q70" s="57">
        <v>0.847329305272293</v>
      </c>
      <c r="R70" s="57">
        <v>0.84862930476771314</v>
      </c>
      <c r="S70" s="37" t="s">
        <v>48</v>
      </c>
      <c r="T70" s="57">
        <v>0.66760881854154885</v>
      </c>
      <c r="U70" s="57">
        <v>0.29601990049751237</v>
      </c>
      <c r="W70" s="23" t="s">
        <v>27</v>
      </c>
    </row>
    <row r="71" spans="2:23" x14ac:dyDescent="0.2">
      <c r="B71" s="53" t="s">
        <v>49</v>
      </c>
      <c r="C71" s="54" t="s">
        <v>23</v>
      </c>
      <c r="D71" s="54" t="s">
        <v>24</v>
      </c>
      <c r="E71" s="20">
        <v>12807.560439560439</v>
      </c>
      <c r="F71" s="20">
        <v>12730.538461538463</v>
      </c>
      <c r="G71" s="56">
        <v>0</v>
      </c>
      <c r="H71" s="20">
        <v>72.527472527472526</v>
      </c>
      <c r="I71" s="20">
        <v>4.4945054945054945</v>
      </c>
      <c r="J71" s="20">
        <v>0</v>
      </c>
      <c r="K71" s="20">
        <v>10781.780219780216</v>
      </c>
      <c r="L71" s="20">
        <v>10728.065934065933</v>
      </c>
      <c r="M71" s="56">
        <v>0</v>
      </c>
      <c r="N71" s="20">
        <v>52.406593406593416</v>
      </c>
      <c r="O71" s="20">
        <v>1.3076923076923077</v>
      </c>
      <c r="P71" s="20"/>
      <c r="Q71" s="57">
        <v>0.84182934530428433</v>
      </c>
      <c r="R71" s="57">
        <v>0.8427032341544386</v>
      </c>
      <c r="S71" s="37" t="s">
        <v>48</v>
      </c>
      <c r="T71" s="57">
        <v>0.72257575757575776</v>
      </c>
      <c r="U71" s="57">
        <v>0.29095354523227385</v>
      </c>
      <c r="V71" s="23" t="s">
        <v>49</v>
      </c>
      <c r="W71" s="23" t="s">
        <v>23</v>
      </c>
    </row>
    <row r="72" spans="2:23" x14ac:dyDescent="0.2">
      <c r="B72" s="53" t="s">
        <v>49</v>
      </c>
      <c r="C72" s="54" t="s">
        <v>25</v>
      </c>
      <c r="D72" s="54" t="s">
        <v>24</v>
      </c>
      <c r="E72" s="20">
        <v>12908.000000000002</v>
      </c>
      <c r="F72" s="20">
        <v>12838.293478260872</v>
      </c>
      <c r="G72" s="56">
        <v>0</v>
      </c>
      <c r="H72" s="20">
        <v>65.336956521739125</v>
      </c>
      <c r="I72" s="20">
        <v>4.3695652173913047</v>
      </c>
      <c r="J72" s="20">
        <v>0</v>
      </c>
      <c r="K72" s="20">
        <v>10753.065217391308</v>
      </c>
      <c r="L72" s="20">
        <v>10709.586956521742</v>
      </c>
      <c r="M72" s="56">
        <v>0</v>
      </c>
      <c r="N72" s="20">
        <v>42.554347826086953</v>
      </c>
      <c r="O72" s="20">
        <v>0.92391304347826086</v>
      </c>
      <c r="P72" s="20"/>
      <c r="Q72" s="57">
        <v>0.83305432424785453</v>
      </c>
      <c r="R72" s="57">
        <v>0.83419085057187103</v>
      </c>
      <c r="S72" s="37" t="s">
        <v>48</v>
      </c>
      <c r="T72" s="57">
        <v>0.65130593911162871</v>
      </c>
      <c r="U72" s="57">
        <v>0.21144278606965172</v>
      </c>
      <c r="W72" s="23" t="s">
        <v>25</v>
      </c>
    </row>
    <row r="73" spans="2:23" x14ac:dyDescent="0.2">
      <c r="B73" s="53" t="s">
        <v>49</v>
      </c>
      <c r="C73" s="54" t="s">
        <v>26</v>
      </c>
      <c r="D73" s="54" t="s">
        <v>24</v>
      </c>
      <c r="E73" s="20">
        <v>12773.891304347828</v>
      </c>
      <c r="F73" s="20">
        <v>12580.076086956524</v>
      </c>
      <c r="G73" s="56">
        <v>0</v>
      </c>
      <c r="H73" s="20">
        <v>168.11956521739131</v>
      </c>
      <c r="I73" s="20">
        <v>25.695652173913043</v>
      </c>
      <c r="J73" s="20">
        <v>0</v>
      </c>
      <c r="K73" s="20">
        <v>10675.793478260866</v>
      </c>
      <c r="L73" s="20">
        <v>10596.499999999998</v>
      </c>
      <c r="M73" s="56">
        <v>0</v>
      </c>
      <c r="N73" s="20">
        <v>78.423913043478279</v>
      </c>
      <c r="O73" s="20">
        <v>0.86956521739130432</v>
      </c>
      <c r="P73" s="20"/>
      <c r="Q73" s="57">
        <v>0.83575108194533987</v>
      </c>
      <c r="R73" s="57">
        <v>0.84232399921546031</v>
      </c>
      <c r="S73" s="37" t="s">
        <v>48</v>
      </c>
      <c r="T73" s="57">
        <v>0.46647701558156085</v>
      </c>
      <c r="U73" s="57">
        <v>3.3840947546531303E-2</v>
      </c>
      <c r="W73" s="23" t="s">
        <v>26</v>
      </c>
    </row>
    <row r="74" spans="2:23" x14ac:dyDescent="0.2">
      <c r="B74" s="53" t="s">
        <v>49</v>
      </c>
      <c r="C74" s="54" t="s">
        <v>27</v>
      </c>
      <c r="D74" s="54" t="s">
        <v>24</v>
      </c>
      <c r="E74" s="20">
        <v>13509.349450549451</v>
      </c>
      <c r="F74" s="20">
        <v>13427.996581196581</v>
      </c>
      <c r="G74" s="56">
        <v>0</v>
      </c>
      <c r="H74" s="20">
        <v>77.130647130647134</v>
      </c>
      <c r="I74" s="20">
        <v>4.2222222222222223</v>
      </c>
      <c r="J74" s="20">
        <v>0</v>
      </c>
      <c r="K74" s="20">
        <v>11431.849938949939</v>
      </c>
      <c r="L74" s="20">
        <v>11376.058241758239</v>
      </c>
      <c r="M74" s="56">
        <v>0</v>
      </c>
      <c r="N74" s="20">
        <v>54.802808302808302</v>
      </c>
      <c r="O74" s="20">
        <v>0.98888888888888882</v>
      </c>
      <c r="P74" s="20"/>
      <c r="Q74" s="57">
        <v>0.84621764954677248</v>
      </c>
      <c r="R74" s="57">
        <v>0.847189539628592</v>
      </c>
      <c r="S74" s="37">
        <v>0</v>
      </c>
      <c r="T74" s="57">
        <v>0.710519233813519</v>
      </c>
      <c r="U74" s="57">
        <v>0.23421052631578945</v>
      </c>
      <c r="W74" s="23" t="s">
        <v>27</v>
      </c>
    </row>
    <row r="75" spans="2:23" x14ac:dyDescent="0.2">
      <c r="B75" s="22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50"/>
      <c r="R75" s="50"/>
      <c r="S75" s="50"/>
      <c r="T75" s="50"/>
      <c r="U75" s="50"/>
    </row>
    <row r="76" spans="2:23" x14ac:dyDescent="0.2">
      <c r="B76" s="18" t="s">
        <v>35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Q76" s="27"/>
      <c r="R76" s="27"/>
      <c r="S76" s="27"/>
      <c r="T76" s="27"/>
      <c r="U76" s="27"/>
    </row>
    <row r="77" spans="2:23" x14ac:dyDescent="0.2">
      <c r="Q77" s="27"/>
      <c r="R77" s="26"/>
      <c r="S77" s="26"/>
    </row>
    <row r="78" spans="2:23" x14ac:dyDescent="0.2">
      <c r="Q78" s="27"/>
      <c r="R78" s="26"/>
      <c r="S78" s="26"/>
    </row>
    <row r="79" spans="2:23" x14ac:dyDescent="0.2">
      <c r="Q79" s="27"/>
      <c r="R79" s="26"/>
      <c r="S79" s="26"/>
    </row>
    <row r="82" spans="17:18" x14ac:dyDescent="0.2">
      <c r="Q82" s="28"/>
      <c r="R82" s="28"/>
    </row>
    <row r="83" spans="17:18" x14ac:dyDescent="0.2">
      <c r="Q83" s="28"/>
      <c r="R83" s="28"/>
    </row>
    <row r="84" spans="17:18" x14ac:dyDescent="0.2">
      <c r="Q84" s="28"/>
      <c r="R84" s="28"/>
    </row>
  </sheetData>
  <mergeCells count="7">
    <mergeCell ref="E13:I13"/>
    <mergeCell ref="K13:O13"/>
    <mergeCell ref="Q13:U13"/>
    <mergeCell ref="C3:G4"/>
    <mergeCell ref="C7:D7"/>
    <mergeCell ref="C8:D8"/>
    <mergeCell ref="C9:D9"/>
  </mergeCells>
  <phoneticPr fontId="0" type="noConversion"/>
  <hyperlinks>
    <hyperlink ref="C11" r:id="rId1" xr:uid="{65E73743-F6E6-45C5-8C24-B34410B55C2E}"/>
  </hyperlinks>
  <pageMargins left="0.74803149606299213" right="0.74803149606299213" top="0.98425196850393704" bottom="0.98425196850393704" header="0.51181102362204722" footer="0.51181102362204722"/>
  <pageSetup paperSize="9" scale="52" orientation="landscape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4A3096EFA716468119DF62768F9D19" ma:contentTypeVersion="14" ma:contentTypeDescription="Create a new document." ma:contentTypeScope="" ma:versionID="49c496fc9066fcdf64042626da61df26">
  <xsd:schema xmlns:xsd="http://www.w3.org/2001/XMLSchema" xmlns:xs="http://www.w3.org/2001/XMLSchema" xmlns:p="http://schemas.microsoft.com/office/2006/metadata/properties" xmlns:ns1="http://schemas.microsoft.com/sharepoint/v3" xmlns:ns2="df83c923-06a6-4c9e-9884-ea6621a9e947" xmlns:ns3="3d056801-6b9a-438c-9842-cbe543cd3adf" targetNamespace="http://schemas.microsoft.com/office/2006/metadata/properties" ma:root="true" ma:fieldsID="695d60f377cc385be8edf9e8be4424b7" ns1:_="" ns2:_="" ns3:_="">
    <xsd:import namespace="http://schemas.microsoft.com/sharepoint/v3"/>
    <xsd:import namespace="df83c923-06a6-4c9e-9884-ea6621a9e947"/>
    <xsd:import namespace="3d056801-6b9a-438c-9842-cbe543cd3a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3c923-06a6-4c9e-9884-ea6621a9e9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056801-6b9a-438c-9842-cbe543cd3adf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df83c923-06a6-4c9e-9884-ea6621a9e947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6F0AF44-1BFD-4BCB-AB9B-4D94294B8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83c923-06a6-4c9e-9884-ea6621a9e947"/>
    <ds:schemaRef ds:uri="3d056801-6b9a-438c-9842-cbe543cd3a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EE96E9-322A-400E-94D3-171EEAE353C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A8FF2F5-00B8-40FE-BEE6-5990F050D1D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ECE2A09-2ED0-460D-96E4-F58E86352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f83c923-06a6-4c9e-9884-ea6621a9e947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Overnight</vt:lpstr>
      <vt:lpstr>Open Day Only</vt:lpstr>
    </vt:vector>
  </TitlesOfParts>
  <Company>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enoble</dc:creator>
  <cp:lastModifiedBy>MOLONEY, Michael (NHS ENGLAND)</cp:lastModifiedBy>
  <cp:lastPrinted>2013-11-19T15:18:38Z</cp:lastPrinted>
  <dcterms:created xsi:type="dcterms:W3CDTF">2012-11-20T13:13:11Z</dcterms:created>
  <dcterms:modified xsi:type="dcterms:W3CDTF">2025-05-19T10:12:53Z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erson">
    <vt:lpwstr/>
  </property>
  <property fmtid="{D5CDD505-2E9C-101B-9397-08002B2CF9AE}" pid="3" name="Review Date">
    <vt:lpwstr/>
  </property>
  <property fmtid="{D5CDD505-2E9C-101B-9397-08002B2CF9AE}" pid="4" name="TaxCatchAll">
    <vt:lpwstr/>
  </property>
  <property fmtid="{D5CDD505-2E9C-101B-9397-08002B2CF9AE}" pid="5" name="display_urn:schemas-microsoft-com:office:office#Editor">
    <vt:lpwstr>MOLONEY, Michael (NHS ENGLAND – X24)</vt:lpwstr>
  </property>
  <property fmtid="{D5CDD505-2E9C-101B-9397-08002B2CF9AE}" pid="6" name="Order">
    <vt:lpwstr>106456400.000000</vt:lpwstr>
  </property>
  <property fmtid="{D5CDD505-2E9C-101B-9397-08002B2CF9AE}" pid="7" name="_ExtendedDescription">
    <vt:lpwstr/>
  </property>
  <property fmtid="{D5CDD505-2E9C-101B-9397-08002B2CF9AE}" pid="8" name="display_urn:schemas-microsoft-com:office:office#Author">
    <vt:lpwstr>MOLONEY, Michael (NHS ENGLAND – X24)</vt:lpwstr>
  </property>
  <property fmtid="{D5CDD505-2E9C-101B-9397-08002B2CF9AE}" pid="9" name="MediaServiceImageTags">
    <vt:lpwstr/>
  </property>
</Properties>
</file>