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35" windowWidth="24915" windowHeight="12090" activeTab="1"/>
  </bookViews>
  <sheets>
    <sheet name="qty" sheetId="1" r:id="rId1"/>
    <sheet name="tim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37" i="2"/>
  <c r="AL37" s="1"/>
  <c r="AL59" s="1"/>
  <c r="Q37"/>
  <c r="AK37" s="1"/>
  <c r="AK59" s="1"/>
  <c r="P37"/>
  <c r="AJ37" s="1"/>
  <c r="AJ59" s="1"/>
  <c r="O37"/>
  <c r="AI37" s="1"/>
  <c r="AI59" s="1"/>
  <c r="N37"/>
  <c r="AH37" s="1"/>
  <c r="AH59" s="1"/>
  <c r="M37"/>
  <c r="AG37" s="1"/>
  <c r="AG59" s="1"/>
  <c r="L37"/>
  <c r="AF37" s="1"/>
  <c r="AF59" s="1"/>
  <c r="K37"/>
  <c r="AE37" s="1"/>
  <c r="AE59" s="1"/>
  <c r="J37"/>
  <c r="AD37" s="1"/>
  <c r="AD59" s="1"/>
  <c r="I37"/>
  <c r="AC37" s="1"/>
  <c r="AC59" s="1"/>
  <c r="H37"/>
  <c r="AB37" s="1"/>
  <c r="AB59" s="1"/>
  <c r="G37"/>
  <c r="AA37" s="1"/>
  <c r="AA59" s="1"/>
  <c r="F37"/>
  <c r="Z37" s="1"/>
  <c r="Z59" s="1"/>
  <c r="E37"/>
  <c r="Y37" s="1"/>
  <c r="Y59" s="1"/>
  <c r="D37"/>
  <c r="X37" s="1"/>
  <c r="X59" s="1"/>
  <c r="C37"/>
  <c r="W37" s="1"/>
  <c r="W59" s="1"/>
  <c r="R36"/>
  <c r="AL36" s="1"/>
  <c r="AL58" s="1"/>
  <c r="Q36"/>
  <c r="AK36" s="1"/>
  <c r="AK58" s="1"/>
  <c r="P36"/>
  <c r="AJ36" s="1"/>
  <c r="AJ58" s="1"/>
  <c r="O36"/>
  <c r="AI36" s="1"/>
  <c r="AI58" s="1"/>
  <c r="N36"/>
  <c r="AH36" s="1"/>
  <c r="AH58" s="1"/>
  <c r="M36"/>
  <c r="AG36" s="1"/>
  <c r="AG58" s="1"/>
  <c r="L36"/>
  <c r="AF36" s="1"/>
  <c r="AF58" s="1"/>
  <c r="K36"/>
  <c r="AE36" s="1"/>
  <c r="AE58" s="1"/>
  <c r="J36"/>
  <c r="AD36" s="1"/>
  <c r="AD58" s="1"/>
  <c r="I36"/>
  <c r="AC36" s="1"/>
  <c r="AC58" s="1"/>
  <c r="H36"/>
  <c r="AB36" s="1"/>
  <c r="AB58" s="1"/>
  <c r="G36"/>
  <c r="AA36" s="1"/>
  <c r="AA58" s="1"/>
  <c r="F36"/>
  <c r="Z36" s="1"/>
  <c r="Z58" s="1"/>
  <c r="E36"/>
  <c r="Y36" s="1"/>
  <c r="Y58" s="1"/>
  <c r="D36"/>
  <c r="X36" s="1"/>
  <c r="X58" s="1"/>
  <c r="C36"/>
  <c r="W36" s="1"/>
  <c r="W58" s="1"/>
  <c r="R35"/>
  <c r="AL35" s="1"/>
  <c r="AL57" s="1"/>
  <c r="Q35"/>
  <c r="AK35" s="1"/>
  <c r="AK57" s="1"/>
  <c r="P35"/>
  <c r="AJ35" s="1"/>
  <c r="AJ57" s="1"/>
  <c r="O35"/>
  <c r="AI35" s="1"/>
  <c r="AI57" s="1"/>
  <c r="N35"/>
  <c r="AH35" s="1"/>
  <c r="AH57" s="1"/>
  <c r="M35"/>
  <c r="AG35" s="1"/>
  <c r="AG57" s="1"/>
  <c r="L35"/>
  <c r="AF35" s="1"/>
  <c r="AF57" s="1"/>
  <c r="K35"/>
  <c r="AE35" s="1"/>
  <c r="AE57" s="1"/>
  <c r="J35"/>
  <c r="AD35" s="1"/>
  <c r="AD57" s="1"/>
  <c r="I35"/>
  <c r="AC35" s="1"/>
  <c r="AC57" s="1"/>
  <c r="H35"/>
  <c r="AB35" s="1"/>
  <c r="AB57" s="1"/>
  <c r="G35"/>
  <c r="AA35" s="1"/>
  <c r="AA57" s="1"/>
  <c r="F35"/>
  <c r="Z35" s="1"/>
  <c r="Z57" s="1"/>
  <c r="E35"/>
  <c r="Y35" s="1"/>
  <c r="Y57" s="1"/>
  <c r="D35"/>
  <c r="X35" s="1"/>
  <c r="X57" s="1"/>
  <c r="C35"/>
  <c r="W35" s="1"/>
  <c r="W57" s="1"/>
  <c r="R34"/>
  <c r="AL34" s="1"/>
  <c r="AL56" s="1"/>
  <c r="Q34"/>
  <c r="AK34" s="1"/>
  <c r="AK56" s="1"/>
  <c r="P34"/>
  <c r="AJ34" s="1"/>
  <c r="AJ56" s="1"/>
  <c r="O34"/>
  <c r="AI34" s="1"/>
  <c r="AI56" s="1"/>
  <c r="N34"/>
  <c r="AH34" s="1"/>
  <c r="AH56" s="1"/>
  <c r="M34"/>
  <c r="AG34" s="1"/>
  <c r="AG56" s="1"/>
  <c r="L34"/>
  <c r="AF34" s="1"/>
  <c r="AF56" s="1"/>
  <c r="K34"/>
  <c r="AE34" s="1"/>
  <c r="AE56" s="1"/>
  <c r="J34"/>
  <c r="AD34" s="1"/>
  <c r="AD56" s="1"/>
  <c r="I34"/>
  <c r="AC34" s="1"/>
  <c r="AC56" s="1"/>
  <c r="H34"/>
  <c r="AB34" s="1"/>
  <c r="AB56" s="1"/>
  <c r="G34"/>
  <c r="AA34" s="1"/>
  <c r="AA56" s="1"/>
  <c r="F34"/>
  <c r="Z34" s="1"/>
  <c r="Z56" s="1"/>
  <c r="E34"/>
  <c r="Y34" s="1"/>
  <c r="Y56" s="1"/>
  <c r="D34"/>
  <c r="X34" s="1"/>
  <c r="X56" s="1"/>
  <c r="C34"/>
  <c r="W34" s="1"/>
  <c r="W56" s="1"/>
  <c r="R33"/>
  <c r="AL33" s="1"/>
  <c r="AL55" s="1"/>
  <c r="Q33"/>
  <c r="AK33" s="1"/>
  <c r="AK55" s="1"/>
  <c r="P33"/>
  <c r="AJ33" s="1"/>
  <c r="AJ55" s="1"/>
  <c r="O33"/>
  <c r="AI33" s="1"/>
  <c r="AI55" s="1"/>
  <c r="N33"/>
  <c r="AH33" s="1"/>
  <c r="AH55" s="1"/>
  <c r="M33"/>
  <c r="AG33" s="1"/>
  <c r="AG55" s="1"/>
  <c r="L33"/>
  <c r="AF33" s="1"/>
  <c r="AF55" s="1"/>
  <c r="K33"/>
  <c r="AE33" s="1"/>
  <c r="AE55" s="1"/>
  <c r="J33"/>
  <c r="AD33" s="1"/>
  <c r="AD55" s="1"/>
  <c r="I33"/>
  <c r="AC33" s="1"/>
  <c r="AC55" s="1"/>
  <c r="H33"/>
  <c r="AB33" s="1"/>
  <c r="AB55" s="1"/>
  <c r="G33"/>
  <c r="AA33" s="1"/>
  <c r="AA55" s="1"/>
  <c r="F33"/>
  <c r="Z33" s="1"/>
  <c r="Z55" s="1"/>
  <c r="E33"/>
  <c r="Y33" s="1"/>
  <c r="Y55" s="1"/>
  <c r="D33"/>
  <c r="X33" s="1"/>
  <c r="X55" s="1"/>
  <c r="C33"/>
  <c r="W33" s="1"/>
  <c r="W55" s="1"/>
  <c r="R32"/>
  <c r="AL32" s="1"/>
  <c r="AL54" s="1"/>
  <c r="Q32"/>
  <c r="AK32" s="1"/>
  <c r="AK54" s="1"/>
  <c r="P32"/>
  <c r="AJ32" s="1"/>
  <c r="AJ54" s="1"/>
  <c r="O32"/>
  <c r="AI32" s="1"/>
  <c r="AI54" s="1"/>
  <c r="N32"/>
  <c r="AH32" s="1"/>
  <c r="AH54" s="1"/>
  <c r="M32"/>
  <c r="AG32" s="1"/>
  <c r="AG54" s="1"/>
  <c r="L32"/>
  <c r="AF32" s="1"/>
  <c r="AF54" s="1"/>
  <c r="K32"/>
  <c r="AE32" s="1"/>
  <c r="AE54" s="1"/>
  <c r="J32"/>
  <c r="AD32" s="1"/>
  <c r="AD54" s="1"/>
  <c r="I32"/>
  <c r="AC32" s="1"/>
  <c r="AC54" s="1"/>
  <c r="H32"/>
  <c r="AB32" s="1"/>
  <c r="AB54" s="1"/>
  <c r="G32"/>
  <c r="AA32" s="1"/>
  <c r="AA54" s="1"/>
  <c r="F32"/>
  <c r="Z32" s="1"/>
  <c r="Z54" s="1"/>
  <c r="E32"/>
  <c r="Y32" s="1"/>
  <c r="Y54" s="1"/>
  <c r="D32"/>
  <c r="X32" s="1"/>
  <c r="X54" s="1"/>
  <c r="C32"/>
  <c r="W32" s="1"/>
  <c r="W54" s="1"/>
  <c r="R31"/>
  <c r="AL31" s="1"/>
  <c r="AL53" s="1"/>
  <c r="Q31"/>
  <c r="AK31" s="1"/>
  <c r="AK53" s="1"/>
  <c r="P31"/>
  <c r="AJ31" s="1"/>
  <c r="AJ53" s="1"/>
  <c r="O31"/>
  <c r="AI31" s="1"/>
  <c r="AI53" s="1"/>
  <c r="N31"/>
  <c r="AH31" s="1"/>
  <c r="AH53" s="1"/>
  <c r="M31"/>
  <c r="AG31" s="1"/>
  <c r="AG53" s="1"/>
  <c r="L31"/>
  <c r="AF31" s="1"/>
  <c r="AF53" s="1"/>
  <c r="K31"/>
  <c r="AE31" s="1"/>
  <c r="AE53" s="1"/>
  <c r="J31"/>
  <c r="AD31" s="1"/>
  <c r="AD53" s="1"/>
  <c r="I31"/>
  <c r="AC31" s="1"/>
  <c r="AC53" s="1"/>
  <c r="H31"/>
  <c r="AB31" s="1"/>
  <c r="AB53" s="1"/>
  <c r="G31"/>
  <c r="AA31" s="1"/>
  <c r="AA53" s="1"/>
  <c r="F31"/>
  <c r="Z31" s="1"/>
  <c r="Z53" s="1"/>
  <c r="E31"/>
  <c r="Y31" s="1"/>
  <c r="Y53" s="1"/>
  <c r="D31"/>
  <c r="X31" s="1"/>
  <c r="X53" s="1"/>
  <c r="C31"/>
  <c r="W31" s="1"/>
  <c r="W53" s="1"/>
  <c r="R30"/>
  <c r="AL30" s="1"/>
  <c r="AL52" s="1"/>
  <c r="Q30"/>
  <c r="AK30" s="1"/>
  <c r="AK52" s="1"/>
  <c r="P30"/>
  <c r="AJ30" s="1"/>
  <c r="AJ52" s="1"/>
  <c r="O30"/>
  <c r="AI30" s="1"/>
  <c r="AI52" s="1"/>
  <c r="N30"/>
  <c r="AH30" s="1"/>
  <c r="AH52" s="1"/>
  <c r="M30"/>
  <c r="AG30" s="1"/>
  <c r="AG52" s="1"/>
  <c r="L30"/>
  <c r="AF30" s="1"/>
  <c r="AF52" s="1"/>
  <c r="K30"/>
  <c r="AE30" s="1"/>
  <c r="AE52" s="1"/>
  <c r="J30"/>
  <c r="AD30" s="1"/>
  <c r="AD52" s="1"/>
  <c r="I30"/>
  <c r="AC30" s="1"/>
  <c r="AC52" s="1"/>
  <c r="H30"/>
  <c r="AB30" s="1"/>
  <c r="AB52" s="1"/>
  <c r="G30"/>
  <c r="AA30" s="1"/>
  <c r="AA52" s="1"/>
  <c r="F30"/>
  <c r="Z30" s="1"/>
  <c r="Z52" s="1"/>
  <c r="E30"/>
  <c r="Y30" s="1"/>
  <c r="Y52" s="1"/>
  <c r="D30"/>
  <c r="X30" s="1"/>
  <c r="X52" s="1"/>
  <c r="C30"/>
  <c r="W30" s="1"/>
  <c r="W52" s="1"/>
  <c r="R29"/>
  <c r="AL29" s="1"/>
  <c r="AL51" s="1"/>
  <c r="Q29"/>
  <c r="AK29" s="1"/>
  <c r="AK51" s="1"/>
  <c r="P29"/>
  <c r="AJ29" s="1"/>
  <c r="AJ51" s="1"/>
  <c r="O29"/>
  <c r="AI29" s="1"/>
  <c r="AI51" s="1"/>
  <c r="N29"/>
  <c r="AH29" s="1"/>
  <c r="AH51" s="1"/>
  <c r="M29"/>
  <c r="AG29" s="1"/>
  <c r="AG51" s="1"/>
  <c r="L29"/>
  <c r="AF29" s="1"/>
  <c r="AF51" s="1"/>
  <c r="K29"/>
  <c r="AE29" s="1"/>
  <c r="AE51" s="1"/>
  <c r="J29"/>
  <c r="AD29" s="1"/>
  <c r="AD51" s="1"/>
  <c r="I29"/>
  <c r="AC29" s="1"/>
  <c r="AC51" s="1"/>
  <c r="H29"/>
  <c r="AB29" s="1"/>
  <c r="AB51" s="1"/>
  <c r="G29"/>
  <c r="AA29" s="1"/>
  <c r="AA51" s="1"/>
  <c r="F29"/>
  <c r="Z29" s="1"/>
  <c r="Z51" s="1"/>
  <c r="E29"/>
  <c r="Y29" s="1"/>
  <c r="Y51" s="1"/>
  <c r="D29"/>
  <c r="X29" s="1"/>
  <c r="X51" s="1"/>
  <c r="C29"/>
  <c r="W29" s="1"/>
  <c r="W51" s="1"/>
  <c r="R28"/>
  <c r="AL28" s="1"/>
  <c r="AL50" s="1"/>
  <c r="Q28"/>
  <c r="AK28" s="1"/>
  <c r="AK50" s="1"/>
  <c r="P28"/>
  <c r="AJ28" s="1"/>
  <c r="AJ50" s="1"/>
  <c r="O28"/>
  <c r="AI28" s="1"/>
  <c r="AI50" s="1"/>
  <c r="N28"/>
  <c r="AH28" s="1"/>
  <c r="AH50" s="1"/>
  <c r="M28"/>
  <c r="AG28" s="1"/>
  <c r="AG50" s="1"/>
  <c r="L28"/>
  <c r="AF28" s="1"/>
  <c r="AF50" s="1"/>
  <c r="K28"/>
  <c r="AE28" s="1"/>
  <c r="AE50" s="1"/>
  <c r="J28"/>
  <c r="AD28" s="1"/>
  <c r="AD50" s="1"/>
  <c r="I28"/>
  <c r="AC28" s="1"/>
  <c r="AC50" s="1"/>
  <c r="H28"/>
  <c r="AB28" s="1"/>
  <c r="AB50" s="1"/>
  <c r="G28"/>
  <c r="AA28" s="1"/>
  <c r="AA50" s="1"/>
  <c r="F28"/>
  <c r="Z28" s="1"/>
  <c r="Z50" s="1"/>
  <c r="E28"/>
  <c r="Y28" s="1"/>
  <c r="Y50" s="1"/>
  <c r="D28"/>
  <c r="X28" s="1"/>
  <c r="X50" s="1"/>
  <c r="C28"/>
  <c r="W28" s="1"/>
  <c r="W50" s="1"/>
  <c r="R27"/>
  <c r="AL27" s="1"/>
  <c r="AL49" s="1"/>
  <c r="Q27"/>
  <c r="AK27" s="1"/>
  <c r="AK49" s="1"/>
  <c r="P27"/>
  <c r="AJ27" s="1"/>
  <c r="AJ49" s="1"/>
  <c r="O27"/>
  <c r="AI27" s="1"/>
  <c r="AI49" s="1"/>
  <c r="N27"/>
  <c r="AH27" s="1"/>
  <c r="AH49" s="1"/>
  <c r="M27"/>
  <c r="AG27" s="1"/>
  <c r="AG49" s="1"/>
  <c r="L27"/>
  <c r="AF27" s="1"/>
  <c r="AF49" s="1"/>
  <c r="K27"/>
  <c r="AE27" s="1"/>
  <c r="AE49" s="1"/>
  <c r="J27"/>
  <c r="AD27" s="1"/>
  <c r="AD49" s="1"/>
  <c r="I27"/>
  <c r="AC27" s="1"/>
  <c r="AC49" s="1"/>
  <c r="H27"/>
  <c r="AB27" s="1"/>
  <c r="AB49" s="1"/>
  <c r="G27"/>
  <c r="AA27" s="1"/>
  <c r="AA49" s="1"/>
  <c r="F27"/>
  <c r="Z27" s="1"/>
  <c r="Z49" s="1"/>
  <c r="E27"/>
  <c r="Y27" s="1"/>
  <c r="Y49" s="1"/>
  <c r="D27"/>
  <c r="X27" s="1"/>
  <c r="X49" s="1"/>
  <c r="C27"/>
  <c r="W27" s="1"/>
  <c r="W49" s="1"/>
  <c r="R26"/>
  <c r="AL26" s="1"/>
  <c r="AL48" s="1"/>
  <c r="Q26"/>
  <c r="AK26" s="1"/>
  <c r="AK48" s="1"/>
  <c r="P26"/>
  <c r="AJ26" s="1"/>
  <c r="AJ48" s="1"/>
  <c r="O26"/>
  <c r="AI26" s="1"/>
  <c r="AI48" s="1"/>
  <c r="N26"/>
  <c r="AH26" s="1"/>
  <c r="AH48" s="1"/>
  <c r="M26"/>
  <c r="AG26" s="1"/>
  <c r="AG48" s="1"/>
  <c r="L26"/>
  <c r="AF26" s="1"/>
  <c r="AF48" s="1"/>
  <c r="K26"/>
  <c r="AE26" s="1"/>
  <c r="AE48" s="1"/>
  <c r="J26"/>
  <c r="AD26" s="1"/>
  <c r="AD48" s="1"/>
  <c r="I26"/>
  <c r="AC26" s="1"/>
  <c r="AC48" s="1"/>
  <c r="H26"/>
  <c r="AB26" s="1"/>
  <c r="AB48" s="1"/>
  <c r="G26"/>
  <c r="AA26" s="1"/>
  <c r="AA48" s="1"/>
  <c r="F26"/>
  <c r="Z26" s="1"/>
  <c r="Z48" s="1"/>
  <c r="E26"/>
  <c r="Y26" s="1"/>
  <c r="Y48" s="1"/>
  <c r="D26"/>
  <c r="X26" s="1"/>
  <c r="X48" s="1"/>
  <c r="C26"/>
  <c r="W26" s="1"/>
  <c r="W48" s="1"/>
  <c r="R25"/>
  <c r="AL25" s="1"/>
  <c r="AL47" s="1"/>
  <c r="Q25"/>
  <c r="AK25" s="1"/>
  <c r="AK47" s="1"/>
  <c r="P25"/>
  <c r="AJ25" s="1"/>
  <c r="AJ47" s="1"/>
  <c r="O25"/>
  <c r="AI25" s="1"/>
  <c r="AI47" s="1"/>
  <c r="N25"/>
  <c r="AH25" s="1"/>
  <c r="AH47" s="1"/>
  <c r="M25"/>
  <c r="AG25" s="1"/>
  <c r="AG47" s="1"/>
  <c r="L25"/>
  <c r="AF25" s="1"/>
  <c r="AF47" s="1"/>
  <c r="K25"/>
  <c r="AE25" s="1"/>
  <c r="AE47" s="1"/>
  <c r="J25"/>
  <c r="AD25" s="1"/>
  <c r="AD47" s="1"/>
  <c r="I25"/>
  <c r="AC25" s="1"/>
  <c r="AC47" s="1"/>
  <c r="H25"/>
  <c r="AB25" s="1"/>
  <c r="AB47" s="1"/>
  <c r="G25"/>
  <c r="AA25" s="1"/>
  <c r="AA47" s="1"/>
  <c r="F25"/>
  <c r="Z25" s="1"/>
  <c r="Z47" s="1"/>
  <c r="E25"/>
  <c r="Y25" s="1"/>
  <c r="Y47" s="1"/>
  <c r="D25"/>
  <c r="X25" s="1"/>
  <c r="X47" s="1"/>
  <c r="C25"/>
  <c r="W25" s="1"/>
  <c r="W47" s="1"/>
  <c r="R24"/>
  <c r="AL24" s="1"/>
  <c r="AL46" s="1"/>
  <c r="Q24"/>
  <c r="AK24" s="1"/>
  <c r="AK46" s="1"/>
  <c r="P24"/>
  <c r="AJ24" s="1"/>
  <c r="AJ46" s="1"/>
  <c r="O24"/>
  <c r="AI24" s="1"/>
  <c r="AI46" s="1"/>
  <c r="N24"/>
  <c r="AH24" s="1"/>
  <c r="AH46" s="1"/>
  <c r="M24"/>
  <c r="AG24" s="1"/>
  <c r="AG46" s="1"/>
  <c r="L24"/>
  <c r="AF24" s="1"/>
  <c r="AF46" s="1"/>
  <c r="K24"/>
  <c r="AE24" s="1"/>
  <c r="AE46" s="1"/>
  <c r="J24"/>
  <c r="AD24" s="1"/>
  <c r="AD46" s="1"/>
  <c r="I24"/>
  <c r="AC24" s="1"/>
  <c r="AC46" s="1"/>
  <c r="H24"/>
  <c r="AB24" s="1"/>
  <c r="AB46" s="1"/>
  <c r="G24"/>
  <c r="AA24" s="1"/>
  <c r="AA46" s="1"/>
  <c r="F24"/>
  <c r="Z24" s="1"/>
  <c r="Z46" s="1"/>
  <c r="E24"/>
  <c r="Y24" s="1"/>
  <c r="Y46" s="1"/>
  <c r="D24"/>
  <c r="X24" s="1"/>
  <c r="X46" s="1"/>
  <c r="C24"/>
  <c r="W24" s="1"/>
  <c r="W46" s="1"/>
  <c r="R23"/>
  <c r="AL23" s="1"/>
  <c r="AL45" s="1"/>
  <c r="Q23"/>
  <c r="AK23" s="1"/>
  <c r="AK45" s="1"/>
  <c r="P23"/>
  <c r="AJ23" s="1"/>
  <c r="AJ45" s="1"/>
  <c r="O23"/>
  <c r="AI23" s="1"/>
  <c r="AI45" s="1"/>
  <c r="N23"/>
  <c r="AH23" s="1"/>
  <c r="AH45" s="1"/>
  <c r="M23"/>
  <c r="AG23" s="1"/>
  <c r="AG45" s="1"/>
  <c r="L23"/>
  <c r="AF23" s="1"/>
  <c r="AF45" s="1"/>
  <c r="K23"/>
  <c r="AE23" s="1"/>
  <c r="AE45" s="1"/>
  <c r="J23"/>
  <c r="AD23" s="1"/>
  <c r="AD45" s="1"/>
  <c r="I23"/>
  <c r="AC23" s="1"/>
  <c r="AC45" s="1"/>
  <c r="H23"/>
  <c r="AB23" s="1"/>
  <c r="AB45" s="1"/>
  <c r="G23"/>
  <c r="AA23" s="1"/>
  <c r="AA45" s="1"/>
  <c r="F23"/>
  <c r="Z23" s="1"/>
  <c r="Z45" s="1"/>
  <c r="E23"/>
  <c r="Y23" s="1"/>
  <c r="Y45" s="1"/>
  <c r="D23"/>
  <c r="X23" s="1"/>
  <c r="X45" s="1"/>
  <c r="C23"/>
  <c r="W23" s="1"/>
  <c r="W45" s="1"/>
  <c r="R22"/>
  <c r="AL22" s="1"/>
  <c r="AL44" s="1"/>
  <c r="Q22"/>
  <c r="AK22" s="1"/>
  <c r="AK44" s="1"/>
  <c r="P22"/>
  <c r="AJ22" s="1"/>
  <c r="AJ44" s="1"/>
  <c r="O22"/>
  <c r="AI22" s="1"/>
  <c r="AI44" s="1"/>
  <c r="N22"/>
  <c r="AH22" s="1"/>
  <c r="AH44" s="1"/>
  <c r="M22"/>
  <c r="AG22" s="1"/>
  <c r="AG44" s="1"/>
  <c r="L22"/>
  <c r="AF22" s="1"/>
  <c r="AF44" s="1"/>
  <c r="K22"/>
  <c r="AE22" s="1"/>
  <c r="AE44" s="1"/>
  <c r="J22"/>
  <c r="AD22" s="1"/>
  <c r="AD44" s="1"/>
  <c r="I22"/>
  <c r="AC22" s="1"/>
  <c r="AC44" s="1"/>
  <c r="H22"/>
  <c r="AB22" s="1"/>
  <c r="AB44" s="1"/>
  <c r="G22"/>
  <c r="AA22" s="1"/>
  <c r="AA44" s="1"/>
  <c r="F22"/>
  <c r="Z22" s="1"/>
  <c r="Z44" s="1"/>
  <c r="E22"/>
  <c r="Y22" s="1"/>
  <c r="Y44" s="1"/>
  <c r="D22"/>
  <c r="X22" s="1"/>
  <c r="X44" s="1"/>
  <c r="C22"/>
  <c r="W22" s="1"/>
  <c r="W44" s="1"/>
  <c r="R21"/>
  <c r="AL21" s="1"/>
  <c r="AL43" s="1"/>
  <c r="Q21"/>
  <c r="AK21" s="1"/>
  <c r="AK43" s="1"/>
  <c r="P21"/>
  <c r="AJ21" s="1"/>
  <c r="AJ43" s="1"/>
  <c r="O21"/>
  <c r="AI21" s="1"/>
  <c r="AI43" s="1"/>
  <c r="N21"/>
  <c r="AH21" s="1"/>
  <c r="AH43" s="1"/>
  <c r="M21"/>
  <c r="AG21" s="1"/>
  <c r="AG43" s="1"/>
  <c r="L21"/>
  <c r="AF21" s="1"/>
  <c r="AF43" s="1"/>
  <c r="K21"/>
  <c r="AE21" s="1"/>
  <c r="AE43" s="1"/>
  <c r="J21"/>
  <c r="AD21" s="1"/>
  <c r="AD43" s="1"/>
  <c r="I21"/>
  <c r="AC21" s="1"/>
  <c r="AC43" s="1"/>
  <c r="H21"/>
  <c r="AB21" s="1"/>
  <c r="AB43" s="1"/>
  <c r="G21"/>
  <c r="AA21" s="1"/>
  <c r="AA43" s="1"/>
  <c r="F21"/>
  <c r="Z21" s="1"/>
  <c r="Z43" s="1"/>
  <c r="E21"/>
  <c r="Y21" s="1"/>
  <c r="Y43" s="1"/>
  <c r="D21"/>
  <c r="X21" s="1"/>
  <c r="X43" s="1"/>
  <c r="C21"/>
  <c r="W21" s="1"/>
  <c r="W43" s="1"/>
  <c r="R20"/>
  <c r="AL20" s="1"/>
  <c r="AL42" s="1"/>
  <c r="Q20"/>
  <c r="AK20" s="1"/>
  <c r="AK42" s="1"/>
  <c r="P20"/>
  <c r="AJ20" s="1"/>
  <c r="AJ42" s="1"/>
  <c r="O20"/>
  <c r="AI20" s="1"/>
  <c r="AI42" s="1"/>
  <c r="N20"/>
  <c r="AH20" s="1"/>
  <c r="AH42" s="1"/>
  <c r="M20"/>
  <c r="AG20" s="1"/>
  <c r="AG42" s="1"/>
  <c r="L20"/>
  <c r="AF20" s="1"/>
  <c r="AF42" s="1"/>
  <c r="K20"/>
  <c r="AE20" s="1"/>
  <c r="AE42" s="1"/>
  <c r="J20"/>
  <c r="AD20" s="1"/>
  <c r="AD42" s="1"/>
  <c r="I20"/>
  <c r="AC20" s="1"/>
  <c r="AC42" s="1"/>
  <c r="H20"/>
  <c r="AB20" s="1"/>
  <c r="AB42" s="1"/>
  <c r="G20"/>
  <c r="AA20" s="1"/>
  <c r="AA42" s="1"/>
  <c r="F20"/>
  <c r="Z20" s="1"/>
  <c r="Z42" s="1"/>
  <c r="E20"/>
  <c r="Y20" s="1"/>
  <c r="Y42" s="1"/>
  <c r="D20"/>
  <c r="X20" s="1"/>
  <c r="X42" s="1"/>
  <c r="C20"/>
  <c r="W20" s="1"/>
  <c r="W42" s="1"/>
  <c r="R19"/>
  <c r="AL19" s="1"/>
  <c r="AL41" s="1"/>
  <c r="Q19"/>
  <c r="AK19" s="1"/>
  <c r="AK41" s="1"/>
  <c r="P19"/>
  <c r="AJ19" s="1"/>
  <c r="AJ41" s="1"/>
  <c r="O19"/>
  <c r="AI19" s="1"/>
  <c r="AI41" s="1"/>
  <c r="N19"/>
  <c r="AH19" s="1"/>
  <c r="AH41" s="1"/>
  <c r="M19"/>
  <c r="AG19" s="1"/>
  <c r="AG41" s="1"/>
  <c r="L19"/>
  <c r="AF19" s="1"/>
  <c r="AF41" s="1"/>
  <c r="K19"/>
  <c r="AE19" s="1"/>
  <c r="AE41" s="1"/>
  <c r="J19"/>
  <c r="AD19" s="1"/>
  <c r="AD41" s="1"/>
  <c r="I19"/>
  <c r="AC19" s="1"/>
  <c r="AC41" s="1"/>
  <c r="H19"/>
  <c r="AB19" s="1"/>
  <c r="AB41" s="1"/>
  <c r="G19"/>
  <c r="AA19" s="1"/>
  <c r="AA41" s="1"/>
  <c r="F19"/>
  <c r="Z19" s="1"/>
  <c r="Z41" s="1"/>
  <c r="E19"/>
  <c r="Y19" s="1"/>
  <c r="Y41" s="1"/>
  <c r="D19"/>
  <c r="X19" s="1"/>
  <c r="X41" s="1"/>
  <c r="C19"/>
  <c r="W19" s="1"/>
  <c r="W41" s="1"/>
  <c r="C20" i="1"/>
  <c r="W20" s="1"/>
  <c r="W42" s="1"/>
  <c r="D20"/>
  <c r="X20" s="1"/>
  <c r="X42" s="1"/>
  <c r="E20"/>
  <c r="Y20" s="1"/>
  <c r="Y42" s="1"/>
  <c r="F20"/>
  <c r="Z20" s="1"/>
  <c r="Z42" s="1"/>
  <c r="G20"/>
  <c r="AA20" s="1"/>
  <c r="AA42" s="1"/>
  <c r="H20"/>
  <c r="AB20" s="1"/>
  <c r="AB42" s="1"/>
  <c r="I20"/>
  <c r="AC20" s="1"/>
  <c r="AC42" s="1"/>
  <c r="J20"/>
  <c r="AD20" s="1"/>
  <c r="AD42" s="1"/>
  <c r="K20"/>
  <c r="AE20" s="1"/>
  <c r="AE42" s="1"/>
  <c r="L20"/>
  <c r="AF20" s="1"/>
  <c r="AF42" s="1"/>
  <c r="M20"/>
  <c r="AG20" s="1"/>
  <c r="AG42" s="1"/>
  <c r="N20"/>
  <c r="AH20" s="1"/>
  <c r="AH42" s="1"/>
  <c r="O20"/>
  <c r="AI20" s="1"/>
  <c r="AI42" s="1"/>
  <c r="P20"/>
  <c r="AJ20" s="1"/>
  <c r="AJ42" s="1"/>
  <c r="Q20"/>
  <c r="AK20" s="1"/>
  <c r="AK42" s="1"/>
  <c r="R20"/>
  <c r="AL20" s="1"/>
  <c r="AL42" s="1"/>
  <c r="C21"/>
  <c r="W21" s="1"/>
  <c r="W43" s="1"/>
  <c r="D21"/>
  <c r="X21" s="1"/>
  <c r="X43" s="1"/>
  <c r="E21"/>
  <c r="Y21" s="1"/>
  <c r="Y43" s="1"/>
  <c r="F21"/>
  <c r="Z21" s="1"/>
  <c r="Z43" s="1"/>
  <c r="G21"/>
  <c r="AA21" s="1"/>
  <c r="AA43" s="1"/>
  <c r="H21"/>
  <c r="AB21" s="1"/>
  <c r="AB43" s="1"/>
  <c r="I21"/>
  <c r="AC21" s="1"/>
  <c r="AC43" s="1"/>
  <c r="J21"/>
  <c r="AD21" s="1"/>
  <c r="AD43" s="1"/>
  <c r="K21"/>
  <c r="AE21" s="1"/>
  <c r="AE43" s="1"/>
  <c r="L21"/>
  <c r="AF21" s="1"/>
  <c r="AF43" s="1"/>
  <c r="M21"/>
  <c r="AG21" s="1"/>
  <c r="AG43" s="1"/>
  <c r="N21"/>
  <c r="AH21" s="1"/>
  <c r="AH43" s="1"/>
  <c r="O21"/>
  <c r="AI21" s="1"/>
  <c r="AI43" s="1"/>
  <c r="P21"/>
  <c r="AJ21" s="1"/>
  <c r="AJ43" s="1"/>
  <c r="Q21"/>
  <c r="AK21" s="1"/>
  <c r="AK43" s="1"/>
  <c r="R21"/>
  <c r="AL21" s="1"/>
  <c r="AL43" s="1"/>
  <c r="C22"/>
  <c r="W22" s="1"/>
  <c r="W44" s="1"/>
  <c r="D22"/>
  <c r="X22" s="1"/>
  <c r="X44" s="1"/>
  <c r="E22"/>
  <c r="Y22" s="1"/>
  <c r="Y44" s="1"/>
  <c r="F22"/>
  <c r="Z22" s="1"/>
  <c r="Z44" s="1"/>
  <c r="G22"/>
  <c r="AA22" s="1"/>
  <c r="AA44" s="1"/>
  <c r="H22"/>
  <c r="AB22" s="1"/>
  <c r="AB44" s="1"/>
  <c r="I22"/>
  <c r="AC22" s="1"/>
  <c r="AC44" s="1"/>
  <c r="J22"/>
  <c r="AD22" s="1"/>
  <c r="AD44" s="1"/>
  <c r="K22"/>
  <c r="AE22" s="1"/>
  <c r="AE44" s="1"/>
  <c r="L22"/>
  <c r="AF22" s="1"/>
  <c r="AF44" s="1"/>
  <c r="M22"/>
  <c r="AG22" s="1"/>
  <c r="AG44" s="1"/>
  <c r="N22"/>
  <c r="AH22" s="1"/>
  <c r="AH44" s="1"/>
  <c r="O22"/>
  <c r="AI22" s="1"/>
  <c r="AI44" s="1"/>
  <c r="P22"/>
  <c r="AJ22" s="1"/>
  <c r="AJ44" s="1"/>
  <c r="Q22"/>
  <c r="AK22" s="1"/>
  <c r="AK44" s="1"/>
  <c r="R22"/>
  <c r="AL22" s="1"/>
  <c r="AL44" s="1"/>
  <c r="C23"/>
  <c r="W23" s="1"/>
  <c r="W45" s="1"/>
  <c r="D23"/>
  <c r="X23" s="1"/>
  <c r="X45" s="1"/>
  <c r="E23"/>
  <c r="Y23" s="1"/>
  <c r="Y45" s="1"/>
  <c r="F23"/>
  <c r="Z23" s="1"/>
  <c r="Z45" s="1"/>
  <c r="G23"/>
  <c r="AA23" s="1"/>
  <c r="AA45" s="1"/>
  <c r="H23"/>
  <c r="AB23" s="1"/>
  <c r="AB45" s="1"/>
  <c r="I23"/>
  <c r="AC23" s="1"/>
  <c r="AC45" s="1"/>
  <c r="J23"/>
  <c r="AD23" s="1"/>
  <c r="AD45" s="1"/>
  <c r="K23"/>
  <c r="AE23" s="1"/>
  <c r="AE45" s="1"/>
  <c r="L23"/>
  <c r="AF23" s="1"/>
  <c r="AF45" s="1"/>
  <c r="M23"/>
  <c r="AG23" s="1"/>
  <c r="AG45" s="1"/>
  <c r="N23"/>
  <c r="AH23" s="1"/>
  <c r="AH45" s="1"/>
  <c r="O23"/>
  <c r="AI23" s="1"/>
  <c r="AI45" s="1"/>
  <c r="P23"/>
  <c r="AJ23" s="1"/>
  <c r="AJ45" s="1"/>
  <c r="Q23"/>
  <c r="AK23" s="1"/>
  <c r="AK45" s="1"/>
  <c r="R23"/>
  <c r="AL23" s="1"/>
  <c r="AL45" s="1"/>
  <c r="C24"/>
  <c r="W24" s="1"/>
  <c r="W46" s="1"/>
  <c r="D24"/>
  <c r="X24" s="1"/>
  <c r="X46" s="1"/>
  <c r="E24"/>
  <c r="Y24" s="1"/>
  <c r="Y46" s="1"/>
  <c r="F24"/>
  <c r="Z24" s="1"/>
  <c r="Z46" s="1"/>
  <c r="G24"/>
  <c r="AA24" s="1"/>
  <c r="AA46" s="1"/>
  <c r="H24"/>
  <c r="AB24" s="1"/>
  <c r="AB46" s="1"/>
  <c r="I24"/>
  <c r="AC24" s="1"/>
  <c r="AC46" s="1"/>
  <c r="J24"/>
  <c r="AD24" s="1"/>
  <c r="AD46" s="1"/>
  <c r="K24"/>
  <c r="AE24" s="1"/>
  <c r="AE46" s="1"/>
  <c r="L24"/>
  <c r="AF24" s="1"/>
  <c r="AF46" s="1"/>
  <c r="M24"/>
  <c r="AG24" s="1"/>
  <c r="AG46" s="1"/>
  <c r="N24"/>
  <c r="AH24" s="1"/>
  <c r="AH46" s="1"/>
  <c r="O24"/>
  <c r="AI24" s="1"/>
  <c r="AI46" s="1"/>
  <c r="P24"/>
  <c r="AJ24" s="1"/>
  <c r="AJ46" s="1"/>
  <c r="Q24"/>
  <c r="AK24" s="1"/>
  <c r="AK46" s="1"/>
  <c r="R24"/>
  <c r="AL24" s="1"/>
  <c r="AL46" s="1"/>
  <c r="C25"/>
  <c r="W25" s="1"/>
  <c r="W47" s="1"/>
  <c r="D25"/>
  <c r="X25" s="1"/>
  <c r="X47" s="1"/>
  <c r="E25"/>
  <c r="Y25" s="1"/>
  <c r="Y47" s="1"/>
  <c r="F25"/>
  <c r="Z25" s="1"/>
  <c r="Z47" s="1"/>
  <c r="G25"/>
  <c r="AA25" s="1"/>
  <c r="AA47" s="1"/>
  <c r="H25"/>
  <c r="AB25" s="1"/>
  <c r="AB47" s="1"/>
  <c r="I25"/>
  <c r="AC25" s="1"/>
  <c r="AC47" s="1"/>
  <c r="J25"/>
  <c r="AD25" s="1"/>
  <c r="AD47" s="1"/>
  <c r="K25"/>
  <c r="AE25" s="1"/>
  <c r="AE47" s="1"/>
  <c r="L25"/>
  <c r="AF25" s="1"/>
  <c r="AF47" s="1"/>
  <c r="M25"/>
  <c r="AG25" s="1"/>
  <c r="AG47" s="1"/>
  <c r="N25"/>
  <c r="AH25" s="1"/>
  <c r="AH47" s="1"/>
  <c r="O25"/>
  <c r="AI25" s="1"/>
  <c r="AI47" s="1"/>
  <c r="P25"/>
  <c r="AJ25" s="1"/>
  <c r="AJ47" s="1"/>
  <c r="Q25"/>
  <c r="AK25" s="1"/>
  <c r="AK47" s="1"/>
  <c r="R25"/>
  <c r="AL25" s="1"/>
  <c r="AL47" s="1"/>
  <c r="C26"/>
  <c r="W26" s="1"/>
  <c r="W48" s="1"/>
  <c r="D26"/>
  <c r="X26" s="1"/>
  <c r="X48" s="1"/>
  <c r="E26"/>
  <c r="Y26" s="1"/>
  <c r="Y48" s="1"/>
  <c r="F26"/>
  <c r="Z26" s="1"/>
  <c r="Z48" s="1"/>
  <c r="G26"/>
  <c r="AA26" s="1"/>
  <c r="AA48" s="1"/>
  <c r="H26"/>
  <c r="AB26" s="1"/>
  <c r="AB48" s="1"/>
  <c r="I26"/>
  <c r="AC26" s="1"/>
  <c r="AC48" s="1"/>
  <c r="J26"/>
  <c r="AD26" s="1"/>
  <c r="AD48" s="1"/>
  <c r="K26"/>
  <c r="AE26" s="1"/>
  <c r="AE48" s="1"/>
  <c r="L26"/>
  <c r="AF26" s="1"/>
  <c r="AF48" s="1"/>
  <c r="M26"/>
  <c r="AG26" s="1"/>
  <c r="AG48" s="1"/>
  <c r="N26"/>
  <c r="AH26" s="1"/>
  <c r="AH48" s="1"/>
  <c r="O26"/>
  <c r="AI26" s="1"/>
  <c r="AI48" s="1"/>
  <c r="P26"/>
  <c r="AJ26" s="1"/>
  <c r="AJ48" s="1"/>
  <c r="Q26"/>
  <c r="AK26" s="1"/>
  <c r="AK48" s="1"/>
  <c r="R26"/>
  <c r="AL26" s="1"/>
  <c r="AL48" s="1"/>
  <c r="C27"/>
  <c r="W27" s="1"/>
  <c r="W49" s="1"/>
  <c r="D27"/>
  <c r="X27" s="1"/>
  <c r="X49" s="1"/>
  <c r="E27"/>
  <c r="Y27" s="1"/>
  <c r="Y49" s="1"/>
  <c r="F27"/>
  <c r="Z27" s="1"/>
  <c r="Z49" s="1"/>
  <c r="G27"/>
  <c r="AA27" s="1"/>
  <c r="AA49" s="1"/>
  <c r="H27"/>
  <c r="AB27" s="1"/>
  <c r="AB49" s="1"/>
  <c r="I27"/>
  <c r="AC27" s="1"/>
  <c r="AC49" s="1"/>
  <c r="J27"/>
  <c r="AD27" s="1"/>
  <c r="AD49" s="1"/>
  <c r="K27"/>
  <c r="AE27" s="1"/>
  <c r="AE49" s="1"/>
  <c r="L27"/>
  <c r="AF27" s="1"/>
  <c r="AF49" s="1"/>
  <c r="M27"/>
  <c r="AG27" s="1"/>
  <c r="AG49" s="1"/>
  <c r="N27"/>
  <c r="AH27" s="1"/>
  <c r="AH49" s="1"/>
  <c r="O27"/>
  <c r="AI27" s="1"/>
  <c r="AI49" s="1"/>
  <c r="P27"/>
  <c r="AJ27" s="1"/>
  <c r="AJ49" s="1"/>
  <c r="Q27"/>
  <c r="AK27" s="1"/>
  <c r="AK49" s="1"/>
  <c r="R27"/>
  <c r="AL27" s="1"/>
  <c r="AL49" s="1"/>
  <c r="C28"/>
  <c r="W28" s="1"/>
  <c r="W50" s="1"/>
  <c r="D28"/>
  <c r="X28" s="1"/>
  <c r="X50" s="1"/>
  <c r="E28"/>
  <c r="Y28" s="1"/>
  <c r="Y50" s="1"/>
  <c r="F28"/>
  <c r="Z28" s="1"/>
  <c r="Z50" s="1"/>
  <c r="G28"/>
  <c r="AA28" s="1"/>
  <c r="AA50" s="1"/>
  <c r="H28"/>
  <c r="AB28" s="1"/>
  <c r="AB50" s="1"/>
  <c r="I28"/>
  <c r="AC28" s="1"/>
  <c r="AC50" s="1"/>
  <c r="J28"/>
  <c r="AD28" s="1"/>
  <c r="AD50" s="1"/>
  <c r="K28"/>
  <c r="AE28" s="1"/>
  <c r="AE50" s="1"/>
  <c r="L28"/>
  <c r="AF28" s="1"/>
  <c r="AF50" s="1"/>
  <c r="M28"/>
  <c r="AG28" s="1"/>
  <c r="AG50" s="1"/>
  <c r="N28"/>
  <c r="AH28" s="1"/>
  <c r="AH50" s="1"/>
  <c r="O28"/>
  <c r="AI28" s="1"/>
  <c r="AI50" s="1"/>
  <c r="P28"/>
  <c r="AJ28" s="1"/>
  <c r="AJ50" s="1"/>
  <c r="Q28"/>
  <c r="AK28" s="1"/>
  <c r="AK50" s="1"/>
  <c r="R28"/>
  <c r="AL28" s="1"/>
  <c r="AL50" s="1"/>
  <c r="C29"/>
  <c r="W29" s="1"/>
  <c r="W51" s="1"/>
  <c r="D29"/>
  <c r="X29" s="1"/>
  <c r="X51" s="1"/>
  <c r="E29"/>
  <c r="Y29" s="1"/>
  <c r="Y51" s="1"/>
  <c r="F29"/>
  <c r="Z29" s="1"/>
  <c r="Z51" s="1"/>
  <c r="G29"/>
  <c r="AA29" s="1"/>
  <c r="AA51" s="1"/>
  <c r="H29"/>
  <c r="AB29" s="1"/>
  <c r="AB51" s="1"/>
  <c r="I29"/>
  <c r="AC29" s="1"/>
  <c r="AC51" s="1"/>
  <c r="J29"/>
  <c r="AD29" s="1"/>
  <c r="AD51" s="1"/>
  <c r="K29"/>
  <c r="AE29" s="1"/>
  <c r="AE51" s="1"/>
  <c r="L29"/>
  <c r="AF29" s="1"/>
  <c r="AF51" s="1"/>
  <c r="M29"/>
  <c r="AG29" s="1"/>
  <c r="AG51" s="1"/>
  <c r="N29"/>
  <c r="AH29" s="1"/>
  <c r="AH51" s="1"/>
  <c r="O29"/>
  <c r="AI29" s="1"/>
  <c r="AI51" s="1"/>
  <c r="P29"/>
  <c r="AJ29" s="1"/>
  <c r="AJ51" s="1"/>
  <c r="Q29"/>
  <c r="AK29" s="1"/>
  <c r="AK51" s="1"/>
  <c r="R29"/>
  <c r="AL29" s="1"/>
  <c r="AL51" s="1"/>
  <c r="C30"/>
  <c r="W30" s="1"/>
  <c r="W52" s="1"/>
  <c r="D30"/>
  <c r="X30" s="1"/>
  <c r="X52" s="1"/>
  <c r="E30"/>
  <c r="Y30" s="1"/>
  <c r="Y52" s="1"/>
  <c r="F30"/>
  <c r="Z30" s="1"/>
  <c r="Z52" s="1"/>
  <c r="G30"/>
  <c r="AA30" s="1"/>
  <c r="AA52" s="1"/>
  <c r="H30"/>
  <c r="AB30" s="1"/>
  <c r="AB52" s="1"/>
  <c r="I30"/>
  <c r="AC30" s="1"/>
  <c r="AC52" s="1"/>
  <c r="J30"/>
  <c r="AD30" s="1"/>
  <c r="AD52" s="1"/>
  <c r="K30"/>
  <c r="AE30" s="1"/>
  <c r="AE52" s="1"/>
  <c r="L30"/>
  <c r="AF30" s="1"/>
  <c r="AF52" s="1"/>
  <c r="M30"/>
  <c r="AG30" s="1"/>
  <c r="AG52" s="1"/>
  <c r="N30"/>
  <c r="AH30" s="1"/>
  <c r="AH52" s="1"/>
  <c r="O30"/>
  <c r="AI30" s="1"/>
  <c r="AI52" s="1"/>
  <c r="P30"/>
  <c r="AJ30" s="1"/>
  <c r="AJ52" s="1"/>
  <c r="Q30"/>
  <c r="AK30" s="1"/>
  <c r="AK52" s="1"/>
  <c r="R30"/>
  <c r="AL30" s="1"/>
  <c r="AL52" s="1"/>
  <c r="C31"/>
  <c r="W31" s="1"/>
  <c r="W53" s="1"/>
  <c r="D31"/>
  <c r="X31" s="1"/>
  <c r="X53" s="1"/>
  <c r="E31"/>
  <c r="Y31" s="1"/>
  <c r="Y53" s="1"/>
  <c r="F31"/>
  <c r="Z31" s="1"/>
  <c r="Z53" s="1"/>
  <c r="G31"/>
  <c r="AA31" s="1"/>
  <c r="AA53" s="1"/>
  <c r="H31"/>
  <c r="AB31" s="1"/>
  <c r="AB53" s="1"/>
  <c r="I31"/>
  <c r="AC31" s="1"/>
  <c r="AC53" s="1"/>
  <c r="J31"/>
  <c r="AD31" s="1"/>
  <c r="AD53" s="1"/>
  <c r="K31"/>
  <c r="AE31" s="1"/>
  <c r="AE53" s="1"/>
  <c r="L31"/>
  <c r="AF31" s="1"/>
  <c r="AF53" s="1"/>
  <c r="M31"/>
  <c r="AG31" s="1"/>
  <c r="AG53" s="1"/>
  <c r="N31"/>
  <c r="AH31" s="1"/>
  <c r="AH53" s="1"/>
  <c r="O31"/>
  <c r="AI31" s="1"/>
  <c r="AI53" s="1"/>
  <c r="P31"/>
  <c r="AJ31" s="1"/>
  <c r="AJ53" s="1"/>
  <c r="Q31"/>
  <c r="AK31" s="1"/>
  <c r="AK53" s="1"/>
  <c r="R31"/>
  <c r="AL31" s="1"/>
  <c r="AL53" s="1"/>
  <c r="C32"/>
  <c r="W32" s="1"/>
  <c r="W54" s="1"/>
  <c r="D32"/>
  <c r="X32" s="1"/>
  <c r="X54" s="1"/>
  <c r="E32"/>
  <c r="Y32" s="1"/>
  <c r="Y54" s="1"/>
  <c r="F32"/>
  <c r="Z32" s="1"/>
  <c r="Z54" s="1"/>
  <c r="G32"/>
  <c r="AA32" s="1"/>
  <c r="AA54" s="1"/>
  <c r="H32"/>
  <c r="AB32" s="1"/>
  <c r="AB54" s="1"/>
  <c r="I32"/>
  <c r="AC32" s="1"/>
  <c r="AC54" s="1"/>
  <c r="J32"/>
  <c r="AD32" s="1"/>
  <c r="AD54" s="1"/>
  <c r="K32"/>
  <c r="AE32" s="1"/>
  <c r="AE54" s="1"/>
  <c r="L32"/>
  <c r="AF32" s="1"/>
  <c r="AF54" s="1"/>
  <c r="M32"/>
  <c r="AG32" s="1"/>
  <c r="AG54" s="1"/>
  <c r="N32"/>
  <c r="AH32" s="1"/>
  <c r="AH54" s="1"/>
  <c r="O32"/>
  <c r="AI32" s="1"/>
  <c r="AI54" s="1"/>
  <c r="P32"/>
  <c r="AJ32" s="1"/>
  <c r="AJ54" s="1"/>
  <c r="Q32"/>
  <c r="AK32" s="1"/>
  <c r="AK54" s="1"/>
  <c r="R32"/>
  <c r="AL32" s="1"/>
  <c r="AL54" s="1"/>
  <c r="C33"/>
  <c r="W33" s="1"/>
  <c r="W55" s="1"/>
  <c r="D33"/>
  <c r="X33" s="1"/>
  <c r="X55" s="1"/>
  <c r="E33"/>
  <c r="Y33" s="1"/>
  <c r="Y55" s="1"/>
  <c r="F33"/>
  <c r="Z33" s="1"/>
  <c r="Z55" s="1"/>
  <c r="G33"/>
  <c r="AA33" s="1"/>
  <c r="AA55" s="1"/>
  <c r="H33"/>
  <c r="AB33" s="1"/>
  <c r="AB55" s="1"/>
  <c r="I33"/>
  <c r="AC33" s="1"/>
  <c r="AC55" s="1"/>
  <c r="J33"/>
  <c r="AD33" s="1"/>
  <c r="AD55" s="1"/>
  <c r="K33"/>
  <c r="AE33" s="1"/>
  <c r="AE55" s="1"/>
  <c r="L33"/>
  <c r="AF33" s="1"/>
  <c r="AF55" s="1"/>
  <c r="M33"/>
  <c r="AG33" s="1"/>
  <c r="AG55" s="1"/>
  <c r="N33"/>
  <c r="AH33" s="1"/>
  <c r="AH55" s="1"/>
  <c r="O33"/>
  <c r="AI33" s="1"/>
  <c r="AI55" s="1"/>
  <c r="P33"/>
  <c r="AJ33" s="1"/>
  <c r="AJ55" s="1"/>
  <c r="Q33"/>
  <c r="AK33" s="1"/>
  <c r="AK55" s="1"/>
  <c r="R33"/>
  <c r="AL33" s="1"/>
  <c r="AL55" s="1"/>
  <c r="C34"/>
  <c r="W34" s="1"/>
  <c r="W56" s="1"/>
  <c r="D34"/>
  <c r="X34" s="1"/>
  <c r="X56" s="1"/>
  <c r="E34"/>
  <c r="Y34" s="1"/>
  <c r="Y56" s="1"/>
  <c r="F34"/>
  <c r="Z34" s="1"/>
  <c r="Z56" s="1"/>
  <c r="G34"/>
  <c r="AA34" s="1"/>
  <c r="AA56" s="1"/>
  <c r="H34"/>
  <c r="AB34" s="1"/>
  <c r="AB56" s="1"/>
  <c r="I34"/>
  <c r="AC34" s="1"/>
  <c r="AC56" s="1"/>
  <c r="J34"/>
  <c r="AD34" s="1"/>
  <c r="AD56" s="1"/>
  <c r="K34"/>
  <c r="AE34" s="1"/>
  <c r="AE56" s="1"/>
  <c r="L34"/>
  <c r="AF34" s="1"/>
  <c r="AF56" s="1"/>
  <c r="M34"/>
  <c r="AG34" s="1"/>
  <c r="AG56" s="1"/>
  <c r="N34"/>
  <c r="AH34" s="1"/>
  <c r="AH56" s="1"/>
  <c r="O34"/>
  <c r="AI34" s="1"/>
  <c r="AI56" s="1"/>
  <c r="P34"/>
  <c r="AJ34" s="1"/>
  <c r="AJ56" s="1"/>
  <c r="Q34"/>
  <c r="AK34" s="1"/>
  <c r="AK56" s="1"/>
  <c r="R34"/>
  <c r="AL34" s="1"/>
  <c r="AL56" s="1"/>
  <c r="C35"/>
  <c r="W35" s="1"/>
  <c r="W57" s="1"/>
  <c r="D35"/>
  <c r="X35" s="1"/>
  <c r="X57" s="1"/>
  <c r="E35"/>
  <c r="Y35" s="1"/>
  <c r="Y57" s="1"/>
  <c r="F35"/>
  <c r="Z35" s="1"/>
  <c r="Z57" s="1"/>
  <c r="G35"/>
  <c r="AA35" s="1"/>
  <c r="AA57" s="1"/>
  <c r="H35"/>
  <c r="AB35" s="1"/>
  <c r="AB57" s="1"/>
  <c r="I35"/>
  <c r="AC35" s="1"/>
  <c r="AC57" s="1"/>
  <c r="J35"/>
  <c r="AD35" s="1"/>
  <c r="AD57" s="1"/>
  <c r="K35"/>
  <c r="AE35" s="1"/>
  <c r="AE57" s="1"/>
  <c r="L35"/>
  <c r="AF35" s="1"/>
  <c r="AF57" s="1"/>
  <c r="M35"/>
  <c r="AG35" s="1"/>
  <c r="AG57" s="1"/>
  <c r="N35"/>
  <c r="AH35" s="1"/>
  <c r="AH57" s="1"/>
  <c r="O35"/>
  <c r="AI35" s="1"/>
  <c r="AI57" s="1"/>
  <c r="P35"/>
  <c r="AJ35" s="1"/>
  <c r="AJ57" s="1"/>
  <c r="Q35"/>
  <c r="AK35" s="1"/>
  <c r="AK57" s="1"/>
  <c r="R35"/>
  <c r="AL35" s="1"/>
  <c r="AL57" s="1"/>
  <c r="C36"/>
  <c r="W36" s="1"/>
  <c r="W58" s="1"/>
  <c r="D36"/>
  <c r="X36" s="1"/>
  <c r="X58" s="1"/>
  <c r="E36"/>
  <c r="Y36" s="1"/>
  <c r="Y58" s="1"/>
  <c r="F36"/>
  <c r="Z36" s="1"/>
  <c r="Z58" s="1"/>
  <c r="G36"/>
  <c r="AA36" s="1"/>
  <c r="AA58" s="1"/>
  <c r="H36"/>
  <c r="AB36" s="1"/>
  <c r="AB58" s="1"/>
  <c r="I36"/>
  <c r="AC36" s="1"/>
  <c r="AC58" s="1"/>
  <c r="J36"/>
  <c r="AD36" s="1"/>
  <c r="AD58" s="1"/>
  <c r="K36"/>
  <c r="AE36" s="1"/>
  <c r="AE58" s="1"/>
  <c r="L36"/>
  <c r="AF36" s="1"/>
  <c r="AF58" s="1"/>
  <c r="M36"/>
  <c r="AG36" s="1"/>
  <c r="AG58" s="1"/>
  <c r="N36"/>
  <c r="AH36" s="1"/>
  <c r="AH58" s="1"/>
  <c r="O36"/>
  <c r="AI36" s="1"/>
  <c r="AI58" s="1"/>
  <c r="P36"/>
  <c r="AJ36" s="1"/>
  <c r="AJ58" s="1"/>
  <c r="Q36"/>
  <c r="AK36" s="1"/>
  <c r="AK58" s="1"/>
  <c r="R36"/>
  <c r="AL36" s="1"/>
  <c r="AL58" s="1"/>
  <c r="C37"/>
  <c r="W37" s="1"/>
  <c r="W59" s="1"/>
  <c r="D37"/>
  <c r="X37" s="1"/>
  <c r="X59" s="1"/>
  <c r="E37"/>
  <c r="Y37" s="1"/>
  <c r="Y59" s="1"/>
  <c r="F37"/>
  <c r="Z37" s="1"/>
  <c r="Z59" s="1"/>
  <c r="G37"/>
  <c r="AA37" s="1"/>
  <c r="AA59" s="1"/>
  <c r="H37"/>
  <c r="AB37" s="1"/>
  <c r="AB59" s="1"/>
  <c r="I37"/>
  <c r="AC37" s="1"/>
  <c r="AC59" s="1"/>
  <c r="J37"/>
  <c r="AD37" s="1"/>
  <c r="AD59" s="1"/>
  <c r="K37"/>
  <c r="AE37" s="1"/>
  <c r="AE59" s="1"/>
  <c r="L37"/>
  <c r="AF37" s="1"/>
  <c r="AF59" s="1"/>
  <c r="M37"/>
  <c r="AG37" s="1"/>
  <c r="AG59" s="1"/>
  <c r="N37"/>
  <c r="AH37" s="1"/>
  <c r="AH59" s="1"/>
  <c r="O37"/>
  <c r="AI37" s="1"/>
  <c r="AI59" s="1"/>
  <c r="P37"/>
  <c r="AJ37" s="1"/>
  <c r="AJ59" s="1"/>
  <c r="Q37"/>
  <c r="AK37" s="1"/>
  <c r="AK59" s="1"/>
  <c r="R37"/>
  <c r="AL37" s="1"/>
  <c r="AL59" s="1"/>
  <c r="D19"/>
  <c r="X19" s="1"/>
  <c r="X41" s="1"/>
  <c r="E19"/>
  <c r="Y19" s="1"/>
  <c r="Y41" s="1"/>
  <c r="F19"/>
  <c r="Z19" s="1"/>
  <c r="Z41" s="1"/>
  <c r="G19"/>
  <c r="AA19" s="1"/>
  <c r="AA41" s="1"/>
  <c r="H19"/>
  <c r="AB19" s="1"/>
  <c r="AB41" s="1"/>
  <c r="I19"/>
  <c r="AC19" s="1"/>
  <c r="AC41" s="1"/>
  <c r="J19"/>
  <c r="AD19" s="1"/>
  <c r="AD41" s="1"/>
  <c r="K19"/>
  <c r="AE19" s="1"/>
  <c r="AE41" s="1"/>
  <c r="L19"/>
  <c r="AF19" s="1"/>
  <c r="AF41" s="1"/>
  <c r="M19"/>
  <c r="AG19" s="1"/>
  <c r="AG41" s="1"/>
  <c r="N19"/>
  <c r="AH19" s="1"/>
  <c r="AH41" s="1"/>
  <c r="O19"/>
  <c r="AI19" s="1"/>
  <c r="AI41" s="1"/>
  <c r="P19"/>
  <c r="AJ19" s="1"/>
  <c r="AJ41" s="1"/>
  <c r="Q19"/>
  <c r="AK19" s="1"/>
  <c r="AK41" s="1"/>
  <c r="R19"/>
  <c r="AL19" s="1"/>
  <c r="AL41" s="1"/>
  <c r="C19"/>
  <c r="W19" s="1"/>
  <c r="W41" s="1"/>
</calcChain>
</file>

<file path=xl/sharedStrings.xml><?xml version="1.0" encoding="utf-8"?>
<sst xmlns="http://schemas.openxmlformats.org/spreadsheetml/2006/main" count="32" uniqueCount="12">
  <si>
    <t>mm3 {link: CM.CMDFUELB}</t>
  </si>
  <si>
    <t>RPM</t>
  </si>
  <si>
    <t>pilot qty limiter</t>
  </si>
  <si>
    <t>mm3 {link: CM.CMDFUELU_F}</t>
  </si>
  <si>
    <t>int limiter</t>
  </si>
  <si>
    <t>After Multiplier</t>
  </si>
  <si>
    <t>multiplier</t>
  </si>
  <si>
    <t>pilot qty</t>
  </si>
  <si>
    <t>limiting</t>
  </si>
  <si>
    <t>pilot time limiter</t>
  </si>
  <si>
    <t>time limiter</t>
  </si>
  <si>
    <t>pilot time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</si>
</sst>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9"/>
  <sheetViews>
    <sheetView topLeftCell="A23" workbookViewId="0">
      <selection activeCell="T17" sqref="T17"/>
    </sheetView>
  </sheetViews>
  <sheetFormatPr defaultRowHeight="15"/>
  <cols>
    <col min="1" max="2" width="5" bestFit="1" customWidth="1"/>
    <col min="3" max="7" width="3.5703125" bestFit="1" customWidth="1"/>
    <col min="8" max="8" width="5" bestFit="1" customWidth="1"/>
    <col min="9" max="18" width="4.5703125" bestFit="1" customWidth="1"/>
    <col min="19" max="19" width="9.85546875" bestFit="1" customWidth="1"/>
    <col min="20" max="20" width="4.42578125" customWidth="1"/>
    <col min="21" max="22" width="5" bestFit="1" customWidth="1"/>
    <col min="23" max="23" width="3.5703125" bestFit="1" customWidth="1"/>
    <col min="24" max="33" width="4.5703125" bestFit="1" customWidth="1"/>
    <col min="34" max="38" width="5.5703125" bestFit="1" customWidth="1"/>
  </cols>
  <sheetData>
    <row r="1" spans="1:20">
      <c r="A1" s="3" t="s">
        <v>2</v>
      </c>
      <c r="B1" s="3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20">
      <c r="A2" s="3"/>
      <c r="B2" s="3"/>
      <c r="C2">
        <v>0</v>
      </c>
      <c r="D2">
        <v>12</v>
      </c>
      <c r="E2">
        <v>24</v>
      </c>
      <c r="F2">
        <v>32</v>
      </c>
      <c r="G2">
        <v>36</v>
      </c>
      <c r="H2">
        <v>54.1</v>
      </c>
      <c r="I2">
        <v>60</v>
      </c>
      <c r="J2">
        <v>70</v>
      </c>
      <c r="K2">
        <v>80</v>
      </c>
      <c r="L2">
        <v>110</v>
      </c>
      <c r="M2">
        <v>120</v>
      </c>
      <c r="N2">
        <v>121</v>
      </c>
    </row>
    <row r="3" spans="1:20">
      <c r="A3" s="3" t="s">
        <v>1</v>
      </c>
      <c r="B3">
        <v>500</v>
      </c>
      <c r="C3" s="1">
        <v>1.9701090000000001</v>
      </c>
      <c r="D3" s="1">
        <v>4.0081519999999999</v>
      </c>
      <c r="E3" s="1">
        <v>4.0081519999999999</v>
      </c>
      <c r="F3" s="1">
        <v>4.0081519999999999</v>
      </c>
      <c r="G3" s="1">
        <v>4.0081519999999999</v>
      </c>
      <c r="H3" s="1">
        <v>5.0271739999999996</v>
      </c>
      <c r="I3" s="1">
        <v>5.0271739999999996</v>
      </c>
      <c r="J3" s="1">
        <v>5.0271739999999996</v>
      </c>
      <c r="K3" s="1">
        <v>5.0271739999999996</v>
      </c>
      <c r="L3" s="1">
        <v>5.0271739999999996</v>
      </c>
      <c r="M3" s="1">
        <v>22.010870000000001</v>
      </c>
      <c r="N3" s="1">
        <v>22.010870000000001</v>
      </c>
    </row>
    <row r="4" spans="1:20">
      <c r="A4" s="3"/>
      <c r="B4">
        <v>600</v>
      </c>
      <c r="C4" s="1">
        <v>1.9701090000000001</v>
      </c>
      <c r="D4" s="1">
        <v>4.0081519999999999</v>
      </c>
      <c r="E4" s="1">
        <v>4.0081519999999999</v>
      </c>
      <c r="F4" s="1">
        <v>4.0081519999999999</v>
      </c>
      <c r="G4" s="1">
        <v>4.0081519999999999</v>
      </c>
      <c r="H4" s="1">
        <v>5.0271739999999996</v>
      </c>
      <c r="I4" s="1">
        <v>5.0271739999999996</v>
      </c>
      <c r="J4" s="1">
        <v>5.0271739999999996</v>
      </c>
      <c r="K4" s="1">
        <v>5.0271739999999996</v>
      </c>
      <c r="L4" s="1">
        <v>5.0271739999999996</v>
      </c>
      <c r="M4" s="1">
        <v>22.010870000000001</v>
      </c>
      <c r="N4" s="1">
        <v>22.010870000000001</v>
      </c>
    </row>
    <row r="5" spans="1:20">
      <c r="A5" s="3"/>
      <c r="B5">
        <v>800</v>
      </c>
      <c r="C5" s="1">
        <v>1.9701090000000001</v>
      </c>
      <c r="D5" s="1">
        <v>4.0081519999999999</v>
      </c>
      <c r="E5" s="1">
        <v>4.0081519999999999</v>
      </c>
      <c r="F5" s="1">
        <v>4.0081519999999999</v>
      </c>
      <c r="G5" s="1">
        <v>4.0081519999999999</v>
      </c>
      <c r="H5" s="1">
        <v>5.0271739999999996</v>
      </c>
      <c r="I5" s="1">
        <v>5.0271739999999996</v>
      </c>
      <c r="J5" s="1">
        <v>5.0271739999999996</v>
      </c>
      <c r="K5" s="1">
        <v>5.0271739999999996</v>
      </c>
      <c r="L5" s="1">
        <v>5.0271739999999996</v>
      </c>
      <c r="M5" s="1">
        <v>22.010870000000001</v>
      </c>
      <c r="N5" s="1">
        <v>22.010870000000001</v>
      </c>
    </row>
    <row r="6" spans="1:20">
      <c r="A6" s="3"/>
      <c r="B6">
        <v>1000</v>
      </c>
      <c r="C6" s="1">
        <v>1.9701090000000001</v>
      </c>
      <c r="D6" s="1">
        <v>4.0081519999999999</v>
      </c>
      <c r="E6" s="1">
        <v>4.0081519999999999</v>
      </c>
      <c r="F6" s="1">
        <v>4.0081519999999999</v>
      </c>
      <c r="G6" s="1">
        <v>4.0081519999999999</v>
      </c>
      <c r="H6" s="1">
        <v>5.0271739999999996</v>
      </c>
      <c r="I6" s="1">
        <v>5.0271739999999996</v>
      </c>
      <c r="J6" s="1">
        <v>5.0271739999999996</v>
      </c>
      <c r="K6" s="1">
        <v>5.0271739999999996</v>
      </c>
      <c r="L6" s="1">
        <v>5.0271739999999996</v>
      </c>
      <c r="M6" s="1">
        <v>22.010870000000001</v>
      </c>
      <c r="N6" s="1">
        <v>22.010870000000001</v>
      </c>
    </row>
    <row r="7" spans="1:20">
      <c r="A7" s="3"/>
      <c r="B7">
        <v>1200</v>
      </c>
      <c r="C7" s="1">
        <v>1.9701090000000001</v>
      </c>
      <c r="D7" s="1">
        <v>4.0081519999999999</v>
      </c>
      <c r="E7" s="1">
        <v>4.0081519999999999</v>
      </c>
      <c r="F7" s="1">
        <v>4.0081519999999999</v>
      </c>
      <c r="G7" s="1">
        <v>4.0081519999999999</v>
      </c>
      <c r="H7" s="1">
        <v>5.0271739999999996</v>
      </c>
      <c r="I7" s="1">
        <v>5.0271739999999996</v>
      </c>
      <c r="J7" s="1">
        <v>5.0271739999999996</v>
      </c>
      <c r="K7" s="1">
        <v>5.0271739999999996</v>
      </c>
      <c r="L7" s="1">
        <v>5.0271739999999996</v>
      </c>
      <c r="M7" s="1">
        <v>9.9864130000000007</v>
      </c>
      <c r="N7" s="1">
        <v>9.9864130000000007</v>
      </c>
    </row>
    <row r="8" spans="1:20">
      <c r="A8" s="3"/>
      <c r="B8">
        <v>1400</v>
      </c>
      <c r="C8" s="1">
        <v>1.9701090000000001</v>
      </c>
      <c r="D8" s="1">
        <v>3.5326089999999999</v>
      </c>
      <c r="E8" s="1">
        <v>4.0081519999999999</v>
      </c>
      <c r="F8" s="1">
        <v>5.0271739999999996</v>
      </c>
      <c r="G8" s="1">
        <v>5.0271739999999996</v>
      </c>
      <c r="H8" s="1">
        <v>5.0271739999999996</v>
      </c>
      <c r="I8" s="1">
        <v>5.0271739999999996</v>
      </c>
      <c r="J8" s="1">
        <v>5.0271739999999996</v>
      </c>
      <c r="K8" s="1">
        <v>5.9782609999999998</v>
      </c>
      <c r="L8" s="1">
        <v>8.0163049999999991</v>
      </c>
      <c r="M8" s="1">
        <v>9.9864130000000007</v>
      </c>
      <c r="N8" s="1">
        <v>9.9864130000000007</v>
      </c>
    </row>
    <row r="9" spans="1:20">
      <c r="A9" s="3"/>
      <c r="B9">
        <v>1600</v>
      </c>
      <c r="C9" s="1">
        <v>1.9701090000000001</v>
      </c>
      <c r="D9" s="1">
        <v>3.5326089999999999</v>
      </c>
      <c r="E9" s="1">
        <v>4.0081519999999999</v>
      </c>
      <c r="F9" s="1">
        <v>5.0271739999999996</v>
      </c>
      <c r="G9" s="1">
        <v>5.0271739999999996</v>
      </c>
      <c r="H9" s="1">
        <v>5.0271739999999996</v>
      </c>
      <c r="I9" s="1">
        <v>5.0271739999999996</v>
      </c>
      <c r="J9" s="1">
        <v>5.0271739999999996</v>
      </c>
      <c r="K9" s="1">
        <v>5.9782609999999998</v>
      </c>
      <c r="L9" s="1">
        <v>8.0163049999999991</v>
      </c>
      <c r="M9" s="1">
        <v>9.9864130000000007</v>
      </c>
      <c r="N9" s="1">
        <v>9.9864130000000007</v>
      </c>
    </row>
    <row r="10" spans="1:20">
      <c r="A10" s="3"/>
      <c r="B10">
        <v>1800</v>
      </c>
      <c r="C10" s="1">
        <v>1.9701090000000001</v>
      </c>
      <c r="D10" s="1">
        <v>3.5326089999999999</v>
      </c>
      <c r="E10" s="1">
        <v>4.0081519999999999</v>
      </c>
      <c r="F10" s="1">
        <v>5.0271739999999996</v>
      </c>
      <c r="G10" s="1">
        <v>5.0271739999999996</v>
      </c>
      <c r="H10" s="1">
        <v>5.0271739999999996</v>
      </c>
      <c r="I10" s="1">
        <v>5.0271739999999996</v>
      </c>
      <c r="J10" s="1">
        <v>5.0271739999999996</v>
      </c>
      <c r="K10" s="1">
        <v>5.9782609999999998</v>
      </c>
      <c r="L10" s="1">
        <v>8.0163049999999991</v>
      </c>
      <c r="M10" s="1">
        <v>9.9864130000000007</v>
      </c>
      <c r="N10" s="1">
        <v>9.9864130000000007</v>
      </c>
    </row>
    <row r="11" spans="1:20">
      <c r="A11" s="3"/>
      <c r="B11">
        <v>2000</v>
      </c>
      <c r="C11" s="1">
        <v>1.9701090000000001</v>
      </c>
      <c r="D11" s="1">
        <v>3.5326089999999999</v>
      </c>
      <c r="E11" s="1">
        <v>4.0081519999999999</v>
      </c>
      <c r="F11" s="1">
        <v>5.0271739999999996</v>
      </c>
      <c r="G11" s="1">
        <v>5.9782609999999998</v>
      </c>
      <c r="H11" s="1">
        <v>5.9782609999999998</v>
      </c>
      <c r="I11" s="1">
        <v>5.9782609999999998</v>
      </c>
      <c r="J11" s="1">
        <v>5.9782609999999998</v>
      </c>
      <c r="K11" s="1">
        <v>5.9782609999999998</v>
      </c>
      <c r="L11" s="1">
        <v>8.0163049999999991</v>
      </c>
      <c r="M11" s="1">
        <v>9.9864130000000007</v>
      </c>
      <c r="N11" s="1">
        <v>9.9864130000000007</v>
      </c>
    </row>
    <row r="12" spans="1:20">
      <c r="A12" s="3"/>
      <c r="B12">
        <v>2200</v>
      </c>
      <c r="C12" s="1">
        <v>1.9701090000000001</v>
      </c>
      <c r="D12" s="1">
        <v>3.5326089999999999</v>
      </c>
      <c r="E12" s="1">
        <v>4.0081519999999999</v>
      </c>
      <c r="F12" s="1">
        <v>5.0271739999999996</v>
      </c>
      <c r="G12" s="1">
        <v>5.9782609999999998</v>
      </c>
      <c r="H12" s="1">
        <v>8.0163049999999991</v>
      </c>
      <c r="I12" s="1">
        <v>8.0163049999999991</v>
      </c>
      <c r="J12" s="1">
        <v>8.0163049999999991</v>
      </c>
      <c r="K12" s="1">
        <v>8.0163049999999991</v>
      </c>
      <c r="L12" s="1">
        <v>8.0163049999999991</v>
      </c>
      <c r="M12" s="1">
        <v>9.9864130000000007</v>
      </c>
      <c r="N12" s="1">
        <v>9.9864130000000007</v>
      </c>
    </row>
    <row r="13" spans="1:20">
      <c r="A13" s="3"/>
      <c r="B13">
        <v>2400</v>
      </c>
      <c r="C13" s="1">
        <v>1.9701090000000001</v>
      </c>
      <c r="D13" s="1">
        <v>3.5326089999999999</v>
      </c>
      <c r="E13" s="1">
        <v>4.0081519999999999</v>
      </c>
      <c r="F13" s="1">
        <v>5.0271739999999996</v>
      </c>
      <c r="G13" s="1">
        <v>5.9782609999999998</v>
      </c>
      <c r="H13" s="1">
        <v>8.0163049999999991</v>
      </c>
      <c r="I13" s="1">
        <v>8.0163049999999991</v>
      </c>
      <c r="J13" s="1">
        <v>8.0163049999999991</v>
      </c>
      <c r="K13" s="1">
        <v>8.0163049999999991</v>
      </c>
      <c r="L13" s="1">
        <v>8.0163049999999991</v>
      </c>
      <c r="M13" s="1">
        <v>9.9864130000000007</v>
      </c>
      <c r="N13" s="1">
        <v>9.9864130000000007</v>
      </c>
    </row>
    <row r="14" spans="1:20">
      <c r="A14" s="3"/>
      <c r="B14">
        <v>2600</v>
      </c>
      <c r="C14" s="1">
        <v>1.9701090000000001</v>
      </c>
      <c r="D14" s="1">
        <v>5.0271739999999996</v>
      </c>
      <c r="E14" s="1">
        <v>5.0271739999999996</v>
      </c>
      <c r="F14" s="1">
        <v>5.0271739999999996</v>
      </c>
      <c r="G14" s="1">
        <v>5.9782609999999998</v>
      </c>
      <c r="H14" s="1">
        <v>8.0163049999999991</v>
      </c>
      <c r="I14" s="1">
        <v>8.0163049999999991</v>
      </c>
      <c r="J14" s="1">
        <v>8.0163049999999991</v>
      </c>
      <c r="K14" s="1">
        <v>8.0163049999999991</v>
      </c>
      <c r="L14" s="1">
        <v>8.0163049999999991</v>
      </c>
      <c r="M14" s="1">
        <v>9.9864130000000007</v>
      </c>
      <c r="N14" s="1">
        <v>9.9864130000000007</v>
      </c>
    </row>
    <row r="15" spans="1:20">
      <c r="A15" s="3"/>
      <c r="B15">
        <v>3000</v>
      </c>
      <c r="C15" s="1">
        <v>1.9701090000000001</v>
      </c>
      <c r="D15" s="1">
        <v>5.9782609999999998</v>
      </c>
      <c r="E15" s="1">
        <v>5.9782609999999998</v>
      </c>
      <c r="F15" s="1">
        <v>5.9782609999999998</v>
      </c>
      <c r="G15" s="1">
        <v>5.9782609999999998</v>
      </c>
      <c r="H15" s="1">
        <v>8.0163049999999991</v>
      </c>
      <c r="I15" s="1">
        <v>8.0163049999999991</v>
      </c>
      <c r="J15" s="1">
        <v>8.0163049999999991</v>
      </c>
      <c r="K15" s="1">
        <v>8.0163049999999991</v>
      </c>
      <c r="L15" s="1">
        <v>8.0163049999999991</v>
      </c>
      <c r="M15" s="1">
        <v>22.010870000000001</v>
      </c>
      <c r="N15" s="1">
        <v>22.010870000000001</v>
      </c>
    </row>
    <row r="16" spans="1:20">
      <c r="B16">
        <v>3001</v>
      </c>
      <c r="C16" s="1">
        <v>1.9701090000000001</v>
      </c>
      <c r="D16" s="1">
        <v>5.9782609999999998</v>
      </c>
      <c r="E16" s="1">
        <v>5.9782609999999998</v>
      </c>
      <c r="F16" s="1">
        <v>5.9782609999999998</v>
      </c>
      <c r="G16" s="1">
        <v>5.9782609999999998</v>
      </c>
      <c r="H16" s="1">
        <v>8.0163049999999991</v>
      </c>
      <c r="I16" s="1">
        <v>8.0163049999999991</v>
      </c>
      <c r="J16" s="1">
        <v>8.0163049999999991</v>
      </c>
      <c r="K16" s="1">
        <v>8.0163049999999991</v>
      </c>
      <c r="L16" s="1">
        <v>8.0163049999999991</v>
      </c>
      <c r="M16" s="1">
        <v>22.010870000000001</v>
      </c>
      <c r="N16" s="1">
        <v>22.010870000000001</v>
      </c>
      <c r="S16" t="s">
        <v>6</v>
      </c>
      <c r="T16">
        <v>1</v>
      </c>
    </row>
    <row r="17" spans="1:38">
      <c r="A17" s="3" t="s">
        <v>4</v>
      </c>
      <c r="B17" s="3"/>
      <c r="C17" s="2" t="s">
        <v>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U17" s="4" t="s">
        <v>5</v>
      </c>
      <c r="V17" s="4"/>
      <c r="W17" s="2" t="s">
        <v>3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3"/>
      <c r="B18" s="3"/>
      <c r="C18">
        <v>0</v>
      </c>
      <c r="D18">
        <v>10</v>
      </c>
      <c r="E18">
        <v>20</v>
      </c>
      <c r="F18">
        <v>30</v>
      </c>
      <c r="G18">
        <v>45</v>
      </c>
      <c r="H18">
        <v>55</v>
      </c>
      <c r="I18">
        <v>65</v>
      </c>
      <c r="J18">
        <v>75</v>
      </c>
      <c r="K18">
        <v>85</v>
      </c>
      <c r="L18">
        <v>95</v>
      </c>
      <c r="M18">
        <v>110</v>
      </c>
      <c r="N18">
        <v>120</v>
      </c>
      <c r="O18">
        <v>125</v>
      </c>
      <c r="P18">
        <v>130</v>
      </c>
      <c r="Q18">
        <v>135</v>
      </c>
      <c r="R18">
        <v>140</v>
      </c>
      <c r="U18" s="4"/>
      <c r="V18" s="4"/>
      <c r="W18">
        <v>0</v>
      </c>
      <c r="X18">
        <v>10</v>
      </c>
      <c r="Y18">
        <v>20</v>
      </c>
      <c r="Z18">
        <v>30</v>
      </c>
      <c r="AA18">
        <v>45</v>
      </c>
      <c r="AB18">
        <v>55</v>
      </c>
      <c r="AC18">
        <v>65</v>
      </c>
      <c r="AD18">
        <v>75</v>
      </c>
      <c r="AE18">
        <v>85</v>
      </c>
      <c r="AF18">
        <v>95</v>
      </c>
      <c r="AG18">
        <v>110</v>
      </c>
      <c r="AH18">
        <v>120</v>
      </c>
      <c r="AI18">
        <v>125</v>
      </c>
      <c r="AJ18">
        <v>130</v>
      </c>
      <c r="AK18">
        <v>135</v>
      </c>
      <c r="AL18">
        <v>140</v>
      </c>
    </row>
    <row r="19" spans="1:38">
      <c r="A19" s="3" t="s">
        <v>1</v>
      </c>
      <c r="B19">
        <v>620</v>
      </c>
      <c r="C19" s="1">
        <f>_xll.Interp2dTab(-1,0,$C$2:$N$2,$B$3:$B$16,$C$3:$N$16,C$18,$B19,0)</f>
        <v>1.9701090000000001</v>
      </c>
      <c r="D19" s="1">
        <f>_xll.Interp2dTab(-1,0,$C$2:$N$2,$B$3:$B$16,$C$3:$N$16,D$18,$B19,0)</f>
        <v>3.6684781666666666</v>
      </c>
      <c r="E19" s="1">
        <f>_xll.Interp2dTab(-1,0,$C$2:$N$2,$B$3:$B$16,$C$3:$N$16,E$18,$B19,0)</f>
        <v>4.0081519999999999</v>
      </c>
      <c r="F19" s="1">
        <f>_xll.Interp2dTab(-1,0,$C$2:$N$2,$B$3:$B$16,$C$3:$N$16,F$18,$B19,0)</f>
        <v>4.0081519999999999</v>
      </c>
      <c r="G19" s="1">
        <f>_xll.Interp2dTab(-1,0,$C$2:$N$2,$B$3:$B$16,$C$3:$N$16,G$18,$B19,0)</f>
        <v>4.5148480220994482</v>
      </c>
      <c r="H19" s="1">
        <f>_xll.Interp2dTab(-1,0,$C$2:$N$2,$B$3:$B$16,$C$3:$N$16,H$18,$B19,0)</f>
        <v>5.0271739999999996</v>
      </c>
      <c r="I19" s="1">
        <f>_xll.Interp2dTab(-1,0,$C$2:$N$2,$B$3:$B$16,$C$3:$N$16,I$18,$B19,0)</f>
        <v>5.0271739999999996</v>
      </c>
      <c r="J19" s="1">
        <f>_xll.Interp2dTab(-1,0,$C$2:$N$2,$B$3:$B$16,$C$3:$N$16,J$18,$B19,0)</f>
        <v>5.0271739999999996</v>
      </c>
      <c r="K19" s="1">
        <f>_xll.Interp2dTab(-1,0,$C$2:$N$2,$B$3:$B$16,$C$3:$N$16,K$18,$B19,0)</f>
        <v>5.0271739999999996</v>
      </c>
      <c r="L19" s="1">
        <f>_xll.Interp2dTab(-1,0,$C$2:$N$2,$B$3:$B$16,$C$3:$N$16,L$18,$B19,0)</f>
        <v>5.0271739999999996</v>
      </c>
      <c r="M19" s="1">
        <f>_xll.Interp2dTab(-1,0,$C$2:$N$2,$B$3:$B$16,$C$3:$N$16,M$18,$B19,0)</f>
        <v>5.0271739999999996</v>
      </c>
      <c r="N19" s="1">
        <f>_xll.Interp2dTab(-1,0,$C$2:$N$2,$B$3:$B$16,$C$3:$N$16,N$18,$B19,0)</f>
        <v>22.010870000000001</v>
      </c>
      <c r="O19" s="1">
        <f>_xll.Interp2dTab(-1,0,$C$2:$N$2,$B$3:$B$16,$C$3:$N$16,O$18,$B19,0)</f>
        <v>22.010870000000008</v>
      </c>
      <c r="P19" s="1">
        <f>_xll.Interp2dTab(-1,0,$C$2:$N$2,$B$3:$B$16,$C$3:$N$16,P$18,$B19,0)</f>
        <v>22.010870000000008</v>
      </c>
      <c r="Q19" s="1">
        <f>_xll.Interp2dTab(-1,0,$C$2:$N$2,$B$3:$B$16,$C$3:$N$16,Q$18,$B19,0)</f>
        <v>22.010870000000036</v>
      </c>
      <c r="R19" s="1">
        <f>_xll.Interp2dTab(-1,0,$C$2:$N$2,$B$3:$B$16,$C$3:$N$16,R$18,$B19,0)</f>
        <v>22.010869999999976</v>
      </c>
      <c r="U19" s="3" t="s">
        <v>1</v>
      </c>
      <c r="V19">
        <v>620</v>
      </c>
      <c r="W19" s="1">
        <f>$T$16*C19</f>
        <v>1.9701090000000001</v>
      </c>
      <c r="X19" s="1">
        <f t="shared" ref="X19:AL19" si="0">$T$16*D19</f>
        <v>3.6684781666666666</v>
      </c>
      <c r="Y19" s="1">
        <f t="shared" si="0"/>
        <v>4.0081519999999999</v>
      </c>
      <c r="Z19" s="1">
        <f t="shared" si="0"/>
        <v>4.0081519999999999</v>
      </c>
      <c r="AA19" s="1">
        <f t="shared" si="0"/>
        <v>4.5148480220994482</v>
      </c>
      <c r="AB19" s="1">
        <f t="shared" si="0"/>
        <v>5.0271739999999996</v>
      </c>
      <c r="AC19" s="1">
        <f t="shared" si="0"/>
        <v>5.0271739999999996</v>
      </c>
      <c r="AD19" s="1">
        <f t="shared" si="0"/>
        <v>5.0271739999999996</v>
      </c>
      <c r="AE19" s="1">
        <f t="shared" si="0"/>
        <v>5.0271739999999996</v>
      </c>
      <c r="AF19" s="1">
        <f t="shared" si="0"/>
        <v>5.0271739999999996</v>
      </c>
      <c r="AG19" s="1">
        <f t="shared" si="0"/>
        <v>5.0271739999999996</v>
      </c>
      <c r="AH19" s="1">
        <f t="shared" si="0"/>
        <v>22.010870000000001</v>
      </c>
      <c r="AI19" s="1">
        <f t="shared" si="0"/>
        <v>22.010870000000008</v>
      </c>
      <c r="AJ19" s="1">
        <f t="shared" si="0"/>
        <v>22.010870000000008</v>
      </c>
      <c r="AK19" s="1">
        <f t="shared" si="0"/>
        <v>22.010870000000036</v>
      </c>
      <c r="AL19" s="1">
        <f t="shared" si="0"/>
        <v>22.010869999999976</v>
      </c>
    </row>
    <row r="20" spans="1:38">
      <c r="A20" s="3"/>
      <c r="B20">
        <v>650</v>
      </c>
      <c r="C20" s="1">
        <f>_xll.Interp2dTab(-1,0,$C$2:$N$2,$B$3:$B$16,$C$3:$N$16,C$18,$B20,0)</f>
        <v>1.9701090000000001</v>
      </c>
      <c r="D20" s="1">
        <f>_xll.Interp2dTab(-1,0,$C$2:$N$2,$B$3:$B$16,$C$3:$N$16,D$18,$B20,0)</f>
        <v>3.6684781666666666</v>
      </c>
      <c r="E20" s="1">
        <f>_xll.Interp2dTab(-1,0,$C$2:$N$2,$B$3:$B$16,$C$3:$N$16,E$18,$B20,0)</f>
        <v>4.0081519999999999</v>
      </c>
      <c r="F20" s="1">
        <f>_xll.Interp2dTab(-1,0,$C$2:$N$2,$B$3:$B$16,$C$3:$N$16,F$18,$B20,0)</f>
        <v>4.0081519999999999</v>
      </c>
      <c r="G20" s="1">
        <f>_xll.Interp2dTab(-1,0,$C$2:$N$2,$B$3:$B$16,$C$3:$N$16,G$18,$B20,0)</f>
        <v>4.5148480220994474</v>
      </c>
      <c r="H20" s="1">
        <f>_xll.Interp2dTab(-1,0,$C$2:$N$2,$B$3:$B$16,$C$3:$N$16,H$18,$B20,0)</f>
        <v>5.0271739999999987</v>
      </c>
      <c r="I20" s="1">
        <f>_xll.Interp2dTab(-1,0,$C$2:$N$2,$B$3:$B$16,$C$3:$N$16,I$18,$B20,0)</f>
        <v>5.0271740000000005</v>
      </c>
      <c r="J20" s="1">
        <f>_xll.Interp2dTab(-1,0,$C$2:$N$2,$B$3:$B$16,$C$3:$N$16,J$18,$B20,0)</f>
        <v>5.0271740000000005</v>
      </c>
      <c r="K20" s="1">
        <f>_xll.Interp2dTab(-1,0,$C$2:$N$2,$B$3:$B$16,$C$3:$N$16,K$18,$B20,0)</f>
        <v>5.0271739999999996</v>
      </c>
      <c r="L20" s="1">
        <f>_xll.Interp2dTab(-1,0,$C$2:$N$2,$B$3:$B$16,$C$3:$N$16,L$18,$B20,0)</f>
        <v>5.0271740000000005</v>
      </c>
      <c r="M20" s="1">
        <f>_xll.Interp2dTab(-1,0,$C$2:$N$2,$B$3:$B$16,$C$3:$N$16,M$18,$B20,0)</f>
        <v>5.0271739999999996</v>
      </c>
      <c r="N20" s="1">
        <f>_xll.Interp2dTab(-1,0,$C$2:$N$2,$B$3:$B$16,$C$3:$N$16,N$18,$B20,0)</f>
        <v>22.010870000000001</v>
      </c>
      <c r="O20" s="1">
        <f>_xll.Interp2dTab(-1,0,$C$2:$N$2,$B$3:$B$16,$C$3:$N$16,O$18,$B20,0)</f>
        <v>22.010869999999993</v>
      </c>
      <c r="P20" s="1">
        <f>_xll.Interp2dTab(-1,0,$C$2:$N$2,$B$3:$B$16,$C$3:$N$16,P$18,$B20,0)</f>
        <v>22.01086999999999</v>
      </c>
      <c r="Q20" s="1">
        <f>_xll.Interp2dTab(-1,0,$C$2:$N$2,$B$3:$B$16,$C$3:$N$16,Q$18,$B20,0)</f>
        <v>22.010869999999997</v>
      </c>
      <c r="R20" s="1">
        <f>_xll.Interp2dTab(-1,0,$C$2:$N$2,$B$3:$B$16,$C$3:$N$16,R$18,$B20,0)</f>
        <v>22.010869999999997</v>
      </c>
      <c r="U20" s="3"/>
      <c r="V20">
        <v>650</v>
      </c>
      <c r="W20" s="1">
        <f t="shared" ref="W20:W37" si="1">$T$16*C20</f>
        <v>1.9701090000000001</v>
      </c>
      <c r="X20" s="1">
        <f t="shared" ref="X20:X37" si="2">$T$16*D20</f>
        <v>3.6684781666666666</v>
      </c>
      <c r="Y20" s="1">
        <f t="shared" ref="Y20:Y37" si="3">$T$16*E20</f>
        <v>4.0081519999999999</v>
      </c>
      <c r="Z20" s="1">
        <f t="shared" ref="Z20:Z37" si="4">$T$16*F20</f>
        <v>4.0081519999999999</v>
      </c>
      <c r="AA20" s="1">
        <f t="shared" ref="AA20:AA37" si="5">$T$16*G20</f>
        <v>4.5148480220994474</v>
      </c>
      <c r="AB20" s="1">
        <f t="shared" ref="AB20:AB37" si="6">$T$16*H20</f>
        <v>5.0271739999999987</v>
      </c>
      <c r="AC20" s="1">
        <f t="shared" ref="AC20:AC37" si="7">$T$16*I20</f>
        <v>5.0271740000000005</v>
      </c>
      <c r="AD20" s="1">
        <f t="shared" ref="AD20:AD37" si="8">$T$16*J20</f>
        <v>5.0271740000000005</v>
      </c>
      <c r="AE20" s="1">
        <f t="shared" ref="AE20:AE37" si="9">$T$16*K20</f>
        <v>5.0271739999999996</v>
      </c>
      <c r="AF20" s="1">
        <f t="shared" ref="AF20:AF37" si="10">$T$16*L20</f>
        <v>5.0271740000000005</v>
      </c>
      <c r="AG20" s="1">
        <f t="shared" ref="AG20:AG37" si="11">$T$16*M20</f>
        <v>5.0271739999999996</v>
      </c>
      <c r="AH20" s="1">
        <f t="shared" ref="AH20:AH37" si="12">$T$16*N20</f>
        <v>22.010870000000001</v>
      </c>
      <c r="AI20" s="1">
        <f t="shared" ref="AI20:AI37" si="13">$T$16*O20</f>
        <v>22.010869999999993</v>
      </c>
      <c r="AJ20" s="1">
        <f t="shared" ref="AJ20:AJ37" si="14">$T$16*P20</f>
        <v>22.01086999999999</v>
      </c>
      <c r="AK20" s="1">
        <f t="shared" ref="AK20:AK37" si="15">$T$16*Q20</f>
        <v>22.010869999999997</v>
      </c>
      <c r="AL20" s="1">
        <f t="shared" ref="AL20:AL37" si="16">$T$16*R20</f>
        <v>22.010869999999997</v>
      </c>
    </row>
    <row r="21" spans="1:38">
      <c r="A21" s="3"/>
      <c r="B21">
        <v>800</v>
      </c>
      <c r="C21" s="1">
        <f>_xll.Interp2dTab(-1,0,$C$2:$N$2,$B$3:$B$16,$C$3:$N$16,C$18,$B21,0)</f>
        <v>1.9701090000000001</v>
      </c>
      <c r="D21" s="1">
        <f>_xll.Interp2dTab(-1,0,$C$2:$N$2,$B$3:$B$16,$C$3:$N$16,D$18,$B21,0)</f>
        <v>3.668478166666667</v>
      </c>
      <c r="E21" s="1">
        <f>_xll.Interp2dTab(-1,0,$C$2:$N$2,$B$3:$B$16,$C$3:$N$16,E$18,$B21,0)</f>
        <v>4.0081519999999999</v>
      </c>
      <c r="F21" s="1">
        <f>_xll.Interp2dTab(-1,0,$C$2:$N$2,$B$3:$B$16,$C$3:$N$16,F$18,$B21,0)</f>
        <v>4.0081519999999999</v>
      </c>
      <c r="G21" s="1">
        <f>_xll.Interp2dTab(-1,0,$C$2:$N$2,$B$3:$B$16,$C$3:$N$16,G$18,$B21,0)</f>
        <v>4.5148480220994465</v>
      </c>
      <c r="H21" s="1">
        <f>_xll.Interp2dTab(-1,0,$C$2:$N$2,$B$3:$B$16,$C$3:$N$16,H$18,$B21,0)</f>
        <v>5.0271739999999996</v>
      </c>
      <c r="I21" s="1">
        <f>_xll.Interp2dTab(-1,0,$C$2:$N$2,$B$3:$B$16,$C$3:$N$16,I$18,$B21,0)</f>
        <v>5.0271739999999996</v>
      </c>
      <c r="J21" s="1">
        <f>_xll.Interp2dTab(-1,0,$C$2:$N$2,$B$3:$B$16,$C$3:$N$16,J$18,$B21,0)</f>
        <v>5.0271739999999996</v>
      </c>
      <c r="K21" s="1">
        <f>_xll.Interp2dTab(-1,0,$C$2:$N$2,$B$3:$B$16,$C$3:$N$16,K$18,$B21,0)</f>
        <v>5.0271740000000005</v>
      </c>
      <c r="L21" s="1">
        <f>_xll.Interp2dTab(-1,0,$C$2:$N$2,$B$3:$B$16,$C$3:$N$16,L$18,$B21,0)</f>
        <v>5.0271739999999996</v>
      </c>
      <c r="M21" s="1">
        <f>_xll.Interp2dTab(-1,0,$C$2:$N$2,$B$3:$B$16,$C$3:$N$16,M$18,$B21,0)</f>
        <v>5.0271739999999996</v>
      </c>
      <c r="N21" s="1">
        <f>_xll.Interp2dTab(-1,0,$C$2:$N$2,$B$3:$B$16,$C$3:$N$16,N$18,$B21,0)</f>
        <v>22.010870000000001</v>
      </c>
      <c r="O21" s="1">
        <f>_xll.Interp2dTab(-1,0,$C$2:$N$2,$B$3:$B$16,$C$3:$N$16,O$18,$B21,0)</f>
        <v>22.010869999999997</v>
      </c>
      <c r="P21" s="1">
        <f>_xll.Interp2dTab(-1,0,$C$2:$N$2,$B$3:$B$16,$C$3:$N$16,P$18,$B21,0)</f>
        <v>22.010869999999983</v>
      </c>
      <c r="Q21" s="1">
        <f>_xll.Interp2dTab(-1,0,$C$2:$N$2,$B$3:$B$16,$C$3:$N$16,Q$18,$B21,0)</f>
        <v>22.010870000000011</v>
      </c>
      <c r="R21" s="1">
        <f>_xll.Interp2dTab(-1,0,$C$2:$N$2,$B$3:$B$16,$C$3:$N$16,R$18,$B21,0)</f>
        <v>22.010870000000011</v>
      </c>
      <c r="U21" s="3"/>
      <c r="V21">
        <v>800</v>
      </c>
      <c r="W21" s="1">
        <f t="shared" si="1"/>
        <v>1.9701090000000001</v>
      </c>
      <c r="X21" s="1">
        <f t="shared" si="2"/>
        <v>3.668478166666667</v>
      </c>
      <c r="Y21" s="1">
        <f t="shared" si="3"/>
        <v>4.0081519999999999</v>
      </c>
      <c r="Z21" s="1">
        <f t="shared" si="4"/>
        <v>4.0081519999999999</v>
      </c>
      <c r="AA21" s="1">
        <f t="shared" si="5"/>
        <v>4.5148480220994465</v>
      </c>
      <c r="AB21" s="1">
        <f t="shared" si="6"/>
        <v>5.0271739999999996</v>
      </c>
      <c r="AC21" s="1">
        <f t="shared" si="7"/>
        <v>5.0271739999999996</v>
      </c>
      <c r="AD21" s="1">
        <f t="shared" si="8"/>
        <v>5.0271739999999996</v>
      </c>
      <c r="AE21" s="1">
        <f t="shared" si="9"/>
        <v>5.0271740000000005</v>
      </c>
      <c r="AF21" s="1">
        <f t="shared" si="10"/>
        <v>5.0271739999999996</v>
      </c>
      <c r="AG21" s="1">
        <f t="shared" si="11"/>
        <v>5.0271739999999996</v>
      </c>
      <c r="AH21" s="1">
        <f t="shared" si="12"/>
        <v>22.010870000000001</v>
      </c>
      <c r="AI21" s="1">
        <f t="shared" si="13"/>
        <v>22.010869999999997</v>
      </c>
      <c r="AJ21" s="1">
        <f t="shared" si="14"/>
        <v>22.010869999999983</v>
      </c>
      <c r="AK21" s="1">
        <f t="shared" si="15"/>
        <v>22.010870000000011</v>
      </c>
      <c r="AL21" s="1">
        <f t="shared" si="16"/>
        <v>22.010870000000011</v>
      </c>
    </row>
    <row r="22" spans="1:38">
      <c r="A22" s="3"/>
      <c r="B22">
        <v>1000</v>
      </c>
      <c r="C22" s="1">
        <f>_xll.Interp2dTab(-1,0,$C$2:$N$2,$B$3:$B$16,$C$3:$N$16,C$18,$B22,0)</f>
        <v>1.9701090000000001</v>
      </c>
      <c r="D22" s="1">
        <f>_xll.Interp2dTab(-1,0,$C$2:$N$2,$B$3:$B$16,$C$3:$N$16,D$18,$B22,0)</f>
        <v>3.668478166666667</v>
      </c>
      <c r="E22" s="1">
        <f>_xll.Interp2dTab(-1,0,$C$2:$N$2,$B$3:$B$16,$C$3:$N$16,E$18,$B22,0)</f>
        <v>4.0081519999999999</v>
      </c>
      <c r="F22" s="1">
        <f>_xll.Interp2dTab(-1,0,$C$2:$N$2,$B$3:$B$16,$C$3:$N$16,F$18,$B22,0)</f>
        <v>4.0081519999999999</v>
      </c>
      <c r="G22" s="1">
        <f>_xll.Interp2dTab(-1,0,$C$2:$N$2,$B$3:$B$16,$C$3:$N$16,G$18,$B22,0)</f>
        <v>4.5148480220994465</v>
      </c>
      <c r="H22" s="1">
        <f>_xll.Interp2dTab(-1,0,$C$2:$N$2,$B$3:$B$16,$C$3:$N$16,H$18,$B22,0)</f>
        <v>5.0271739999999996</v>
      </c>
      <c r="I22" s="1">
        <f>_xll.Interp2dTab(-1,0,$C$2:$N$2,$B$3:$B$16,$C$3:$N$16,I$18,$B22,0)</f>
        <v>5.0271739999999996</v>
      </c>
      <c r="J22" s="1">
        <f>_xll.Interp2dTab(-1,0,$C$2:$N$2,$B$3:$B$16,$C$3:$N$16,J$18,$B22,0)</f>
        <v>5.0271739999999996</v>
      </c>
      <c r="K22" s="1">
        <f>_xll.Interp2dTab(-1,0,$C$2:$N$2,$B$3:$B$16,$C$3:$N$16,K$18,$B22,0)</f>
        <v>5.0271740000000005</v>
      </c>
      <c r="L22" s="1">
        <f>_xll.Interp2dTab(-1,0,$C$2:$N$2,$B$3:$B$16,$C$3:$N$16,L$18,$B22,0)</f>
        <v>5.0271739999999996</v>
      </c>
      <c r="M22" s="1">
        <f>_xll.Interp2dTab(-1,0,$C$2:$N$2,$B$3:$B$16,$C$3:$N$16,M$18,$B22,0)</f>
        <v>5.0271739999999996</v>
      </c>
      <c r="N22" s="1">
        <f>_xll.Interp2dTab(-1,0,$C$2:$N$2,$B$3:$B$16,$C$3:$N$16,N$18,$B22,0)</f>
        <v>22.010870000000001</v>
      </c>
      <c r="O22" s="1">
        <f>_xll.Interp2dTab(-1,0,$C$2:$N$2,$B$3:$B$16,$C$3:$N$16,O$18,$B22,0)</f>
        <v>22.010869999999997</v>
      </c>
      <c r="P22" s="1">
        <f>_xll.Interp2dTab(-1,0,$C$2:$N$2,$B$3:$B$16,$C$3:$N$16,P$18,$B22,0)</f>
        <v>22.010869999999983</v>
      </c>
      <c r="Q22" s="1">
        <f>_xll.Interp2dTab(-1,0,$C$2:$N$2,$B$3:$B$16,$C$3:$N$16,Q$18,$B22,0)</f>
        <v>22.010870000000011</v>
      </c>
      <c r="R22" s="1">
        <f>_xll.Interp2dTab(-1,0,$C$2:$N$2,$B$3:$B$16,$C$3:$N$16,R$18,$B22,0)</f>
        <v>22.010870000000011</v>
      </c>
      <c r="U22" s="3"/>
      <c r="V22">
        <v>1000</v>
      </c>
      <c r="W22" s="1">
        <f t="shared" si="1"/>
        <v>1.9701090000000001</v>
      </c>
      <c r="X22" s="1">
        <f t="shared" si="2"/>
        <v>3.668478166666667</v>
      </c>
      <c r="Y22" s="1">
        <f t="shared" si="3"/>
        <v>4.0081519999999999</v>
      </c>
      <c r="Z22" s="1">
        <f t="shared" si="4"/>
        <v>4.0081519999999999</v>
      </c>
      <c r="AA22" s="1">
        <f t="shared" si="5"/>
        <v>4.5148480220994465</v>
      </c>
      <c r="AB22" s="1">
        <f t="shared" si="6"/>
        <v>5.0271739999999996</v>
      </c>
      <c r="AC22" s="1">
        <f t="shared" si="7"/>
        <v>5.0271739999999996</v>
      </c>
      <c r="AD22" s="1">
        <f t="shared" si="8"/>
        <v>5.0271739999999996</v>
      </c>
      <c r="AE22" s="1">
        <f t="shared" si="9"/>
        <v>5.0271740000000005</v>
      </c>
      <c r="AF22" s="1">
        <f t="shared" si="10"/>
        <v>5.0271739999999996</v>
      </c>
      <c r="AG22" s="1">
        <f t="shared" si="11"/>
        <v>5.0271739999999996</v>
      </c>
      <c r="AH22" s="1">
        <f t="shared" si="12"/>
        <v>22.010870000000001</v>
      </c>
      <c r="AI22" s="1">
        <f t="shared" si="13"/>
        <v>22.010869999999997</v>
      </c>
      <c r="AJ22" s="1">
        <f t="shared" si="14"/>
        <v>22.010869999999983</v>
      </c>
      <c r="AK22" s="1">
        <f t="shared" si="15"/>
        <v>22.010870000000011</v>
      </c>
      <c r="AL22" s="1">
        <f t="shared" si="16"/>
        <v>22.010870000000011</v>
      </c>
    </row>
    <row r="23" spans="1:38">
      <c r="A23" s="3"/>
      <c r="B23">
        <v>1200</v>
      </c>
      <c r="C23" s="1">
        <f>_xll.Interp2dTab(-1,0,$C$2:$N$2,$B$3:$B$16,$C$3:$N$16,C$18,$B23,0)</f>
        <v>1.9701090000000001</v>
      </c>
      <c r="D23" s="1">
        <f>_xll.Interp2dTab(-1,0,$C$2:$N$2,$B$3:$B$16,$C$3:$N$16,D$18,$B23,0)</f>
        <v>3.668478166666667</v>
      </c>
      <c r="E23" s="1">
        <f>_xll.Interp2dTab(-1,0,$C$2:$N$2,$B$3:$B$16,$C$3:$N$16,E$18,$B23,0)</f>
        <v>4.0081519999999999</v>
      </c>
      <c r="F23" s="1">
        <f>_xll.Interp2dTab(-1,0,$C$2:$N$2,$B$3:$B$16,$C$3:$N$16,F$18,$B23,0)</f>
        <v>4.0081519999999999</v>
      </c>
      <c r="G23" s="1">
        <f>_xll.Interp2dTab(-1,0,$C$2:$N$2,$B$3:$B$16,$C$3:$N$16,G$18,$B23,0)</f>
        <v>4.5148480220994465</v>
      </c>
      <c r="H23" s="1">
        <f>_xll.Interp2dTab(-1,0,$C$2:$N$2,$B$3:$B$16,$C$3:$N$16,H$18,$B23,0)</f>
        <v>5.0271739999999996</v>
      </c>
      <c r="I23" s="1">
        <f>_xll.Interp2dTab(-1,0,$C$2:$N$2,$B$3:$B$16,$C$3:$N$16,I$18,$B23,0)</f>
        <v>5.0271739999999996</v>
      </c>
      <c r="J23" s="1">
        <f>_xll.Interp2dTab(-1,0,$C$2:$N$2,$B$3:$B$16,$C$3:$N$16,J$18,$B23,0)</f>
        <v>5.0271739999999996</v>
      </c>
      <c r="K23" s="1">
        <f>_xll.Interp2dTab(-1,0,$C$2:$N$2,$B$3:$B$16,$C$3:$N$16,K$18,$B23,0)</f>
        <v>5.0271740000000005</v>
      </c>
      <c r="L23" s="1">
        <f>_xll.Interp2dTab(-1,0,$C$2:$N$2,$B$3:$B$16,$C$3:$N$16,L$18,$B23,0)</f>
        <v>5.0271739999999996</v>
      </c>
      <c r="M23" s="1">
        <f>_xll.Interp2dTab(-1,0,$C$2:$N$2,$B$3:$B$16,$C$3:$N$16,M$18,$B23,0)</f>
        <v>5.0271739999999996</v>
      </c>
      <c r="N23" s="1">
        <f>_xll.Interp2dTab(-1,0,$C$2:$N$2,$B$3:$B$16,$C$3:$N$16,N$18,$B23,0)</f>
        <v>9.9864130000000007</v>
      </c>
      <c r="O23" s="1">
        <f>_xll.Interp2dTab(-1,0,$C$2:$N$2,$B$3:$B$16,$C$3:$N$16,O$18,$B23,0)</f>
        <v>9.9864129999999989</v>
      </c>
      <c r="P23" s="1">
        <f>_xll.Interp2dTab(-1,0,$C$2:$N$2,$B$3:$B$16,$C$3:$N$16,P$18,$B23,0)</f>
        <v>9.9864129999999989</v>
      </c>
      <c r="Q23" s="1">
        <f>_xll.Interp2dTab(-1,0,$C$2:$N$2,$B$3:$B$16,$C$3:$N$16,Q$18,$B23,0)</f>
        <v>9.9864129999999989</v>
      </c>
      <c r="R23" s="1">
        <f>_xll.Interp2dTab(-1,0,$C$2:$N$2,$B$3:$B$16,$C$3:$N$16,R$18,$B23,0)</f>
        <v>9.9864129999999989</v>
      </c>
      <c r="U23" s="3"/>
      <c r="V23">
        <v>1200</v>
      </c>
      <c r="W23" s="1">
        <f t="shared" si="1"/>
        <v>1.9701090000000001</v>
      </c>
      <c r="X23" s="1">
        <f t="shared" si="2"/>
        <v>3.668478166666667</v>
      </c>
      <c r="Y23" s="1">
        <f t="shared" si="3"/>
        <v>4.0081519999999999</v>
      </c>
      <c r="Z23" s="1">
        <f t="shared" si="4"/>
        <v>4.0081519999999999</v>
      </c>
      <c r="AA23" s="1">
        <f t="shared" si="5"/>
        <v>4.5148480220994465</v>
      </c>
      <c r="AB23" s="1">
        <f t="shared" si="6"/>
        <v>5.0271739999999996</v>
      </c>
      <c r="AC23" s="1">
        <f t="shared" si="7"/>
        <v>5.0271739999999996</v>
      </c>
      <c r="AD23" s="1">
        <f t="shared" si="8"/>
        <v>5.0271739999999996</v>
      </c>
      <c r="AE23" s="1">
        <f t="shared" si="9"/>
        <v>5.0271740000000005</v>
      </c>
      <c r="AF23" s="1">
        <f t="shared" si="10"/>
        <v>5.0271739999999996</v>
      </c>
      <c r="AG23" s="1">
        <f t="shared" si="11"/>
        <v>5.0271739999999996</v>
      </c>
      <c r="AH23" s="1">
        <f t="shared" si="12"/>
        <v>9.9864130000000007</v>
      </c>
      <c r="AI23" s="1">
        <f t="shared" si="13"/>
        <v>9.9864129999999989</v>
      </c>
      <c r="AJ23" s="1">
        <f t="shared" si="14"/>
        <v>9.9864129999999989</v>
      </c>
      <c r="AK23" s="1">
        <f t="shared" si="15"/>
        <v>9.9864129999999989</v>
      </c>
      <c r="AL23" s="1">
        <f t="shared" si="16"/>
        <v>9.9864129999999989</v>
      </c>
    </row>
    <row r="24" spans="1:38">
      <c r="A24" s="3"/>
      <c r="B24">
        <v>1400</v>
      </c>
      <c r="C24" s="1">
        <f>_xll.Interp2dTab(-1,0,$C$2:$N$2,$B$3:$B$16,$C$3:$N$16,C$18,$B24,0)</f>
        <v>1.9701090000000001</v>
      </c>
      <c r="D24" s="1">
        <f>_xll.Interp2dTab(-1,0,$C$2:$N$2,$B$3:$B$16,$C$3:$N$16,D$18,$B24,0)</f>
        <v>3.2721923333333334</v>
      </c>
      <c r="E24" s="1">
        <f>_xll.Interp2dTab(-1,0,$C$2:$N$2,$B$3:$B$16,$C$3:$N$16,E$18,$B24,0)</f>
        <v>3.8496376666666663</v>
      </c>
      <c r="F24" s="1">
        <f>_xll.Interp2dTab(-1,0,$C$2:$N$2,$B$3:$B$16,$C$3:$N$16,F$18,$B24,0)</f>
        <v>4.7724184999999997</v>
      </c>
      <c r="G24" s="1">
        <f>_xll.Interp2dTab(-1,0,$C$2:$N$2,$B$3:$B$16,$C$3:$N$16,G$18,$B24,0)</f>
        <v>5.0271739999999996</v>
      </c>
      <c r="H24" s="1">
        <f>_xll.Interp2dTab(-1,0,$C$2:$N$2,$B$3:$B$16,$C$3:$N$16,H$18,$B24,0)</f>
        <v>5.0271739999999996</v>
      </c>
      <c r="I24" s="1">
        <f>_xll.Interp2dTab(-1,0,$C$2:$N$2,$B$3:$B$16,$C$3:$N$16,I$18,$B24,0)</f>
        <v>5.0271739999999996</v>
      </c>
      <c r="J24" s="1">
        <f>_xll.Interp2dTab(-1,0,$C$2:$N$2,$B$3:$B$16,$C$3:$N$16,J$18,$B24,0)</f>
        <v>5.5027174999999993</v>
      </c>
      <c r="K24" s="1">
        <f>_xll.Interp2dTab(-1,0,$C$2:$N$2,$B$3:$B$16,$C$3:$N$16,K$18,$B24,0)</f>
        <v>6.3179350000000003</v>
      </c>
      <c r="L24" s="1">
        <f>_xll.Interp2dTab(-1,0,$C$2:$N$2,$B$3:$B$16,$C$3:$N$16,L$18,$B24,0)</f>
        <v>6.9972829999999995</v>
      </c>
      <c r="M24" s="1">
        <f>_xll.Interp2dTab(-1,0,$C$2:$N$2,$B$3:$B$16,$C$3:$N$16,M$18,$B24,0)</f>
        <v>8.0163049999999991</v>
      </c>
      <c r="N24" s="1">
        <f>_xll.Interp2dTab(-1,0,$C$2:$N$2,$B$3:$B$16,$C$3:$N$16,N$18,$B24,0)</f>
        <v>9.9864130000000007</v>
      </c>
      <c r="O24" s="1">
        <f>_xll.Interp2dTab(-1,0,$C$2:$N$2,$B$3:$B$16,$C$3:$N$16,O$18,$B24,0)</f>
        <v>9.9864129999999989</v>
      </c>
      <c r="P24" s="1">
        <f>_xll.Interp2dTab(-1,0,$C$2:$N$2,$B$3:$B$16,$C$3:$N$16,P$18,$B24,0)</f>
        <v>9.9864129999999989</v>
      </c>
      <c r="Q24" s="1">
        <f>_xll.Interp2dTab(-1,0,$C$2:$N$2,$B$3:$B$16,$C$3:$N$16,Q$18,$B24,0)</f>
        <v>9.9864129999999989</v>
      </c>
      <c r="R24" s="1">
        <f>_xll.Interp2dTab(-1,0,$C$2:$N$2,$B$3:$B$16,$C$3:$N$16,R$18,$B24,0)</f>
        <v>9.9864129999999989</v>
      </c>
      <c r="U24" s="3"/>
      <c r="V24">
        <v>1400</v>
      </c>
      <c r="W24" s="1">
        <f t="shared" si="1"/>
        <v>1.9701090000000001</v>
      </c>
      <c r="X24" s="1">
        <f t="shared" si="2"/>
        <v>3.2721923333333334</v>
      </c>
      <c r="Y24" s="1">
        <f t="shared" si="3"/>
        <v>3.8496376666666663</v>
      </c>
      <c r="Z24" s="1">
        <f t="shared" si="4"/>
        <v>4.7724184999999997</v>
      </c>
      <c r="AA24" s="1">
        <f t="shared" si="5"/>
        <v>5.0271739999999996</v>
      </c>
      <c r="AB24" s="1">
        <f t="shared" si="6"/>
        <v>5.0271739999999996</v>
      </c>
      <c r="AC24" s="1">
        <f t="shared" si="7"/>
        <v>5.0271739999999996</v>
      </c>
      <c r="AD24" s="1">
        <f t="shared" si="8"/>
        <v>5.5027174999999993</v>
      </c>
      <c r="AE24" s="1">
        <f t="shared" si="9"/>
        <v>6.3179350000000003</v>
      </c>
      <c r="AF24" s="1">
        <f t="shared" si="10"/>
        <v>6.9972829999999995</v>
      </c>
      <c r="AG24" s="1">
        <f t="shared" si="11"/>
        <v>8.0163049999999991</v>
      </c>
      <c r="AH24" s="1">
        <f t="shared" si="12"/>
        <v>9.9864130000000007</v>
      </c>
      <c r="AI24" s="1">
        <f t="shared" si="13"/>
        <v>9.9864129999999989</v>
      </c>
      <c r="AJ24" s="1">
        <f t="shared" si="14"/>
        <v>9.9864129999999989</v>
      </c>
      <c r="AK24" s="1">
        <f t="shared" si="15"/>
        <v>9.9864129999999989</v>
      </c>
      <c r="AL24" s="1">
        <f t="shared" si="16"/>
        <v>9.9864129999999989</v>
      </c>
    </row>
    <row r="25" spans="1:38">
      <c r="A25" s="3"/>
      <c r="B25">
        <v>1550</v>
      </c>
      <c r="C25" s="1">
        <f>_xll.Interp2dTab(-1,0,$C$2:$N$2,$B$3:$B$16,$C$3:$N$16,C$18,$B25,0)</f>
        <v>1.9701090000000001</v>
      </c>
      <c r="D25" s="1">
        <f>_xll.Interp2dTab(-1,0,$C$2:$N$2,$B$3:$B$16,$C$3:$N$16,D$18,$B25,0)</f>
        <v>3.2721923333333334</v>
      </c>
      <c r="E25" s="1">
        <f>_xll.Interp2dTab(-1,0,$C$2:$N$2,$B$3:$B$16,$C$3:$N$16,E$18,$B25,0)</f>
        <v>3.8496376666666663</v>
      </c>
      <c r="F25" s="1">
        <f>_xll.Interp2dTab(-1,0,$C$2:$N$2,$B$3:$B$16,$C$3:$N$16,F$18,$B25,0)</f>
        <v>4.7724184999999997</v>
      </c>
      <c r="G25" s="1">
        <f>_xll.Interp2dTab(-1,0,$C$2:$N$2,$B$3:$B$16,$C$3:$N$16,G$18,$B25,0)</f>
        <v>5.0271739999999996</v>
      </c>
      <c r="H25" s="1">
        <f>_xll.Interp2dTab(-1,0,$C$2:$N$2,$B$3:$B$16,$C$3:$N$16,H$18,$B25,0)</f>
        <v>5.0271739999999996</v>
      </c>
      <c r="I25" s="1">
        <f>_xll.Interp2dTab(-1,0,$C$2:$N$2,$B$3:$B$16,$C$3:$N$16,I$18,$B25,0)</f>
        <v>5.0271739999999996</v>
      </c>
      <c r="J25" s="1">
        <f>_xll.Interp2dTab(-1,0,$C$2:$N$2,$B$3:$B$16,$C$3:$N$16,J$18,$B25,0)</f>
        <v>5.5027174999999993</v>
      </c>
      <c r="K25" s="1">
        <f>_xll.Interp2dTab(-1,0,$C$2:$N$2,$B$3:$B$16,$C$3:$N$16,K$18,$B25,0)</f>
        <v>6.3179350000000003</v>
      </c>
      <c r="L25" s="1">
        <f>_xll.Interp2dTab(-1,0,$C$2:$N$2,$B$3:$B$16,$C$3:$N$16,L$18,$B25,0)</f>
        <v>6.9972829999999995</v>
      </c>
      <c r="M25" s="1">
        <f>_xll.Interp2dTab(-1,0,$C$2:$N$2,$B$3:$B$16,$C$3:$N$16,M$18,$B25,0)</f>
        <v>8.0163049999999991</v>
      </c>
      <c r="N25" s="1">
        <f>_xll.Interp2dTab(-1,0,$C$2:$N$2,$B$3:$B$16,$C$3:$N$16,N$18,$B25,0)</f>
        <v>9.9864130000000007</v>
      </c>
      <c r="O25" s="1">
        <f>_xll.Interp2dTab(-1,0,$C$2:$N$2,$B$3:$B$16,$C$3:$N$16,O$18,$B25,0)</f>
        <v>9.9864129999999989</v>
      </c>
      <c r="P25" s="1">
        <f>_xll.Interp2dTab(-1,0,$C$2:$N$2,$B$3:$B$16,$C$3:$N$16,P$18,$B25,0)</f>
        <v>9.9864129999999989</v>
      </c>
      <c r="Q25" s="1">
        <f>_xll.Interp2dTab(-1,0,$C$2:$N$2,$B$3:$B$16,$C$3:$N$16,Q$18,$B25,0)</f>
        <v>9.9864129999999989</v>
      </c>
      <c r="R25" s="1">
        <f>_xll.Interp2dTab(-1,0,$C$2:$N$2,$B$3:$B$16,$C$3:$N$16,R$18,$B25,0)</f>
        <v>9.9864129999999989</v>
      </c>
      <c r="U25" s="3"/>
      <c r="V25">
        <v>1550</v>
      </c>
      <c r="W25" s="1">
        <f t="shared" si="1"/>
        <v>1.9701090000000001</v>
      </c>
      <c r="X25" s="1">
        <f t="shared" si="2"/>
        <v>3.2721923333333334</v>
      </c>
      <c r="Y25" s="1">
        <f t="shared" si="3"/>
        <v>3.8496376666666663</v>
      </c>
      <c r="Z25" s="1">
        <f t="shared" si="4"/>
        <v>4.7724184999999997</v>
      </c>
      <c r="AA25" s="1">
        <f t="shared" si="5"/>
        <v>5.0271739999999996</v>
      </c>
      <c r="AB25" s="1">
        <f t="shared" si="6"/>
        <v>5.0271739999999996</v>
      </c>
      <c r="AC25" s="1">
        <f t="shared" si="7"/>
        <v>5.0271739999999996</v>
      </c>
      <c r="AD25" s="1">
        <f t="shared" si="8"/>
        <v>5.5027174999999993</v>
      </c>
      <c r="AE25" s="1">
        <f t="shared" si="9"/>
        <v>6.3179350000000003</v>
      </c>
      <c r="AF25" s="1">
        <f t="shared" si="10"/>
        <v>6.9972829999999995</v>
      </c>
      <c r="AG25" s="1">
        <f t="shared" si="11"/>
        <v>8.0163049999999991</v>
      </c>
      <c r="AH25" s="1">
        <f t="shared" si="12"/>
        <v>9.9864130000000007</v>
      </c>
      <c r="AI25" s="1">
        <f t="shared" si="13"/>
        <v>9.9864129999999989</v>
      </c>
      <c r="AJ25" s="1">
        <f t="shared" si="14"/>
        <v>9.9864129999999989</v>
      </c>
      <c r="AK25" s="1">
        <f t="shared" si="15"/>
        <v>9.9864129999999989</v>
      </c>
      <c r="AL25" s="1">
        <f t="shared" si="16"/>
        <v>9.9864129999999989</v>
      </c>
    </row>
    <row r="26" spans="1:38">
      <c r="A26" s="3"/>
      <c r="B26">
        <v>1700</v>
      </c>
      <c r="C26" s="1">
        <f>_xll.Interp2dTab(-1,0,$C$2:$N$2,$B$3:$B$16,$C$3:$N$16,C$18,$B26,0)</f>
        <v>1.9701090000000001</v>
      </c>
      <c r="D26" s="1">
        <f>_xll.Interp2dTab(-1,0,$C$2:$N$2,$B$3:$B$16,$C$3:$N$16,D$18,$B26,0)</f>
        <v>3.2721923333333334</v>
      </c>
      <c r="E26" s="1">
        <f>_xll.Interp2dTab(-1,0,$C$2:$N$2,$B$3:$B$16,$C$3:$N$16,E$18,$B26,0)</f>
        <v>3.8496376666666663</v>
      </c>
      <c r="F26" s="1">
        <f>_xll.Interp2dTab(-1,0,$C$2:$N$2,$B$3:$B$16,$C$3:$N$16,F$18,$B26,0)</f>
        <v>4.7724184999999997</v>
      </c>
      <c r="G26" s="1">
        <f>_xll.Interp2dTab(-1,0,$C$2:$N$2,$B$3:$B$16,$C$3:$N$16,G$18,$B26,0)</f>
        <v>5.0271739999999996</v>
      </c>
      <c r="H26" s="1">
        <f>_xll.Interp2dTab(-1,0,$C$2:$N$2,$B$3:$B$16,$C$3:$N$16,H$18,$B26,0)</f>
        <v>5.0271739999999996</v>
      </c>
      <c r="I26" s="1">
        <f>_xll.Interp2dTab(-1,0,$C$2:$N$2,$B$3:$B$16,$C$3:$N$16,I$18,$B26,0)</f>
        <v>5.0271739999999996</v>
      </c>
      <c r="J26" s="1">
        <f>_xll.Interp2dTab(-1,0,$C$2:$N$2,$B$3:$B$16,$C$3:$N$16,J$18,$B26,0)</f>
        <v>5.5027174999999993</v>
      </c>
      <c r="K26" s="1">
        <f>_xll.Interp2dTab(-1,0,$C$2:$N$2,$B$3:$B$16,$C$3:$N$16,K$18,$B26,0)</f>
        <v>6.3179350000000003</v>
      </c>
      <c r="L26" s="1">
        <f>_xll.Interp2dTab(-1,0,$C$2:$N$2,$B$3:$B$16,$C$3:$N$16,L$18,$B26,0)</f>
        <v>6.9972829999999995</v>
      </c>
      <c r="M26" s="1">
        <f>_xll.Interp2dTab(-1,0,$C$2:$N$2,$B$3:$B$16,$C$3:$N$16,M$18,$B26,0)</f>
        <v>8.0163049999999991</v>
      </c>
      <c r="N26" s="1">
        <f>_xll.Interp2dTab(-1,0,$C$2:$N$2,$B$3:$B$16,$C$3:$N$16,N$18,$B26,0)</f>
        <v>9.9864130000000007</v>
      </c>
      <c r="O26" s="1">
        <f>_xll.Interp2dTab(-1,0,$C$2:$N$2,$B$3:$B$16,$C$3:$N$16,O$18,$B26,0)</f>
        <v>9.9864129999999989</v>
      </c>
      <c r="P26" s="1">
        <f>_xll.Interp2dTab(-1,0,$C$2:$N$2,$B$3:$B$16,$C$3:$N$16,P$18,$B26,0)</f>
        <v>9.9864129999999989</v>
      </c>
      <c r="Q26" s="1">
        <f>_xll.Interp2dTab(-1,0,$C$2:$N$2,$B$3:$B$16,$C$3:$N$16,Q$18,$B26,0)</f>
        <v>9.9864129999999989</v>
      </c>
      <c r="R26" s="1">
        <f>_xll.Interp2dTab(-1,0,$C$2:$N$2,$B$3:$B$16,$C$3:$N$16,R$18,$B26,0)</f>
        <v>9.9864129999999989</v>
      </c>
      <c r="U26" s="3"/>
      <c r="V26">
        <v>1700</v>
      </c>
      <c r="W26" s="1">
        <f t="shared" si="1"/>
        <v>1.9701090000000001</v>
      </c>
      <c r="X26" s="1">
        <f t="shared" si="2"/>
        <v>3.2721923333333334</v>
      </c>
      <c r="Y26" s="1">
        <f t="shared" si="3"/>
        <v>3.8496376666666663</v>
      </c>
      <c r="Z26" s="1">
        <f t="shared" si="4"/>
        <v>4.7724184999999997</v>
      </c>
      <c r="AA26" s="1">
        <f t="shared" si="5"/>
        <v>5.0271739999999996</v>
      </c>
      <c r="AB26" s="1">
        <f t="shared" si="6"/>
        <v>5.0271739999999996</v>
      </c>
      <c r="AC26" s="1">
        <f t="shared" si="7"/>
        <v>5.0271739999999996</v>
      </c>
      <c r="AD26" s="1">
        <f t="shared" si="8"/>
        <v>5.5027174999999993</v>
      </c>
      <c r="AE26" s="1">
        <f t="shared" si="9"/>
        <v>6.3179350000000003</v>
      </c>
      <c r="AF26" s="1">
        <f t="shared" si="10"/>
        <v>6.9972829999999995</v>
      </c>
      <c r="AG26" s="1">
        <f t="shared" si="11"/>
        <v>8.0163049999999991</v>
      </c>
      <c r="AH26" s="1">
        <f t="shared" si="12"/>
        <v>9.9864130000000007</v>
      </c>
      <c r="AI26" s="1">
        <f t="shared" si="13"/>
        <v>9.9864129999999989</v>
      </c>
      <c r="AJ26" s="1">
        <f t="shared" si="14"/>
        <v>9.9864129999999989</v>
      </c>
      <c r="AK26" s="1">
        <f t="shared" si="15"/>
        <v>9.9864129999999989</v>
      </c>
      <c r="AL26" s="1">
        <f t="shared" si="16"/>
        <v>9.9864129999999989</v>
      </c>
    </row>
    <row r="27" spans="1:38">
      <c r="A27" s="3"/>
      <c r="B27">
        <v>1800</v>
      </c>
      <c r="C27" s="1">
        <f>_xll.Interp2dTab(-1,0,$C$2:$N$2,$B$3:$B$16,$C$3:$N$16,C$18,$B27,0)</f>
        <v>1.9701090000000001</v>
      </c>
      <c r="D27" s="1">
        <f>_xll.Interp2dTab(-1,0,$C$2:$N$2,$B$3:$B$16,$C$3:$N$16,D$18,$B27,0)</f>
        <v>3.2721923333333334</v>
      </c>
      <c r="E27" s="1">
        <f>_xll.Interp2dTab(-1,0,$C$2:$N$2,$B$3:$B$16,$C$3:$N$16,E$18,$B27,0)</f>
        <v>3.8496376666666663</v>
      </c>
      <c r="F27" s="1">
        <f>_xll.Interp2dTab(-1,0,$C$2:$N$2,$B$3:$B$16,$C$3:$N$16,F$18,$B27,0)</f>
        <v>4.7724184999999997</v>
      </c>
      <c r="G27" s="1">
        <f>_xll.Interp2dTab(-1,0,$C$2:$N$2,$B$3:$B$16,$C$3:$N$16,G$18,$B27,0)</f>
        <v>5.0271739999999996</v>
      </c>
      <c r="H27" s="1">
        <f>_xll.Interp2dTab(-1,0,$C$2:$N$2,$B$3:$B$16,$C$3:$N$16,H$18,$B27,0)</f>
        <v>5.0271739999999996</v>
      </c>
      <c r="I27" s="1">
        <f>_xll.Interp2dTab(-1,0,$C$2:$N$2,$B$3:$B$16,$C$3:$N$16,I$18,$B27,0)</f>
        <v>5.0271739999999996</v>
      </c>
      <c r="J27" s="1">
        <f>_xll.Interp2dTab(-1,0,$C$2:$N$2,$B$3:$B$16,$C$3:$N$16,J$18,$B27,0)</f>
        <v>5.5027174999999993</v>
      </c>
      <c r="K27" s="1">
        <f>_xll.Interp2dTab(-1,0,$C$2:$N$2,$B$3:$B$16,$C$3:$N$16,K$18,$B27,0)</f>
        <v>6.3179350000000003</v>
      </c>
      <c r="L27" s="1">
        <f>_xll.Interp2dTab(-1,0,$C$2:$N$2,$B$3:$B$16,$C$3:$N$16,L$18,$B27,0)</f>
        <v>6.9972829999999995</v>
      </c>
      <c r="M27" s="1">
        <f>_xll.Interp2dTab(-1,0,$C$2:$N$2,$B$3:$B$16,$C$3:$N$16,M$18,$B27,0)</f>
        <v>8.0163049999999991</v>
      </c>
      <c r="N27" s="1">
        <f>_xll.Interp2dTab(-1,0,$C$2:$N$2,$B$3:$B$16,$C$3:$N$16,N$18,$B27,0)</f>
        <v>9.9864130000000007</v>
      </c>
      <c r="O27" s="1">
        <f>_xll.Interp2dTab(-1,0,$C$2:$N$2,$B$3:$B$16,$C$3:$N$16,O$18,$B27,0)</f>
        <v>9.9864129999999989</v>
      </c>
      <c r="P27" s="1">
        <f>_xll.Interp2dTab(-1,0,$C$2:$N$2,$B$3:$B$16,$C$3:$N$16,P$18,$B27,0)</f>
        <v>9.9864129999999989</v>
      </c>
      <c r="Q27" s="1">
        <f>_xll.Interp2dTab(-1,0,$C$2:$N$2,$B$3:$B$16,$C$3:$N$16,Q$18,$B27,0)</f>
        <v>9.9864129999999989</v>
      </c>
      <c r="R27" s="1">
        <f>_xll.Interp2dTab(-1,0,$C$2:$N$2,$B$3:$B$16,$C$3:$N$16,R$18,$B27,0)</f>
        <v>9.9864129999999989</v>
      </c>
      <c r="U27" s="3"/>
      <c r="V27">
        <v>1800</v>
      </c>
      <c r="W27" s="1">
        <f t="shared" si="1"/>
        <v>1.9701090000000001</v>
      </c>
      <c r="X27" s="1">
        <f t="shared" si="2"/>
        <v>3.2721923333333334</v>
      </c>
      <c r="Y27" s="1">
        <f t="shared" si="3"/>
        <v>3.8496376666666663</v>
      </c>
      <c r="Z27" s="1">
        <f t="shared" si="4"/>
        <v>4.7724184999999997</v>
      </c>
      <c r="AA27" s="1">
        <f t="shared" si="5"/>
        <v>5.0271739999999996</v>
      </c>
      <c r="AB27" s="1">
        <f t="shared" si="6"/>
        <v>5.0271739999999996</v>
      </c>
      <c r="AC27" s="1">
        <f t="shared" si="7"/>
        <v>5.0271739999999996</v>
      </c>
      <c r="AD27" s="1">
        <f t="shared" si="8"/>
        <v>5.5027174999999993</v>
      </c>
      <c r="AE27" s="1">
        <f t="shared" si="9"/>
        <v>6.3179350000000003</v>
      </c>
      <c r="AF27" s="1">
        <f t="shared" si="10"/>
        <v>6.9972829999999995</v>
      </c>
      <c r="AG27" s="1">
        <f t="shared" si="11"/>
        <v>8.0163049999999991</v>
      </c>
      <c r="AH27" s="1">
        <f t="shared" si="12"/>
        <v>9.9864130000000007</v>
      </c>
      <c r="AI27" s="1">
        <f t="shared" si="13"/>
        <v>9.9864129999999989</v>
      </c>
      <c r="AJ27" s="1">
        <f t="shared" si="14"/>
        <v>9.9864129999999989</v>
      </c>
      <c r="AK27" s="1">
        <f t="shared" si="15"/>
        <v>9.9864129999999989</v>
      </c>
      <c r="AL27" s="1">
        <f t="shared" si="16"/>
        <v>9.9864129999999989</v>
      </c>
    </row>
    <row r="28" spans="1:38">
      <c r="A28" s="3"/>
      <c r="B28">
        <v>2000</v>
      </c>
      <c r="C28" s="1">
        <f>_xll.Interp2dTab(-1,0,$C$2:$N$2,$B$3:$B$16,$C$3:$N$16,C$18,$B28,0)</f>
        <v>1.9701090000000001</v>
      </c>
      <c r="D28" s="1">
        <f>_xll.Interp2dTab(-1,0,$C$2:$N$2,$B$3:$B$16,$C$3:$N$16,D$18,$B28,0)</f>
        <v>3.2721923333333334</v>
      </c>
      <c r="E28" s="1">
        <f>_xll.Interp2dTab(-1,0,$C$2:$N$2,$B$3:$B$16,$C$3:$N$16,E$18,$B28,0)</f>
        <v>3.8496376666666663</v>
      </c>
      <c r="F28" s="1">
        <f>_xll.Interp2dTab(-1,0,$C$2:$N$2,$B$3:$B$16,$C$3:$N$16,F$18,$B28,0)</f>
        <v>4.7724184999999997</v>
      </c>
      <c r="G28" s="1">
        <f>_xll.Interp2dTab(-1,0,$C$2:$N$2,$B$3:$B$16,$C$3:$N$16,G$18,$B28,0)</f>
        <v>5.9782609999999998</v>
      </c>
      <c r="H28" s="1">
        <f>_xll.Interp2dTab(-1,0,$C$2:$N$2,$B$3:$B$16,$C$3:$N$16,H$18,$B28,0)</f>
        <v>5.9782609999999998</v>
      </c>
      <c r="I28" s="1">
        <f>_xll.Interp2dTab(-1,0,$C$2:$N$2,$B$3:$B$16,$C$3:$N$16,I$18,$B28,0)</f>
        <v>5.9782609999999998</v>
      </c>
      <c r="J28" s="1">
        <f>_xll.Interp2dTab(-1,0,$C$2:$N$2,$B$3:$B$16,$C$3:$N$16,J$18,$B28,0)</f>
        <v>5.9782609999999998</v>
      </c>
      <c r="K28" s="1">
        <f>_xll.Interp2dTab(-1,0,$C$2:$N$2,$B$3:$B$16,$C$3:$N$16,K$18,$B28,0)</f>
        <v>6.3179350000000003</v>
      </c>
      <c r="L28" s="1">
        <f>_xll.Interp2dTab(-1,0,$C$2:$N$2,$B$3:$B$16,$C$3:$N$16,L$18,$B28,0)</f>
        <v>6.9972829999999995</v>
      </c>
      <c r="M28" s="1">
        <f>_xll.Interp2dTab(-1,0,$C$2:$N$2,$B$3:$B$16,$C$3:$N$16,M$18,$B28,0)</f>
        <v>8.0163049999999991</v>
      </c>
      <c r="N28" s="1">
        <f>_xll.Interp2dTab(-1,0,$C$2:$N$2,$B$3:$B$16,$C$3:$N$16,N$18,$B28,0)</f>
        <v>9.9864130000000007</v>
      </c>
      <c r="O28" s="1">
        <f>_xll.Interp2dTab(-1,0,$C$2:$N$2,$B$3:$B$16,$C$3:$N$16,O$18,$B28,0)</f>
        <v>9.9864129999999989</v>
      </c>
      <c r="P28" s="1">
        <f>_xll.Interp2dTab(-1,0,$C$2:$N$2,$B$3:$B$16,$C$3:$N$16,P$18,$B28,0)</f>
        <v>9.9864129999999989</v>
      </c>
      <c r="Q28" s="1">
        <f>_xll.Interp2dTab(-1,0,$C$2:$N$2,$B$3:$B$16,$C$3:$N$16,Q$18,$B28,0)</f>
        <v>9.9864129999999989</v>
      </c>
      <c r="R28" s="1">
        <f>_xll.Interp2dTab(-1,0,$C$2:$N$2,$B$3:$B$16,$C$3:$N$16,R$18,$B28,0)</f>
        <v>9.9864129999999989</v>
      </c>
      <c r="U28" s="3"/>
      <c r="V28">
        <v>2000</v>
      </c>
      <c r="W28" s="1">
        <f t="shared" si="1"/>
        <v>1.9701090000000001</v>
      </c>
      <c r="X28" s="1">
        <f t="shared" si="2"/>
        <v>3.2721923333333334</v>
      </c>
      <c r="Y28" s="1">
        <f t="shared" si="3"/>
        <v>3.8496376666666663</v>
      </c>
      <c r="Z28" s="1">
        <f t="shared" si="4"/>
        <v>4.7724184999999997</v>
      </c>
      <c r="AA28" s="1">
        <f t="shared" si="5"/>
        <v>5.9782609999999998</v>
      </c>
      <c r="AB28" s="1">
        <f t="shared" si="6"/>
        <v>5.9782609999999998</v>
      </c>
      <c r="AC28" s="1">
        <f t="shared" si="7"/>
        <v>5.9782609999999998</v>
      </c>
      <c r="AD28" s="1">
        <f t="shared" si="8"/>
        <v>5.9782609999999998</v>
      </c>
      <c r="AE28" s="1">
        <f t="shared" si="9"/>
        <v>6.3179350000000003</v>
      </c>
      <c r="AF28" s="1">
        <f t="shared" si="10"/>
        <v>6.9972829999999995</v>
      </c>
      <c r="AG28" s="1">
        <f t="shared" si="11"/>
        <v>8.0163049999999991</v>
      </c>
      <c r="AH28" s="1">
        <f t="shared" si="12"/>
        <v>9.9864130000000007</v>
      </c>
      <c r="AI28" s="1">
        <f t="shared" si="13"/>
        <v>9.9864129999999989</v>
      </c>
      <c r="AJ28" s="1">
        <f t="shared" si="14"/>
        <v>9.9864129999999989</v>
      </c>
      <c r="AK28" s="1">
        <f t="shared" si="15"/>
        <v>9.9864129999999989</v>
      </c>
      <c r="AL28" s="1">
        <f t="shared" si="16"/>
        <v>9.9864129999999989</v>
      </c>
    </row>
    <row r="29" spans="1:38">
      <c r="A29" s="3"/>
      <c r="B29">
        <v>2200</v>
      </c>
      <c r="C29" s="1">
        <f>_xll.Interp2dTab(-1,0,$C$2:$N$2,$B$3:$B$16,$C$3:$N$16,C$18,$B29,0)</f>
        <v>1.9701090000000001</v>
      </c>
      <c r="D29" s="1">
        <f>_xll.Interp2dTab(-1,0,$C$2:$N$2,$B$3:$B$16,$C$3:$N$16,D$18,$B29,0)</f>
        <v>3.2721923333333334</v>
      </c>
      <c r="E29" s="1">
        <f>_xll.Interp2dTab(-1,0,$C$2:$N$2,$B$3:$B$16,$C$3:$N$16,E$18,$B29,0)</f>
        <v>3.8496376666666663</v>
      </c>
      <c r="F29" s="1">
        <f>_xll.Interp2dTab(-1,0,$C$2:$N$2,$B$3:$B$16,$C$3:$N$16,F$18,$B29,0)</f>
        <v>4.7724184999999997</v>
      </c>
      <c r="G29" s="1">
        <f>_xll.Interp2dTab(-1,0,$C$2:$N$2,$B$3:$B$16,$C$3:$N$16,G$18,$B29,0)</f>
        <v>6.9916530441988947</v>
      </c>
      <c r="H29" s="1">
        <f>_xll.Interp2dTab(-1,0,$C$2:$N$2,$B$3:$B$16,$C$3:$N$16,H$18,$B29,0)</f>
        <v>8.0163049999999991</v>
      </c>
      <c r="I29" s="1">
        <f>_xll.Interp2dTab(-1,0,$C$2:$N$2,$B$3:$B$16,$C$3:$N$16,I$18,$B29,0)</f>
        <v>8.0163049999999991</v>
      </c>
      <c r="J29" s="1">
        <f>_xll.Interp2dTab(-1,0,$C$2:$N$2,$B$3:$B$16,$C$3:$N$16,J$18,$B29,0)</f>
        <v>8.0163049999999991</v>
      </c>
      <c r="K29" s="1">
        <f>_xll.Interp2dTab(-1,0,$C$2:$N$2,$B$3:$B$16,$C$3:$N$16,K$18,$B29,0)</f>
        <v>8.0163049999999991</v>
      </c>
      <c r="L29" s="1">
        <f>_xll.Interp2dTab(-1,0,$C$2:$N$2,$B$3:$B$16,$C$3:$N$16,L$18,$B29,0)</f>
        <v>8.0163049999999991</v>
      </c>
      <c r="M29" s="1">
        <f>_xll.Interp2dTab(-1,0,$C$2:$N$2,$B$3:$B$16,$C$3:$N$16,M$18,$B29,0)</f>
        <v>8.0163049999999991</v>
      </c>
      <c r="N29" s="1">
        <f>_xll.Interp2dTab(-1,0,$C$2:$N$2,$B$3:$B$16,$C$3:$N$16,N$18,$B29,0)</f>
        <v>9.9864130000000007</v>
      </c>
      <c r="O29" s="1">
        <f>_xll.Interp2dTab(-1,0,$C$2:$N$2,$B$3:$B$16,$C$3:$N$16,O$18,$B29,0)</f>
        <v>9.9864129999999989</v>
      </c>
      <c r="P29" s="1">
        <f>_xll.Interp2dTab(-1,0,$C$2:$N$2,$B$3:$B$16,$C$3:$N$16,P$18,$B29,0)</f>
        <v>9.9864129999999989</v>
      </c>
      <c r="Q29" s="1">
        <f>_xll.Interp2dTab(-1,0,$C$2:$N$2,$B$3:$B$16,$C$3:$N$16,Q$18,$B29,0)</f>
        <v>9.9864129999999989</v>
      </c>
      <c r="R29" s="1">
        <f>_xll.Interp2dTab(-1,0,$C$2:$N$2,$B$3:$B$16,$C$3:$N$16,R$18,$B29,0)</f>
        <v>9.9864129999999989</v>
      </c>
      <c r="U29" s="3"/>
      <c r="V29">
        <v>2200</v>
      </c>
      <c r="W29" s="1">
        <f t="shared" si="1"/>
        <v>1.9701090000000001</v>
      </c>
      <c r="X29" s="1">
        <f t="shared" si="2"/>
        <v>3.2721923333333334</v>
      </c>
      <c r="Y29" s="1">
        <f t="shared" si="3"/>
        <v>3.8496376666666663</v>
      </c>
      <c r="Z29" s="1">
        <f t="shared" si="4"/>
        <v>4.7724184999999997</v>
      </c>
      <c r="AA29" s="1">
        <f t="shared" si="5"/>
        <v>6.9916530441988947</v>
      </c>
      <c r="AB29" s="1">
        <f t="shared" si="6"/>
        <v>8.0163049999999991</v>
      </c>
      <c r="AC29" s="1">
        <f t="shared" si="7"/>
        <v>8.0163049999999991</v>
      </c>
      <c r="AD29" s="1">
        <f t="shared" si="8"/>
        <v>8.0163049999999991</v>
      </c>
      <c r="AE29" s="1">
        <f t="shared" si="9"/>
        <v>8.0163049999999991</v>
      </c>
      <c r="AF29" s="1">
        <f t="shared" si="10"/>
        <v>8.0163049999999991</v>
      </c>
      <c r="AG29" s="1">
        <f t="shared" si="11"/>
        <v>8.0163049999999991</v>
      </c>
      <c r="AH29" s="1">
        <f t="shared" si="12"/>
        <v>9.9864130000000007</v>
      </c>
      <c r="AI29" s="1">
        <f t="shared" si="13"/>
        <v>9.9864129999999989</v>
      </c>
      <c r="AJ29" s="1">
        <f t="shared" si="14"/>
        <v>9.9864129999999989</v>
      </c>
      <c r="AK29" s="1">
        <f t="shared" si="15"/>
        <v>9.9864129999999989</v>
      </c>
      <c r="AL29" s="1">
        <f t="shared" si="16"/>
        <v>9.9864129999999989</v>
      </c>
    </row>
    <row r="30" spans="1:38">
      <c r="A30" s="3"/>
      <c r="B30">
        <v>2400</v>
      </c>
      <c r="C30" s="1">
        <f>_xll.Interp2dTab(-1,0,$C$2:$N$2,$B$3:$B$16,$C$3:$N$16,C$18,$B30,0)</f>
        <v>1.9701090000000001</v>
      </c>
      <c r="D30" s="1">
        <f>_xll.Interp2dTab(-1,0,$C$2:$N$2,$B$3:$B$16,$C$3:$N$16,D$18,$B30,0)</f>
        <v>3.2721923333333334</v>
      </c>
      <c r="E30" s="1">
        <f>_xll.Interp2dTab(-1,0,$C$2:$N$2,$B$3:$B$16,$C$3:$N$16,E$18,$B30,0)</f>
        <v>3.8496376666666663</v>
      </c>
      <c r="F30" s="1">
        <f>_xll.Interp2dTab(-1,0,$C$2:$N$2,$B$3:$B$16,$C$3:$N$16,F$18,$B30,0)</f>
        <v>4.7724184999999997</v>
      </c>
      <c r="G30" s="1">
        <f>_xll.Interp2dTab(-1,0,$C$2:$N$2,$B$3:$B$16,$C$3:$N$16,G$18,$B30,0)</f>
        <v>6.9916530441988947</v>
      </c>
      <c r="H30" s="1">
        <f>_xll.Interp2dTab(-1,0,$C$2:$N$2,$B$3:$B$16,$C$3:$N$16,H$18,$B30,0)</f>
        <v>8.0163049999999991</v>
      </c>
      <c r="I30" s="1">
        <f>_xll.Interp2dTab(-1,0,$C$2:$N$2,$B$3:$B$16,$C$3:$N$16,I$18,$B30,0)</f>
        <v>8.0163049999999991</v>
      </c>
      <c r="J30" s="1">
        <f>_xll.Interp2dTab(-1,0,$C$2:$N$2,$B$3:$B$16,$C$3:$N$16,J$18,$B30,0)</f>
        <v>8.0163049999999991</v>
      </c>
      <c r="K30" s="1">
        <f>_xll.Interp2dTab(-1,0,$C$2:$N$2,$B$3:$B$16,$C$3:$N$16,K$18,$B30,0)</f>
        <v>8.0163049999999991</v>
      </c>
      <c r="L30" s="1">
        <f>_xll.Interp2dTab(-1,0,$C$2:$N$2,$B$3:$B$16,$C$3:$N$16,L$18,$B30,0)</f>
        <v>8.0163049999999991</v>
      </c>
      <c r="M30" s="1">
        <f>_xll.Interp2dTab(-1,0,$C$2:$N$2,$B$3:$B$16,$C$3:$N$16,M$18,$B30,0)</f>
        <v>8.0163049999999991</v>
      </c>
      <c r="N30" s="1">
        <f>_xll.Interp2dTab(-1,0,$C$2:$N$2,$B$3:$B$16,$C$3:$N$16,N$18,$B30,0)</f>
        <v>9.9864130000000007</v>
      </c>
      <c r="O30" s="1">
        <f>_xll.Interp2dTab(-1,0,$C$2:$N$2,$B$3:$B$16,$C$3:$N$16,O$18,$B30,0)</f>
        <v>9.9864129999999989</v>
      </c>
      <c r="P30" s="1">
        <f>_xll.Interp2dTab(-1,0,$C$2:$N$2,$B$3:$B$16,$C$3:$N$16,P$18,$B30,0)</f>
        <v>9.9864129999999989</v>
      </c>
      <c r="Q30" s="1">
        <f>_xll.Interp2dTab(-1,0,$C$2:$N$2,$B$3:$B$16,$C$3:$N$16,Q$18,$B30,0)</f>
        <v>9.9864129999999989</v>
      </c>
      <c r="R30" s="1">
        <f>_xll.Interp2dTab(-1,0,$C$2:$N$2,$B$3:$B$16,$C$3:$N$16,R$18,$B30,0)</f>
        <v>9.9864129999999989</v>
      </c>
      <c r="U30" s="3"/>
      <c r="V30">
        <v>2400</v>
      </c>
      <c r="W30" s="1">
        <f t="shared" si="1"/>
        <v>1.9701090000000001</v>
      </c>
      <c r="X30" s="1">
        <f t="shared" si="2"/>
        <v>3.2721923333333334</v>
      </c>
      <c r="Y30" s="1">
        <f t="shared" si="3"/>
        <v>3.8496376666666663</v>
      </c>
      <c r="Z30" s="1">
        <f t="shared" si="4"/>
        <v>4.7724184999999997</v>
      </c>
      <c r="AA30" s="1">
        <f t="shared" si="5"/>
        <v>6.9916530441988947</v>
      </c>
      <c r="AB30" s="1">
        <f t="shared" si="6"/>
        <v>8.0163049999999991</v>
      </c>
      <c r="AC30" s="1">
        <f t="shared" si="7"/>
        <v>8.0163049999999991</v>
      </c>
      <c r="AD30" s="1">
        <f t="shared" si="8"/>
        <v>8.0163049999999991</v>
      </c>
      <c r="AE30" s="1">
        <f t="shared" si="9"/>
        <v>8.0163049999999991</v>
      </c>
      <c r="AF30" s="1">
        <f t="shared" si="10"/>
        <v>8.0163049999999991</v>
      </c>
      <c r="AG30" s="1">
        <f t="shared" si="11"/>
        <v>8.0163049999999991</v>
      </c>
      <c r="AH30" s="1">
        <f t="shared" si="12"/>
        <v>9.9864130000000007</v>
      </c>
      <c r="AI30" s="1">
        <f t="shared" si="13"/>
        <v>9.9864129999999989</v>
      </c>
      <c r="AJ30" s="1">
        <f t="shared" si="14"/>
        <v>9.9864129999999989</v>
      </c>
      <c r="AK30" s="1">
        <f t="shared" si="15"/>
        <v>9.9864129999999989</v>
      </c>
      <c r="AL30" s="1">
        <f t="shared" si="16"/>
        <v>9.9864129999999989</v>
      </c>
    </row>
    <row r="31" spans="1:38">
      <c r="A31" s="3"/>
      <c r="B31">
        <v>2600</v>
      </c>
      <c r="C31" s="1">
        <f>_xll.Interp2dTab(-1,0,$C$2:$N$2,$B$3:$B$16,$C$3:$N$16,C$18,$B31,0)</f>
        <v>1.9701090000000001</v>
      </c>
      <c r="D31" s="1">
        <f>_xll.Interp2dTab(-1,0,$C$2:$N$2,$B$3:$B$16,$C$3:$N$16,D$18,$B31,0)</f>
        <v>4.5176631666666669</v>
      </c>
      <c r="E31" s="1">
        <f>_xll.Interp2dTab(-1,0,$C$2:$N$2,$B$3:$B$16,$C$3:$N$16,E$18,$B31,0)</f>
        <v>5.0271739999999996</v>
      </c>
      <c r="F31" s="1">
        <f>_xll.Interp2dTab(-1,0,$C$2:$N$2,$B$3:$B$16,$C$3:$N$16,F$18,$B31,0)</f>
        <v>5.0271739999999996</v>
      </c>
      <c r="G31" s="1">
        <f>_xll.Interp2dTab(-1,0,$C$2:$N$2,$B$3:$B$16,$C$3:$N$16,G$18,$B31,0)</f>
        <v>6.9916530441988947</v>
      </c>
      <c r="H31" s="1">
        <f>_xll.Interp2dTab(-1,0,$C$2:$N$2,$B$3:$B$16,$C$3:$N$16,H$18,$B31,0)</f>
        <v>8.0163049999999991</v>
      </c>
      <c r="I31" s="1">
        <f>_xll.Interp2dTab(-1,0,$C$2:$N$2,$B$3:$B$16,$C$3:$N$16,I$18,$B31,0)</f>
        <v>8.0163049999999991</v>
      </c>
      <c r="J31" s="1">
        <f>_xll.Interp2dTab(-1,0,$C$2:$N$2,$B$3:$B$16,$C$3:$N$16,J$18,$B31,0)</f>
        <v>8.0163049999999991</v>
      </c>
      <c r="K31" s="1">
        <f>_xll.Interp2dTab(-1,0,$C$2:$N$2,$B$3:$B$16,$C$3:$N$16,K$18,$B31,0)</f>
        <v>8.0163049999999991</v>
      </c>
      <c r="L31" s="1">
        <f>_xll.Interp2dTab(-1,0,$C$2:$N$2,$B$3:$B$16,$C$3:$N$16,L$18,$B31,0)</f>
        <v>8.0163049999999991</v>
      </c>
      <c r="M31" s="1">
        <f>_xll.Interp2dTab(-1,0,$C$2:$N$2,$B$3:$B$16,$C$3:$N$16,M$18,$B31,0)</f>
        <v>8.0163049999999991</v>
      </c>
      <c r="N31" s="1">
        <f>_xll.Interp2dTab(-1,0,$C$2:$N$2,$B$3:$B$16,$C$3:$N$16,N$18,$B31,0)</f>
        <v>9.9864130000000007</v>
      </c>
      <c r="O31" s="1">
        <f>_xll.Interp2dTab(-1,0,$C$2:$N$2,$B$3:$B$16,$C$3:$N$16,O$18,$B31,0)</f>
        <v>9.9864129999999989</v>
      </c>
      <c r="P31" s="1">
        <f>_xll.Interp2dTab(-1,0,$C$2:$N$2,$B$3:$B$16,$C$3:$N$16,P$18,$B31,0)</f>
        <v>9.9864129999999989</v>
      </c>
      <c r="Q31" s="1">
        <f>_xll.Interp2dTab(-1,0,$C$2:$N$2,$B$3:$B$16,$C$3:$N$16,Q$18,$B31,0)</f>
        <v>9.9864129999999989</v>
      </c>
      <c r="R31" s="1">
        <f>_xll.Interp2dTab(-1,0,$C$2:$N$2,$B$3:$B$16,$C$3:$N$16,R$18,$B31,0)</f>
        <v>9.9864129999999989</v>
      </c>
      <c r="U31" s="3"/>
      <c r="V31">
        <v>2600</v>
      </c>
      <c r="W31" s="1">
        <f t="shared" si="1"/>
        <v>1.9701090000000001</v>
      </c>
      <c r="X31" s="1">
        <f t="shared" si="2"/>
        <v>4.5176631666666669</v>
      </c>
      <c r="Y31" s="1">
        <f t="shared" si="3"/>
        <v>5.0271739999999996</v>
      </c>
      <c r="Z31" s="1">
        <f t="shared" si="4"/>
        <v>5.0271739999999996</v>
      </c>
      <c r="AA31" s="1">
        <f t="shared" si="5"/>
        <v>6.9916530441988947</v>
      </c>
      <c r="AB31" s="1">
        <f t="shared" si="6"/>
        <v>8.0163049999999991</v>
      </c>
      <c r="AC31" s="1">
        <f t="shared" si="7"/>
        <v>8.0163049999999991</v>
      </c>
      <c r="AD31" s="1">
        <f t="shared" si="8"/>
        <v>8.0163049999999991</v>
      </c>
      <c r="AE31" s="1">
        <f t="shared" si="9"/>
        <v>8.0163049999999991</v>
      </c>
      <c r="AF31" s="1">
        <f t="shared" si="10"/>
        <v>8.0163049999999991</v>
      </c>
      <c r="AG31" s="1">
        <f t="shared" si="11"/>
        <v>8.0163049999999991</v>
      </c>
      <c r="AH31" s="1">
        <f t="shared" si="12"/>
        <v>9.9864130000000007</v>
      </c>
      <c r="AI31" s="1">
        <f t="shared" si="13"/>
        <v>9.9864129999999989</v>
      </c>
      <c r="AJ31" s="1">
        <f t="shared" si="14"/>
        <v>9.9864129999999989</v>
      </c>
      <c r="AK31" s="1">
        <f t="shared" si="15"/>
        <v>9.9864129999999989</v>
      </c>
      <c r="AL31" s="1">
        <f t="shared" si="16"/>
        <v>9.9864129999999989</v>
      </c>
    </row>
    <row r="32" spans="1:38">
      <c r="A32" s="3"/>
      <c r="B32">
        <v>2800</v>
      </c>
      <c r="C32" s="1">
        <f>_xll.Interp2dTab(-1,0,$C$2:$N$2,$B$3:$B$16,$C$3:$N$16,C$18,$B32,0)</f>
        <v>1.9701090000000001</v>
      </c>
      <c r="D32" s="1">
        <f>_xll.Interp2dTab(-1,0,$C$2:$N$2,$B$3:$B$16,$C$3:$N$16,D$18,$B32,0)</f>
        <v>4.9139494166666671</v>
      </c>
      <c r="E32" s="1">
        <f>_xll.Interp2dTab(-1,0,$C$2:$N$2,$B$3:$B$16,$C$3:$N$16,E$18,$B32,0)</f>
        <v>5.5027175000000002</v>
      </c>
      <c r="F32" s="1">
        <f>_xll.Interp2dTab(-1,0,$C$2:$N$2,$B$3:$B$16,$C$3:$N$16,F$18,$B32,0)</f>
        <v>5.5027174999999993</v>
      </c>
      <c r="G32" s="1">
        <f>_xll.Interp2dTab(-1,0,$C$2:$N$2,$B$3:$B$16,$C$3:$N$16,G$18,$B32,0)</f>
        <v>6.9916530441988947</v>
      </c>
      <c r="H32" s="1">
        <f>_xll.Interp2dTab(-1,0,$C$2:$N$2,$B$3:$B$16,$C$3:$N$16,H$18,$B32,0)</f>
        <v>8.0163049999999991</v>
      </c>
      <c r="I32" s="1">
        <f>_xll.Interp2dTab(-1,0,$C$2:$N$2,$B$3:$B$16,$C$3:$N$16,I$18,$B32,0)</f>
        <v>8.0163049999999991</v>
      </c>
      <c r="J32" s="1">
        <f>_xll.Interp2dTab(-1,0,$C$2:$N$2,$B$3:$B$16,$C$3:$N$16,J$18,$B32,0)</f>
        <v>8.0163049999999991</v>
      </c>
      <c r="K32" s="1">
        <f>_xll.Interp2dTab(-1,0,$C$2:$N$2,$B$3:$B$16,$C$3:$N$16,K$18,$B32,0)</f>
        <v>8.0163049999999991</v>
      </c>
      <c r="L32" s="1">
        <f>_xll.Interp2dTab(-1,0,$C$2:$N$2,$B$3:$B$16,$C$3:$N$16,L$18,$B32,0)</f>
        <v>8.0163049999999991</v>
      </c>
      <c r="M32" s="1">
        <f>_xll.Interp2dTab(-1,0,$C$2:$N$2,$B$3:$B$16,$C$3:$N$16,M$18,$B32,0)</f>
        <v>8.0163049999999991</v>
      </c>
      <c r="N32" s="1">
        <f>_xll.Interp2dTab(-1,0,$C$2:$N$2,$B$3:$B$16,$C$3:$N$16,N$18,$B32,0)</f>
        <v>15.998641500000002</v>
      </c>
      <c r="O32" s="1">
        <f>_xll.Interp2dTab(-1,0,$C$2:$N$2,$B$3:$B$16,$C$3:$N$16,O$18,$B32,0)</f>
        <v>15.998641499999998</v>
      </c>
      <c r="P32" s="1">
        <f>_xll.Interp2dTab(-1,0,$C$2:$N$2,$B$3:$B$16,$C$3:$N$16,P$18,$B32,0)</f>
        <v>15.998641499999991</v>
      </c>
      <c r="Q32" s="1">
        <f>_xll.Interp2dTab(-1,0,$C$2:$N$2,$B$3:$B$16,$C$3:$N$16,Q$18,$B32,0)</f>
        <v>15.998641499999991</v>
      </c>
      <c r="R32" s="1">
        <f>_xll.Interp2dTab(-1,0,$C$2:$N$2,$B$3:$B$16,$C$3:$N$16,R$18,$B32,0)</f>
        <v>15.998641499999991</v>
      </c>
      <c r="U32" s="3"/>
      <c r="V32">
        <v>2800</v>
      </c>
      <c r="W32" s="1">
        <f t="shared" si="1"/>
        <v>1.9701090000000001</v>
      </c>
      <c r="X32" s="1">
        <f t="shared" si="2"/>
        <v>4.9139494166666671</v>
      </c>
      <c r="Y32" s="1">
        <f t="shared" si="3"/>
        <v>5.5027175000000002</v>
      </c>
      <c r="Z32" s="1">
        <f t="shared" si="4"/>
        <v>5.5027174999999993</v>
      </c>
      <c r="AA32" s="1">
        <f t="shared" si="5"/>
        <v>6.9916530441988947</v>
      </c>
      <c r="AB32" s="1">
        <f t="shared" si="6"/>
        <v>8.0163049999999991</v>
      </c>
      <c r="AC32" s="1">
        <f t="shared" si="7"/>
        <v>8.0163049999999991</v>
      </c>
      <c r="AD32" s="1">
        <f t="shared" si="8"/>
        <v>8.0163049999999991</v>
      </c>
      <c r="AE32" s="1">
        <f t="shared" si="9"/>
        <v>8.0163049999999991</v>
      </c>
      <c r="AF32" s="1">
        <f t="shared" si="10"/>
        <v>8.0163049999999991</v>
      </c>
      <c r="AG32" s="1">
        <f t="shared" si="11"/>
        <v>8.0163049999999991</v>
      </c>
      <c r="AH32" s="1">
        <f t="shared" si="12"/>
        <v>15.998641500000002</v>
      </c>
      <c r="AI32" s="1">
        <f t="shared" si="13"/>
        <v>15.998641499999998</v>
      </c>
      <c r="AJ32" s="1">
        <f t="shared" si="14"/>
        <v>15.998641499999991</v>
      </c>
      <c r="AK32" s="1">
        <f t="shared" si="15"/>
        <v>15.998641499999991</v>
      </c>
      <c r="AL32" s="1">
        <f t="shared" si="16"/>
        <v>15.998641499999991</v>
      </c>
    </row>
    <row r="33" spans="1:38">
      <c r="A33" s="3"/>
      <c r="B33">
        <v>2900</v>
      </c>
      <c r="C33" s="1">
        <f>_xll.Interp2dTab(-1,0,$C$2:$N$2,$B$3:$B$16,$C$3:$N$16,C$18,$B33,0)</f>
        <v>1.9701090000000001</v>
      </c>
      <c r="D33" s="1">
        <f>_xll.Interp2dTab(-1,0,$C$2:$N$2,$B$3:$B$16,$C$3:$N$16,D$18,$B33,0)</f>
        <v>5.1120925416666667</v>
      </c>
      <c r="E33" s="1">
        <f>_xll.Interp2dTab(-1,0,$C$2:$N$2,$B$3:$B$16,$C$3:$N$16,E$18,$B33,0)</f>
        <v>5.7404892499999995</v>
      </c>
      <c r="F33" s="1">
        <f>_xll.Interp2dTab(-1,0,$C$2:$N$2,$B$3:$B$16,$C$3:$N$16,F$18,$B33,0)</f>
        <v>5.7404892499999995</v>
      </c>
      <c r="G33" s="1">
        <f>_xll.Interp2dTab(-1,0,$C$2:$N$2,$B$3:$B$16,$C$3:$N$16,G$18,$B33,0)</f>
        <v>6.9916530441988947</v>
      </c>
      <c r="H33" s="1">
        <f>_xll.Interp2dTab(-1,0,$C$2:$N$2,$B$3:$B$16,$C$3:$N$16,H$18,$B33,0)</f>
        <v>8.0163049999999991</v>
      </c>
      <c r="I33" s="1">
        <f>_xll.Interp2dTab(-1,0,$C$2:$N$2,$B$3:$B$16,$C$3:$N$16,I$18,$B33,0)</f>
        <v>8.0163049999999991</v>
      </c>
      <c r="J33" s="1">
        <f>_xll.Interp2dTab(-1,0,$C$2:$N$2,$B$3:$B$16,$C$3:$N$16,J$18,$B33,0)</f>
        <v>8.0163049999999991</v>
      </c>
      <c r="K33" s="1">
        <f>_xll.Interp2dTab(-1,0,$C$2:$N$2,$B$3:$B$16,$C$3:$N$16,K$18,$B33,0)</f>
        <v>8.0163049999999991</v>
      </c>
      <c r="L33" s="1">
        <f>_xll.Interp2dTab(-1,0,$C$2:$N$2,$B$3:$B$16,$C$3:$N$16,L$18,$B33,0)</f>
        <v>8.0163049999999991</v>
      </c>
      <c r="M33" s="1">
        <f>_xll.Interp2dTab(-1,0,$C$2:$N$2,$B$3:$B$16,$C$3:$N$16,M$18,$B33,0)</f>
        <v>8.0163049999999991</v>
      </c>
      <c r="N33" s="1">
        <f>_xll.Interp2dTab(-1,0,$C$2:$N$2,$B$3:$B$16,$C$3:$N$16,N$18,$B33,0)</f>
        <v>19.004755750000001</v>
      </c>
      <c r="O33" s="1">
        <f>_xll.Interp2dTab(-1,0,$C$2:$N$2,$B$3:$B$16,$C$3:$N$16,O$18,$B33,0)</f>
        <v>19.004755749999987</v>
      </c>
      <c r="P33" s="1">
        <f>_xll.Interp2dTab(-1,0,$C$2:$N$2,$B$3:$B$16,$C$3:$N$16,P$18,$B33,0)</f>
        <v>19.004755749999987</v>
      </c>
      <c r="Q33" s="1">
        <f>_xll.Interp2dTab(-1,0,$C$2:$N$2,$B$3:$B$16,$C$3:$N$16,Q$18,$B33,0)</f>
        <v>19.004755749999987</v>
      </c>
      <c r="R33" s="1">
        <f>_xll.Interp2dTab(-1,0,$C$2:$N$2,$B$3:$B$16,$C$3:$N$16,R$18,$B33,0)</f>
        <v>19.004755750000015</v>
      </c>
      <c r="U33" s="3"/>
      <c r="V33">
        <v>2900</v>
      </c>
      <c r="W33" s="1">
        <f t="shared" si="1"/>
        <v>1.9701090000000001</v>
      </c>
      <c r="X33" s="1">
        <f t="shared" si="2"/>
        <v>5.1120925416666667</v>
      </c>
      <c r="Y33" s="1">
        <f t="shared" si="3"/>
        <v>5.7404892499999995</v>
      </c>
      <c r="Z33" s="1">
        <f t="shared" si="4"/>
        <v>5.7404892499999995</v>
      </c>
      <c r="AA33" s="1">
        <f t="shared" si="5"/>
        <v>6.9916530441988947</v>
      </c>
      <c r="AB33" s="1">
        <f t="shared" si="6"/>
        <v>8.0163049999999991</v>
      </c>
      <c r="AC33" s="1">
        <f t="shared" si="7"/>
        <v>8.0163049999999991</v>
      </c>
      <c r="AD33" s="1">
        <f t="shared" si="8"/>
        <v>8.0163049999999991</v>
      </c>
      <c r="AE33" s="1">
        <f t="shared" si="9"/>
        <v>8.0163049999999991</v>
      </c>
      <c r="AF33" s="1">
        <f t="shared" si="10"/>
        <v>8.0163049999999991</v>
      </c>
      <c r="AG33" s="1">
        <f t="shared" si="11"/>
        <v>8.0163049999999991</v>
      </c>
      <c r="AH33" s="1">
        <f t="shared" si="12"/>
        <v>19.004755750000001</v>
      </c>
      <c r="AI33" s="1">
        <f t="shared" si="13"/>
        <v>19.004755749999987</v>
      </c>
      <c r="AJ33" s="1">
        <f t="shared" si="14"/>
        <v>19.004755749999987</v>
      </c>
      <c r="AK33" s="1">
        <f t="shared" si="15"/>
        <v>19.004755749999987</v>
      </c>
      <c r="AL33" s="1">
        <f t="shared" si="16"/>
        <v>19.004755750000015</v>
      </c>
    </row>
    <row r="34" spans="1:38">
      <c r="A34" s="3"/>
      <c r="B34">
        <v>3000</v>
      </c>
      <c r="C34" s="1">
        <f>_xll.Interp2dTab(-1,0,$C$2:$N$2,$B$3:$B$16,$C$3:$N$16,C$18,$B34,0)</f>
        <v>1.9701090000000001</v>
      </c>
      <c r="D34" s="1">
        <f>_xll.Interp2dTab(-1,0,$C$2:$N$2,$B$3:$B$16,$C$3:$N$16,D$18,$B34,0)</f>
        <v>5.3102356666666672</v>
      </c>
      <c r="E34" s="1">
        <f>_xll.Interp2dTab(-1,0,$C$2:$N$2,$B$3:$B$16,$C$3:$N$16,E$18,$B34,0)</f>
        <v>5.9782609999999998</v>
      </c>
      <c r="F34" s="1">
        <f>_xll.Interp2dTab(-1,0,$C$2:$N$2,$B$3:$B$16,$C$3:$N$16,F$18,$B34,0)</f>
        <v>5.9782609999999998</v>
      </c>
      <c r="G34" s="1">
        <f>_xll.Interp2dTab(-1,0,$C$2:$N$2,$B$3:$B$16,$C$3:$N$16,G$18,$B34,0)</f>
        <v>6.9916530441988947</v>
      </c>
      <c r="H34" s="1">
        <f>_xll.Interp2dTab(-1,0,$C$2:$N$2,$B$3:$B$16,$C$3:$N$16,H$18,$B34,0)</f>
        <v>8.0163049999999991</v>
      </c>
      <c r="I34" s="1">
        <f>_xll.Interp2dTab(-1,0,$C$2:$N$2,$B$3:$B$16,$C$3:$N$16,I$18,$B34,0)</f>
        <v>8.0163049999999991</v>
      </c>
      <c r="J34" s="1">
        <f>_xll.Interp2dTab(-1,0,$C$2:$N$2,$B$3:$B$16,$C$3:$N$16,J$18,$B34,0)</f>
        <v>8.0163049999999991</v>
      </c>
      <c r="K34" s="1">
        <f>_xll.Interp2dTab(-1,0,$C$2:$N$2,$B$3:$B$16,$C$3:$N$16,K$18,$B34,0)</f>
        <v>8.0163049999999991</v>
      </c>
      <c r="L34" s="1">
        <f>_xll.Interp2dTab(-1,0,$C$2:$N$2,$B$3:$B$16,$C$3:$N$16,L$18,$B34,0)</f>
        <v>8.0163049999999991</v>
      </c>
      <c r="M34" s="1">
        <f>_xll.Interp2dTab(-1,0,$C$2:$N$2,$B$3:$B$16,$C$3:$N$16,M$18,$B34,0)</f>
        <v>8.0163049999999991</v>
      </c>
      <c r="N34" s="1">
        <f>_xll.Interp2dTab(-1,0,$C$2:$N$2,$B$3:$B$16,$C$3:$N$16,N$18,$B34,0)</f>
        <v>22.010870000000001</v>
      </c>
      <c r="O34" s="1">
        <f>_xll.Interp2dTab(-1,0,$C$2:$N$2,$B$3:$B$16,$C$3:$N$16,O$18,$B34,0)</f>
        <v>22.010869999999997</v>
      </c>
      <c r="P34" s="1">
        <f>_xll.Interp2dTab(-1,0,$C$2:$N$2,$B$3:$B$16,$C$3:$N$16,P$18,$B34,0)</f>
        <v>22.010869999999983</v>
      </c>
      <c r="Q34" s="1">
        <f>_xll.Interp2dTab(-1,0,$C$2:$N$2,$B$3:$B$16,$C$3:$N$16,Q$18,$B34,0)</f>
        <v>22.010870000000011</v>
      </c>
      <c r="R34" s="1">
        <f>_xll.Interp2dTab(-1,0,$C$2:$N$2,$B$3:$B$16,$C$3:$N$16,R$18,$B34,0)</f>
        <v>22.010870000000011</v>
      </c>
      <c r="U34" s="3"/>
      <c r="V34">
        <v>3000</v>
      </c>
      <c r="W34" s="1">
        <f t="shared" si="1"/>
        <v>1.9701090000000001</v>
      </c>
      <c r="X34" s="1">
        <f t="shared" si="2"/>
        <v>5.3102356666666672</v>
      </c>
      <c r="Y34" s="1">
        <f t="shared" si="3"/>
        <v>5.9782609999999998</v>
      </c>
      <c r="Z34" s="1">
        <f t="shared" si="4"/>
        <v>5.9782609999999998</v>
      </c>
      <c r="AA34" s="1">
        <f t="shared" si="5"/>
        <v>6.9916530441988947</v>
      </c>
      <c r="AB34" s="1">
        <f t="shared" si="6"/>
        <v>8.0163049999999991</v>
      </c>
      <c r="AC34" s="1">
        <f t="shared" si="7"/>
        <v>8.0163049999999991</v>
      </c>
      <c r="AD34" s="1">
        <f t="shared" si="8"/>
        <v>8.0163049999999991</v>
      </c>
      <c r="AE34" s="1">
        <f t="shared" si="9"/>
        <v>8.0163049999999991</v>
      </c>
      <c r="AF34" s="1">
        <f t="shared" si="10"/>
        <v>8.0163049999999991</v>
      </c>
      <c r="AG34" s="1">
        <f t="shared" si="11"/>
        <v>8.0163049999999991</v>
      </c>
      <c r="AH34" s="1">
        <f t="shared" si="12"/>
        <v>22.010870000000001</v>
      </c>
      <c r="AI34" s="1">
        <f t="shared" si="13"/>
        <v>22.010869999999997</v>
      </c>
      <c r="AJ34" s="1">
        <f t="shared" si="14"/>
        <v>22.010869999999983</v>
      </c>
      <c r="AK34" s="1">
        <f t="shared" si="15"/>
        <v>22.010870000000011</v>
      </c>
      <c r="AL34" s="1">
        <f t="shared" si="16"/>
        <v>22.010870000000011</v>
      </c>
    </row>
    <row r="35" spans="1:38">
      <c r="A35" s="3"/>
      <c r="B35">
        <v>3200</v>
      </c>
      <c r="C35" s="1">
        <f>_xll.Interp2dTab(-1,0,$C$2:$N$2,$B$3:$B$16,$C$3:$N$16,C$18,$B35,0)</f>
        <v>1.9701090000000363</v>
      </c>
      <c r="D35" s="1">
        <f>_xll.Interp2dTab(-1,0,$C$2:$N$2,$B$3:$B$16,$C$3:$N$16,D$18,$B35,0)</f>
        <v>5.3102356666666992</v>
      </c>
      <c r="E35" s="1">
        <f>_xll.Interp2dTab(-1,0,$C$2:$N$2,$B$3:$B$16,$C$3:$N$16,E$18,$B35,0)</f>
        <v>5.9782609999998613</v>
      </c>
      <c r="F35" s="1">
        <f>_xll.Interp2dTab(-1,0,$C$2:$N$2,$B$3:$B$16,$C$3:$N$16,F$18,$B35,0)</f>
        <v>5.978260999999975</v>
      </c>
      <c r="G35" s="1">
        <f>_xll.Interp2dTab(-1,0,$C$2:$N$2,$B$3:$B$16,$C$3:$N$16,G$18,$B35,0)</f>
        <v>6.9916530441988698</v>
      </c>
      <c r="H35" s="1">
        <f>_xll.Interp2dTab(-1,0,$C$2:$N$2,$B$3:$B$16,$C$3:$N$16,H$18,$B35,0)</f>
        <v>8.0163049999998748</v>
      </c>
      <c r="I35" s="1">
        <f>_xll.Interp2dTab(-1,0,$C$2:$N$2,$B$3:$B$16,$C$3:$N$16,I$18,$B35,0)</f>
        <v>8.0163049999998748</v>
      </c>
      <c r="J35" s="1">
        <f>_xll.Interp2dTab(-1,0,$C$2:$N$2,$B$3:$B$16,$C$3:$N$16,J$18,$B35,0)</f>
        <v>8.0163049999998748</v>
      </c>
      <c r="K35" s="1">
        <f>_xll.Interp2dTab(-1,0,$C$2:$N$2,$B$3:$B$16,$C$3:$N$16,K$18,$B35,0)</f>
        <v>8.0163050000001022</v>
      </c>
      <c r="L35" s="1">
        <f>_xll.Interp2dTab(-1,0,$C$2:$N$2,$B$3:$B$16,$C$3:$N$16,L$18,$B35,0)</f>
        <v>8.0163049999998748</v>
      </c>
      <c r="M35" s="1">
        <f>_xll.Interp2dTab(-1,0,$C$2:$N$2,$B$3:$B$16,$C$3:$N$16,M$18,$B35,0)</f>
        <v>8.0163049999998748</v>
      </c>
      <c r="N35" s="1">
        <f>_xll.Interp2dTab(-1,0,$C$2:$N$2,$B$3:$B$16,$C$3:$N$16,N$18,$B35,0)</f>
        <v>22.010870000000068</v>
      </c>
      <c r="O35" s="1">
        <f>_xll.Interp2dTab(-1,0,$C$2:$N$2,$B$3:$B$16,$C$3:$N$16,O$18,$B35,0)</f>
        <v>22.010869999998249</v>
      </c>
      <c r="P35" s="1">
        <f>_xll.Interp2dTab(-1,0,$C$2:$N$2,$B$3:$B$16,$C$3:$N$16,P$18,$B35,0)</f>
        <v>22.010869999998249</v>
      </c>
      <c r="Q35" s="1">
        <f>_xll.Interp2dTab(-1,0,$C$2:$N$2,$B$3:$B$16,$C$3:$N$16,Q$18,$B35,0)</f>
        <v>22.010870000005525</v>
      </c>
      <c r="R35" s="1">
        <f>_xll.Interp2dTab(-1,0,$C$2:$N$2,$B$3:$B$16,$C$3:$N$16,R$18,$B35,0)</f>
        <v>22.010869999998249</v>
      </c>
      <c r="U35" s="3"/>
      <c r="V35">
        <v>3200</v>
      </c>
      <c r="W35" s="1">
        <f t="shared" si="1"/>
        <v>1.9701090000000363</v>
      </c>
      <c r="X35" s="1">
        <f t="shared" si="2"/>
        <v>5.3102356666666992</v>
      </c>
      <c r="Y35" s="1">
        <f t="shared" si="3"/>
        <v>5.9782609999998613</v>
      </c>
      <c r="Z35" s="1">
        <f t="shared" si="4"/>
        <v>5.978260999999975</v>
      </c>
      <c r="AA35" s="1">
        <f t="shared" si="5"/>
        <v>6.9916530441988698</v>
      </c>
      <c r="AB35" s="1">
        <f t="shared" si="6"/>
        <v>8.0163049999998748</v>
      </c>
      <c r="AC35" s="1">
        <f t="shared" si="7"/>
        <v>8.0163049999998748</v>
      </c>
      <c r="AD35" s="1">
        <f t="shared" si="8"/>
        <v>8.0163049999998748</v>
      </c>
      <c r="AE35" s="1">
        <f t="shared" si="9"/>
        <v>8.0163050000001022</v>
      </c>
      <c r="AF35" s="1">
        <f t="shared" si="10"/>
        <v>8.0163049999998748</v>
      </c>
      <c r="AG35" s="1">
        <f t="shared" si="11"/>
        <v>8.0163049999998748</v>
      </c>
      <c r="AH35" s="1">
        <f t="shared" si="12"/>
        <v>22.010870000000068</v>
      </c>
      <c r="AI35" s="1">
        <f t="shared" si="13"/>
        <v>22.010869999998249</v>
      </c>
      <c r="AJ35" s="1">
        <f t="shared" si="14"/>
        <v>22.010869999998249</v>
      </c>
      <c r="AK35" s="1">
        <f t="shared" si="15"/>
        <v>22.010870000005525</v>
      </c>
      <c r="AL35" s="1">
        <f t="shared" si="16"/>
        <v>22.010869999998249</v>
      </c>
    </row>
    <row r="36" spans="1:38">
      <c r="A36" s="3"/>
      <c r="B36">
        <v>3300</v>
      </c>
      <c r="C36" s="1">
        <f>_xll.Interp2dTab(-1,0,$C$2:$N$2,$B$3:$B$16,$C$3:$N$16,C$18,$B36,0)</f>
        <v>1.9701089999999795</v>
      </c>
      <c r="D36" s="1">
        <f>_xll.Interp2dTab(-1,0,$C$2:$N$2,$B$3:$B$16,$C$3:$N$16,D$18,$B36,0)</f>
        <v>5.3102356666664576</v>
      </c>
      <c r="E36" s="1">
        <f>_xll.Interp2dTab(-1,0,$C$2:$N$2,$B$3:$B$16,$C$3:$N$16,E$18,$B36,0)</f>
        <v>5.978261000000316</v>
      </c>
      <c r="F36" s="1">
        <f>_xll.Interp2dTab(-1,0,$C$2:$N$2,$B$3:$B$16,$C$3:$N$16,F$18,$B36,0)</f>
        <v>5.9782610000000318</v>
      </c>
      <c r="G36" s="1">
        <f>_xll.Interp2dTab(-1,0,$C$2:$N$2,$B$3:$B$16,$C$3:$N$16,G$18,$B36,0)</f>
        <v>6.9916530441987561</v>
      </c>
      <c r="H36" s="1">
        <f>_xll.Interp2dTab(-1,0,$C$2:$N$2,$B$3:$B$16,$C$3:$N$16,H$18,$B36,0)</f>
        <v>8.0163050000001022</v>
      </c>
      <c r="I36" s="1">
        <f>_xll.Interp2dTab(-1,0,$C$2:$N$2,$B$3:$B$16,$C$3:$N$16,I$18,$B36,0)</f>
        <v>8.0163050000001022</v>
      </c>
      <c r="J36" s="1">
        <f>_xll.Interp2dTab(-1,0,$C$2:$N$2,$B$3:$B$16,$C$3:$N$16,J$18,$B36,0)</f>
        <v>8.0163050000001022</v>
      </c>
      <c r="K36" s="1">
        <f>_xll.Interp2dTab(-1,0,$C$2:$N$2,$B$3:$B$16,$C$3:$N$16,K$18,$B36,0)</f>
        <v>8.0163050000001022</v>
      </c>
      <c r="L36" s="1">
        <f>_xll.Interp2dTab(-1,0,$C$2:$N$2,$B$3:$B$16,$C$3:$N$16,L$18,$B36,0)</f>
        <v>8.0163050000001022</v>
      </c>
      <c r="M36" s="1">
        <f>_xll.Interp2dTab(-1,0,$C$2:$N$2,$B$3:$B$16,$C$3:$N$16,M$18,$B36,0)</f>
        <v>8.0163050000001022</v>
      </c>
      <c r="N36" s="1">
        <f>_xll.Interp2dTab(-1,0,$C$2:$N$2,$B$3:$B$16,$C$3:$N$16,N$18,$B36,0)</f>
        <v>22.010870000000068</v>
      </c>
      <c r="O36" s="1">
        <f>_xll.Interp2dTab(-1,0,$C$2:$N$2,$B$3:$B$16,$C$3:$N$16,O$18,$B36,0)</f>
        <v>22.010869999998249</v>
      </c>
      <c r="P36" s="1">
        <f>_xll.Interp2dTab(-1,0,$C$2:$N$2,$B$3:$B$16,$C$3:$N$16,P$18,$B36,0)</f>
        <v>22.010869999998249</v>
      </c>
      <c r="Q36" s="1">
        <f>_xll.Interp2dTab(-1,0,$C$2:$N$2,$B$3:$B$16,$C$3:$N$16,Q$18,$B36,0)</f>
        <v>22.010869999998249</v>
      </c>
      <c r="R36" s="1">
        <f>_xll.Interp2dTab(-1,0,$C$2:$N$2,$B$3:$B$16,$C$3:$N$16,R$18,$B36,0)</f>
        <v>22.010869999998249</v>
      </c>
      <c r="U36" s="3"/>
      <c r="V36">
        <v>3300</v>
      </c>
      <c r="W36" s="1">
        <f t="shared" si="1"/>
        <v>1.9701089999999795</v>
      </c>
      <c r="X36" s="1">
        <f t="shared" si="2"/>
        <v>5.3102356666664576</v>
      </c>
      <c r="Y36" s="1">
        <f t="shared" si="3"/>
        <v>5.978261000000316</v>
      </c>
      <c r="Z36" s="1">
        <f t="shared" si="4"/>
        <v>5.9782610000000318</v>
      </c>
      <c r="AA36" s="1">
        <f t="shared" si="5"/>
        <v>6.9916530441987561</v>
      </c>
      <c r="AB36" s="1">
        <f t="shared" si="6"/>
        <v>8.0163050000001022</v>
      </c>
      <c r="AC36" s="1">
        <f t="shared" si="7"/>
        <v>8.0163050000001022</v>
      </c>
      <c r="AD36" s="1">
        <f t="shared" si="8"/>
        <v>8.0163050000001022</v>
      </c>
      <c r="AE36" s="1">
        <f t="shared" si="9"/>
        <v>8.0163050000001022</v>
      </c>
      <c r="AF36" s="1">
        <f t="shared" si="10"/>
        <v>8.0163050000001022</v>
      </c>
      <c r="AG36" s="1">
        <f t="shared" si="11"/>
        <v>8.0163050000001022</v>
      </c>
      <c r="AH36" s="1">
        <f t="shared" si="12"/>
        <v>22.010870000000068</v>
      </c>
      <c r="AI36" s="1">
        <f t="shared" si="13"/>
        <v>22.010869999998249</v>
      </c>
      <c r="AJ36" s="1">
        <f t="shared" si="14"/>
        <v>22.010869999998249</v>
      </c>
      <c r="AK36" s="1">
        <f t="shared" si="15"/>
        <v>22.010869999998249</v>
      </c>
      <c r="AL36" s="1">
        <f t="shared" si="16"/>
        <v>22.010869999998249</v>
      </c>
    </row>
    <row r="37" spans="1:38">
      <c r="A37" s="3"/>
      <c r="B37">
        <v>3500</v>
      </c>
      <c r="C37" s="1">
        <f>_xll.Interp2dTab(-1,0,$C$2:$N$2,$B$3:$B$16,$C$3:$N$16,C$18,$B37,0)</f>
        <v>1.9701089999999795</v>
      </c>
      <c r="D37" s="1">
        <f>_xll.Interp2dTab(-1,0,$C$2:$N$2,$B$3:$B$16,$C$3:$N$16,D$18,$B37,0)</f>
        <v>5.3102356666664434</v>
      </c>
      <c r="E37" s="1">
        <f>_xll.Interp2dTab(-1,0,$C$2:$N$2,$B$3:$B$16,$C$3:$N$16,E$18,$B37,0)</f>
        <v>5.978261000000316</v>
      </c>
      <c r="F37" s="1">
        <f>_xll.Interp2dTab(-1,0,$C$2:$N$2,$B$3:$B$16,$C$3:$N$16,F$18,$B37,0)</f>
        <v>5.9782609999998613</v>
      </c>
      <c r="G37" s="1">
        <f>_xll.Interp2dTab(-1,0,$C$2:$N$2,$B$3:$B$16,$C$3:$N$16,G$18,$B37,0)</f>
        <v>6.9916530441987561</v>
      </c>
      <c r="H37" s="1">
        <f>_xll.Interp2dTab(-1,0,$C$2:$N$2,$B$3:$B$16,$C$3:$N$16,H$18,$B37,0)</f>
        <v>8.0163050000001022</v>
      </c>
      <c r="I37" s="1">
        <f>_xll.Interp2dTab(-1,0,$C$2:$N$2,$B$3:$B$16,$C$3:$N$16,I$18,$B37,0)</f>
        <v>8.0163050000001022</v>
      </c>
      <c r="J37" s="1">
        <f>_xll.Interp2dTab(-1,0,$C$2:$N$2,$B$3:$B$16,$C$3:$N$16,J$18,$B37,0)</f>
        <v>8.0163050000001022</v>
      </c>
      <c r="K37" s="1">
        <f>_xll.Interp2dTab(-1,0,$C$2:$N$2,$B$3:$B$16,$C$3:$N$16,K$18,$B37,0)</f>
        <v>8.0163049999996474</v>
      </c>
      <c r="L37" s="1">
        <f>_xll.Interp2dTab(-1,0,$C$2:$N$2,$B$3:$B$16,$C$3:$N$16,L$18,$B37,0)</f>
        <v>8.0163050000001022</v>
      </c>
      <c r="M37" s="1">
        <f>_xll.Interp2dTab(-1,0,$C$2:$N$2,$B$3:$B$16,$C$3:$N$16,M$18,$B37,0)</f>
        <v>8.0163050000001022</v>
      </c>
      <c r="N37" s="1">
        <f>_xll.Interp2dTab(-1,0,$C$2:$N$2,$B$3:$B$16,$C$3:$N$16,N$18,$B37,0)</f>
        <v>22.010870000000068</v>
      </c>
      <c r="O37" s="1">
        <f>_xll.Interp2dTab(-1,0,$C$2:$N$2,$B$3:$B$16,$C$3:$N$16,O$18,$B37,0)</f>
        <v>22.010869999998249</v>
      </c>
      <c r="P37" s="1">
        <f>_xll.Interp2dTab(-1,0,$C$2:$N$2,$B$3:$B$16,$C$3:$N$16,P$18,$B37,0)</f>
        <v>22.010869999998249</v>
      </c>
      <c r="Q37" s="1">
        <f>_xll.Interp2dTab(-1,0,$C$2:$N$2,$B$3:$B$16,$C$3:$N$16,Q$18,$B37,0)</f>
        <v>22.010869999998249</v>
      </c>
      <c r="R37" s="1">
        <f>_xll.Interp2dTab(-1,0,$C$2:$N$2,$B$3:$B$16,$C$3:$N$16,R$18,$B37,0)</f>
        <v>22.010869999998249</v>
      </c>
      <c r="U37" s="3"/>
      <c r="V37">
        <v>3500</v>
      </c>
      <c r="W37" s="1">
        <f t="shared" si="1"/>
        <v>1.9701089999999795</v>
      </c>
      <c r="X37" s="1">
        <f t="shared" si="2"/>
        <v>5.3102356666664434</v>
      </c>
      <c r="Y37" s="1">
        <f t="shared" si="3"/>
        <v>5.978261000000316</v>
      </c>
      <c r="Z37" s="1">
        <f t="shared" si="4"/>
        <v>5.9782609999998613</v>
      </c>
      <c r="AA37" s="1">
        <f t="shared" si="5"/>
        <v>6.9916530441987561</v>
      </c>
      <c r="AB37" s="1">
        <f t="shared" si="6"/>
        <v>8.0163050000001022</v>
      </c>
      <c r="AC37" s="1">
        <f t="shared" si="7"/>
        <v>8.0163050000001022</v>
      </c>
      <c r="AD37" s="1">
        <f t="shared" si="8"/>
        <v>8.0163050000001022</v>
      </c>
      <c r="AE37" s="1">
        <f t="shared" si="9"/>
        <v>8.0163049999996474</v>
      </c>
      <c r="AF37" s="1">
        <f t="shared" si="10"/>
        <v>8.0163050000001022</v>
      </c>
      <c r="AG37" s="1">
        <f t="shared" si="11"/>
        <v>8.0163050000001022</v>
      </c>
      <c r="AH37" s="1">
        <f t="shared" si="12"/>
        <v>22.010870000000068</v>
      </c>
      <c r="AI37" s="1">
        <f t="shared" si="13"/>
        <v>22.010869999998249</v>
      </c>
      <c r="AJ37" s="1">
        <f t="shared" si="14"/>
        <v>22.010869999998249</v>
      </c>
      <c r="AK37" s="1">
        <f t="shared" si="15"/>
        <v>22.010869999998249</v>
      </c>
      <c r="AL37" s="1">
        <f t="shared" si="16"/>
        <v>22.010869999998249</v>
      </c>
    </row>
    <row r="39" spans="1:38">
      <c r="A39" s="3" t="s">
        <v>7</v>
      </c>
      <c r="B39" s="3"/>
      <c r="C39" s="2" t="s">
        <v>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U39" s="4" t="s">
        <v>8</v>
      </c>
      <c r="V39" s="4"/>
      <c r="W39" s="2" t="s">
        <v>3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3"/>
      <c r="B40" s="3"/>
      <c r="C40">
        <v>0</v>
      </c>
      <c r="D40">
        <v>10</v>
      </c>
      <c r="E40">
        <v>20</v>
      </c>
      <c r="F40">
        <v>30</v>
      </c>
      <c r="G40">
        <v>45</v>
      </c>
      <c r="H40">
        <v>55</v>
      </c>
      <c r="I40">
        <v>65</v>
      </c>
      <c r="J40">
        <v>75</v>
      </c>
      <c r="K40">
        <v>85</v>
      </c>
      <c r="L40">
        <v>95</v>
      </c>
      <c r="M40">
        <v>110</v>
      </c>
      <c r="N40">
        <v>120</v>
      </c>
      <c r="O40">
        <v>125</v>
      </c>
      <c r="P40">
        <v>130</v>
      </c>
      <c r="Q40">
        <v>135</v>
      </c>
      <c r="R40">
        <v>140</v>
      </c>
      <c r="U40" s="4"/>
      <c r="V40" s="4"/>
      <c r="W40">
        <v>0</v>
      </c>
      <c r="X40">
        <v>10</v>
      </c>
      <c r="Y40">
        <v>20</v>
      </c>
      <c r="Z40">
        <v>30</v>
      </c>
      <c r="AA40">
        <v>45</v>
      </c>
      <c r="AB40">
        <v>55</v>
      </c>
      <c r="AC40">
        <v>65</v>
      </c>
      <c r="AD40">
        <v>75</v>
      </c>
      <c r="AE40">
        <v>85</v>
      </c>
      <c r="AF40">
        <v>95</v>
      </c>
      <c r="AG40">
        <v>110</v>
      </c>
      <c r="AH40">
        <v>120</v>
      </c>
      <c r="AI40">
        <v>125</v>
      </c>
      <c r="AJ40">
        <v>130</v>
      </c>
      <c r="AK40">
        <v>135</v>
      </c>
      <c r="AL40">
        <v>140</v>
      </c>
    </row>
    <row r="41" spans="1:38">
      <c r="A41" s="3" t="s">
        <v>1</v>
      </c>
      <c r="B41">
        <v>620</v>
      </c>
      <c r="C41" s="1">
        <v>1.9701090000000001</v>
      </c>
      <c r="D41" s="1">
        <v>1.9701090000000001</v>
      </c>
      <c r="E41" s="1">
        <v>1.9701090000000001</v>
      </c>
      <c r="F41" s="1">
        <v>2.9891299999999998</v>
      </c>
      <c r="G41" s="1">
        <v>2.9891299999999998</v>
      </c>
      <c r="H41" s="1">
        <v>5.0271739999999996</v>
      </c>
      <c r="I41" s="1">
        <v>5.0271739999999996</v>
      </c>
      <c r="J41" s="1">
        <v>5.9782609999999998</v>
      </c>
      <c r="K41" s="1">
        <v>8.0163049999999991</v>
      </c>
      <c r="L41" s="1">
        <v>8.0163049999999991</v>
      </c>
      <c r="M41" s="1">
        <v>8.0163049999999991</v>
      </c>
      <c r="N41" s="1">
        <v>4.2798910000000001</v>
      </c>
      <c r="O41" s="1">
        <v>4.2798910000000001</v>
      </c>
      <c r="P41" s="1">
        <v>4.2798910000000001</v>
      </c>
      <c r="Q41" s="1">
        <v>4.2798910000000001</v>
      </c>
      <c r="R41" s="1">
        <v>4.2798910000000001</v>
      </c>
      <c r="U41" s="3" t="s">
        <v>1</v>
      </c>
      <c r="V41">
        <v>620</v>
      </c>
      <c r="W41" s="1">
        <f>IF((C41-W19)&gt;0,W19,C41)</f>
        <v>1.9701090000000001</v>
      </c>
      <c r="X41" s="1">
        <f t="shared" ref="X41:AL56" si="17">IF((D41-X19)&gt;0,X19,D41)</f>
        <v>1.9701090000000001</v>
      </c>
      <c r="Y41" s="1">
        <f t="shared" si="17"/>
        <v>1.9701090000000001</v>
      </c>
      <c r="Z41" s="1">
        <f t="shared" si="17"/>
        <v>2.9891299999999998</v>
      </c>
      <c r="AA41" s="1">
        <f t="shared" si="17"/>
        <v>2.9891299999999998</v>
      </c>
      <c r="AB41" s="1">
        <f t="shared" si="17"/>
        <v>5.0271739999999996</v>
      </c>
      <c r="AC41" s="1">
        <f t="shared" si="17"/>
        <v>5.0271739999999996</v>
      </c>
      <c r="AD41" s="1">
        <f t="shared" si="17"/>
        <v>5.0271739999999996</v>
      </c>
      <c r="AE41" s="1">
        <f t="shared" si="17"/>
        <v>5.0271739999999996</v>
      </c>
      <c r="AF41" s="1">
        <f t="shared" si="17"/>
        <v>5.0271739999999996</v>
      </c>
      <c r="AG41" s="1">
        <f t="shared" si="17"/>
        <v>5.0271739999999996</v>
      </c>
      <c r="AH41" s="1">
        <f t="shared" si="17"/>
        <v>4.2798910000000001</v>
      </c>
      <c r="AI41" s="1">
        <f t="shared" si="17"/>
        <v>4.2798910000000001</v>
      </c>
      <c r="AJ41" s="1">
        <f t="shared" si="17"/>
        <v>4.2798910000000001</v>
      </c>
      <c r="AK41" s="1">
        <f t="shared" si="17"/>
        <v>4.2798910000000001</v>
      </c>
      <c r="AL41" s="1">
        <f t="shared" si="17"/>
        <v>4.2798910000000001</v>
      </c>
    </row>
    <row r="42" spans="1:38">
      <c r="A42" s="3"/>
      <c r="B42">
        <v>650</v>
      </c>
      <c r="C42" s="1">
        <v>1.9701090000000001</v>
      </c>
      <c r="D42" s="1">
        <v>1.9701090000000001</v>
      </c>
      <c r="E42" s="1">
        <v>1.9701090000000001</v>
      </c>
      <c r="F42" s="1">
        <v>2.9891299999999998</v>
      </c>
      <c r="G42" s="1">
        <v>4.0081519999999999</v>
      </c>
      <c r="H42" s="1">
        <v>5.0271739999999996</v>
      </c>
      <c r="I42" s="1">
        <v>5.0271739999999996</v>
      </c>
      <c r="J42" s="1">
        <v>5.0271739999999996</v>
      </c>
      <c r="K42" s="1">
        <v>4.211957</v>
      </c>
      <c r="L42" s="1">
        <v>4.4157609999999998</v>
      </c>
      <c r="M42" s="1">
        <v>4.4157609999999998</v>
      </c>
      <c r="N42" s="1">
        <v>4.4157609999999998</v>
      </c>
      <c r="O42" s="1">
        <v>4.2798910000000001</v>
      </c>
      <c r="P42" s="1">
        <v>4.2798910000000001</v>
      </c>
      <c r="Q42" s="1">
        <v>4.2798910000000001</v>
      </c>
      <c r="R42" s="1">
        <v>4.2798910000000001</v>
      </c>
      <c r="U42" s="3"/>
      <c r="V42">
        <v>650</v>
      </c>
      <c r="W42" s="1">
        <f t="shared" ref="W42:AL57" si="18">IF((C42-W20)&gt;0,W20,C42)</f>
        <v>1.9701090000000001</v>
      </c>
      <c r="X42" s="1">
        <f t="shared" si="17"/>
        <v>1.9701090000000001</v>
      </c>
      <c r="Y42" s="1">
        <f t="shared" si="17"/>
        <v>1.9701090000000001</v>
      </c>
      <c r="Z42" s="1">
        <f t="shared" si="17"/>
        <v>2.9891299999999998</v>
      </c>
      <c r="AA42" s="1">
        <f t="shared" si="17"/>
        <v>4.0081519999999999</v>
      </c>
      <c r="AB42" s="1">
        <f t="shared" si="17"/>
        <v>5.0271739999999987</v>
      </c>
      <c r="AC42" s="1">
        <f t="shared" si="17"/>
        <v>5.0271739999999996</v>
      </c>
      <c r="AD42" s="1">
        <f t="shared" si="17"/>
        <v>5.0271739999999996</v>
      </c>
      <c r="AE42" s="1">
        <f t="shared" si="17"/>
        <v>4.211957</v>
      </c>
      <c r="AF42" s="1">
        <f t="shared" si="17"/>
        <v>4.4157609999999998</v>
      </c>
      <c r="AG42" s="1">
        <f t="shared" si="17"/>
        <v>4.4157609999999998</v>
      </c>
      <c r="AH42" s="1">
        <f t="shared" si="17"/>
        <v>4.4157609999999998</v>
      </c>
      <c r="AI42" s="1">
        <f t="shared" si="17"/>
        <v>4.2798910000000001</v>
      </c>
      <c r="AJ42" s="1">
        <f t="shared" si="17"/>
        <v>4.2798910000000001</v>
      </c>
      <c r="AK42" s="1">
        <f t="shared" si="17"/>
        <v>4.2798910000000001</v>
      </c>
      <c r="AL42" s="1">
        <f t="shared" si="17"/>
        <v>4.2798910000000001</v>
      </c>
    </row>
    <row r="43" spans="1:38">
      <c r="A43" s="3"/>
      <c r="B43">
        <v>800</v>
      </c>
      <c r="C43" s="1">
        <v>1.9701090000000001</v>
      </c>
      <c r="D43" s="1">
        <v>1.9701090000000001</v>
      </c>
      <c r="E43" s="1">
        <v>2.5135869999999998</v>
      </c>
      <c r="F43" s="1">
        <v>3.6684779999999999</v>
      </c>
      <c r="G43" s="1">
        <v>3.6684779999999999</v>
      </c>
      <c r="H43" s="1">
        <v>5.0271739999999996</v>
      </c>
      <c r="I43" s="1">
        <v>5.0271739999999996</v>
      </c>
      <c r="J43" s="1">
        <v>5.0271739999999996</v>
      </c>
      <c r="K43" s="1">
        <v>4.0081519999999999</v>
      </c>
      <c r="L43" s="1">
        <v>4.8233699999999997</v>
      </c>
      <c r="M43" s="1">
        <v>5.2309780000000003</v>
      </c>
      <c r="N43" s="1">
        <v>5.2309780000000003</v>
      </c>
      <c r="O43" s="1">
        <v>3.6684779999999999</v>
      </c>
      <c r="P43" s="1">
        <v>3.6684779999999999</v>
      </c>
      <c r="Q43" s="1">
        <v>3.6684779999999999</v>
      </c>
      <c r="R43" s="1">
        <v>3.6684779999999999</v>
      </c>
      <c r="U43" s="3"/>
      <c r="V43">
        <v>800</v>
      </c>
      <c r="W43" s="1">
        <f t="shared" si="18"/>
        <v>1.9701090000000001</v>
      </c>
      <c r="X43" s="1">
        <f t="shared" si="17"/>
        <v>1.9701090000000001</v>
      </c>
      <c r="Y43" s="1">
        <f t="shared" si="17"/>
        <v>2.5135869999999998</v>
      </c>
      <c r="Z43" s="1">
        <f t="shared" si="17"/>
        <v>3.6684779999999999</v>
      </c>
      <c r="AA43" s="1">
        <f t="shared" si="17"/>
        <v>3.6684779999999999</v>
      </c>
      <c r="AB43" s="1">
        <f t="shared" si="17"/>
        <v>5.0271739999999996</v>
      </c>
      <c r="AC43" s="1">
        <f t="shared" si="17"/>
        <v>5.0271739999999996</v>
      </c>
      <c r="AD43" s="1">
        <f t="shared" si="17"/>
        <v>5.0271739999999996</v>
      </c>
      <c r="AE43" s="1">
        <f t="shared" si="17"/>
        <v>4.0081519999999999</v>
      </c>
      <c r="AF43" s="1">
        <f t="shared" si="17"/>
        <v>4.8233699999999997</v>
      </c>
      <c r="AG43" s="1">
        <f t="shared" si="17"/>
        <v>5.0271739999999996</v>
      </c>
      <c r="AH43" s="1">
        <f t="shared" si="17"/>
        <v>5.2309780000000003</v>
      </c>
      <c r="AI43" s="1">
        <f t="shared" si="17"/>
        <v>3.6684779999999999</v>
      </c>
      <c r="AJ43" s="1">
        <f t="shared" si="17"/>
        <v>3.6684779999999999</v>
      </c>
      <c r="AK43" s="1">
        <f t="shared" si="17"/>
        <v>3.6684779999999999</v>
      </c>
      <c r="AL43" s="1">
        <f t="shared" si="17"/>
        <v>3.6684779999999999</v>
      </c>
    </row>
    <row r="44" spans="1:38">
      <c r="A44" s="3"/>
      <c r="B44">
        <v>1000</v>
      </c>
      <c r="C44" s="1">
        <v>1.9701090000000001</v>
      </c>
      <c r="D44" s="1">
        <v>3.6005440000000002</v>
      </c>
      <c r="E44" s="1">
        <v>3.6005440000000002</v>
      </c>
      <c r="F44" s="1">
        <v>3.6005440000000002</v>
      </c>
      <c r="G44" s="1">
        <v>3.6005440000000002</v>
      </c>
      <c r="H44" s="1">
        <v>5.0271739999999996</v>
      </c>
      <c r="I44" s="1">
        <v>5.0271739999999996</v>
      </c>
      <c r="J44" s="1">
        <v>5.0271739999999996</v>
      </c>
      <c r="K44" s="1">
        <v>5.0271739999999996</v>
      </c>
      <c r="L44" s="1">
        <v>5.774457</v>
      </c>
      <c r="M44" s="1">
        <v>5.9782609999999998</v>
      </c>
      <c r="N44" s="1">
        <v>5.9782609999999998</v>
      </c>
      <c r="O44" s="1">
        <v>3.8043480000000001</v>
      </c>
      <c r="P44" s="1">
        <v>3.8043480000000001</v>
      </c>
      <c r="Q44" s="1">
        <v>3.8043480000000001</v>
      </c>
      <c r="R44" s="1">
        <v>3.8043480000000001</v>
      </c>
      <c r="U44" s="3"/>
      <c r="V44">
        <v>1000</v>
      </c>
      <c r="W44" s="1">
        <f t="shared" si="18"/>
        <v>1.9701090000000001</v>
      </c>
      <c r="X44" s="1">
        <f t="shared" si="17"/>
        <v>3.6005440000000002</v>
      </c>
      <c r="Y44" s="1">
        <f t="shared" si="17"/>
        <v>3.6005440000000002</v>
      </c>
      <c r="Z44" s="1">
        <f t="shared" si="17"/>
        <v>3.6005440000000002</v>
      </c>
      <c r="AA44" s="1">
        <f t="shared" si="17"/>
        <v>3.6005440000000002</v>
      </c>
      <c r="AB44" s="1">
        <f t="shared" si="17"/>
        <v>5.0271739999999996</v>
      </c>
      <c r="AC44" s="1">
        <f t="shared" si="17"/>
        <v>5.0271739999999996</v>
      </c>
      <c r="AD44" s="1">
        <f t="shared" si="17"/>
        <v>5.0271739999999996</v>
      </c>
      <c r="AE44" s="1">
        <f t="shared" si="17"/>
        <v>5.0271739999999996</v>
      </c>
      <c r="AF44" s="1">
        <f t="shared" si="17"/>
        <v>5.0271739999999996</v>
      </c>
      <c r="AG44" s="1">
        <f t="shared" si="17"/>
        <v>5.0271739999999996</v>
      </c>
      <c r="AH44" s="1">
        <f t="shared" si="17"/>
        <v>5.9782609999999998</v>
      </c>
      <c r="AI44" s="1">
        <f t="shared" si="17"/>
        <v>3.8043480000000001</v>
      </c>
      <c r="AJ44" s="1">
        <f t="shared" si="17"/>
        <v>3.8043480000000001</v>
      </c>
      <c r="AK44" s="1">
        <f t="shared" si="17"/>
        <v>3.8043480000000001</v>
      </c>
      <c r="AL44" s="1">
        <f t="shared" si="17"/>
        <v>3.8043480000000001</v>
      </c>
    </row>
    <row r="45" spans="1:38">
      <c r="A45" s="3"/>
      <c r="B45">
        <v>1200</v>
      </c>
      <c r="C45" s="1">
        <v>1.9701090000000001</v>
      </c>
      <c r="D45" s="1">
        <v>2.9891299999999998</v>
      </c>
      <c r="E45" s="1">
        <v>3.6684779999999999</v>
      </c>
      <c r="F45" s="1">
        <v>4.0081519999999999</v>
      </c>
      <c r="G45" s="1">
        <v>4.0081519999999999</v>
      </c>
      <c r="H45" s="1">
        <v>4.4836960000000001</v>
      </c>
      <c r="I45" s="1">
        <v>4.4836960000000001</v>
      </c>
      <c r="J45" s="1">
        <v>5.0271739999999996</v>
      </c>
      <c r="K45" s="1">
        <v>5.0271739999999996</v>
      </c>
      <c r="L45" s="1">
        <v>5.9782609999999998</v>
      </c>
      <c r="M45" s="1">
        <v>5.9782609999999998</v>
      </c>
      <c r="N45" s="1">
        <v>5.9782609999999998</v>
      </c>
      <c r="O45" s="1">
        <v>5.9782609999999998</v>
      </c>
      <c r="P45" s="1">
        <v>5.9782609999999998</v>
      </c>
      <c r="Q45" s="1">
        <v>5.9782609999999998</v>
      </c>
      <c r="R45" s="1">
        <v>5.9782609999999998</v>
      </c>
      <c r="U45" s="3"/>
      <c r="V45">
        <v>1200</v>
      </c>
      <c r="W45" s="1">
        <f t="shared" si="18"/>
        <v>1.9701090000000001</v>
      </c>
      <c r="X45" s="1">
        <f t="shared" si="17"/>
        <v>2.9891299999999998</v>
      </c>
      <c r="Y45" s="1">
        <f t="shared" si="17"/>
        <v>3.6684779999999999</v>
      </c>
      <c r="Z45" s="1">
        <f t="shared" si="17"/>
        <v>4.0081519999999999</v>
      </c>
      <c r="AA45" s="1">
        <f t="shared" si="17"/>
        <v>4.0081519999999999</v>
      </c>
      <c r="AB45" s="1">
        <f t="shared" si="17"/>
        <v>4.4836960000000001</v>
      </c>
      <c r="AC45" s="1">
        <f t="shared" si="17"/>
        <v>4.4836960000000001</v>
      </c>
      <c r="AD45" s="1">
        <f t="shared" si="17"/>
        <v>5.0271739999999996</v>
      </c>
      <c r="AE45" s="1">
        <f t="shared" si="17"/>
        <v>5.0271739999999996</v>
      </c>
      <c r="AF45" s="1">
        <f t="shared" si="17"/>
        <v>5.0271739999999996</v>
      </c>
      <c r="AG45" s="1">
        <f t="shared" si="17"/>
        <v>5.0271739999999996</v>
      </c>
      <c r="AH45" s="1">
        <f t="shared" si="17"/>
        <v>5.9782609999999998</v>
      </c>
      <c r="AI45" s="1">
        <f t="shared" si="17"/>
        <v>5.9782609999999998</v>
      </c>
      <c r="AJ45" s="1">
        <f t="shared" si="17"/>
        <v>5.9782609999999998</v>
      </c>
      <c r="AK45" s="1">
        <f t="shared" si="17"/>
        <v>5.9782609999999998</v>
      </c>
      <c r="AL45" s="1">
        <f t="shared" si="17"/>
        <v>5.9782609999999998</v>
      </c>
    </row>
    <row r="46" spans="1:38">
      <c r="A46" s="3"/>
      <c r="B46">
        <v>1400</v>
      </c>
      <c r="C46" s="1">
        <v>1.9701090000000001</v>
      </c>
      <c r="D46" s="1">
        <v>2.3097829999999999</v>
      </c>
      <c r="E46" s="1">
        <v>3.1929349999999999</v>
      </c>
      <c r="F46" s="1">
        <v>3.5326089999999999</v>
      </c>
      <c r="G46" s="1">
        <v>4.0081519999999999</v>
      </c>
      <c r="H46" s="1">
        <v>4.2798910000000001</v>
      </c>
      <c r="I46" s="1">
        <v>4.2798910000000001</v>
      </c>
      <c r="J46" s="1">
        <v>4.0760870000000002</v>
      </c>
      <c r="K46" s="1">
        <v>4.8233699999999997</v>
      </c>
      <c r="L46" s="1">
        <v>6.9972830000000004</v>
      </c>
      <c r="M46" s="1">
        <v>9.1032609999999998</v>
      </c>
      <c r="N46" s="1">
        <v>9.9864130000000007</v>
      </c>
      <c r="O46" s="1">
        <v>10.190218</v>
      </c>
      <c r="P46" s="1">
        <v>10.394022</v>
      </c>
      <c r="Q46" s="1">
        <v>11.005435</v>
      </c>
      <c r="R46" s="1">
        <v>11.684782999999999</v>
      </c>
      <c r="U46" s="3"/>
      <c r="V46">
        <v>1400</v>
      </c>
      <c r="W46" s="1">
        <f t="shared" si="18"/>
        <v>1.9701090000000001</v>
      </c>
      <c r="X46" s="1">
        <f t="shared" si="17"/>
        <v>2.3097829999999999</v>
      </c>
      <c r="Y46" s="1">
        <f t="shared" si="17"/>
        <v>3.1929349999999999</v>
      </c>
      <c r="Z46" s="1">
        <f t="shared" si="17"/>
        <v>3.5326089999999999</v>
      </c>
      <c r="AA46" s="1">
        <f t="shared" si="17"/>
        <v>4.0081519999999999</v>
      </c>
      <c r="AB46" s="1">
        <f t="shared" si="17"/>
        <v>4.2798910000000001</v>
      </c>
      <c r="AC46" s="1">
        <f t="shared" si="17"/>
        <v>4.2798910000000001</v>
      </c>
      <c r="AD46" s="1">
        <f t="shared" si="17"/>
        <v>4.0760870000000002</v>
      </c>
      <c r="AE46" s="1">
        <f t="shared" si="17"/>
        <v>4.8233699999999997</v>
      </c>
      <c r="AF46" s="1">
        <f t="shared" si="17"/>
        <v>6.9972829999999995</v>
      </c>
      <c r="AG46" s="1">
        <f t="shared" si="17"/>
        <v>8.0163049999999991</v>
      </c>
      <c r="AH46" s="1">
        <f t="shared" si="17"/>
        <v>9.9864130000000007</v>
      </c>
      <c r="AI46" s="1">
        <f t="shared" si="17"/>
        <v>9.9864129999999989</v>
      </c>
      <c r="AJ46" s="1">
        <f t="shared" si="17"/>
        <v>9.9864129999999989</v>
      </c>
      <c r="AK46" s="1">
        <f t="shared" si="17"/>
        <v>9.9864129999999989</v>
      </c>
      <c r="AL46" s="1">
        <f t="shared" si="17"/>
        <v>9.9864129999999989</v>
      </c>
    </row>
    <row r="47" spans="1:38">
      <c r="A47" s="3"/>
      <c r="B47">
        <v>1550</v>
      </c>
      <c r="C47" s="1">
        <v>1.9701090000000001</v>
      </c>
      <c r="D47" s="1">
        <v>2.3097829999999999</v>
      </c>
      <c r="E47" s="1">
        <v>4.0081519999999999</v>
      </c>
      <c r="F47" s="1">
        <v>4.0081519999999999</v>
      </c>
      <c r="G47" s="1">
        <v>4.0081519999999999</v>
      </c>
      <c r="H47" s="1">
        <v>4.4836960000000001</v>
      </c>
      <c r="I47" s="1">
        <v>4.4836960000000001</v>
      </c>
      <c r="J47" s="1">
        <v>4.6195649999999997</v>
      </c>
      <c r="K47" s="1">
        <v>5.5027179999999998</v>
      </c>
      <c r="L47" s="1">
        <v>6.5217390000000002</v>
      </c>
      <c r="M47" s="1">
        <v>8.899457</v>
      </c>
      <c r="N47" s="1">
        <v>11.005435</v>
      </c>
      <c r="O47" s="1">
        <v>11.480978</v>
      </c>
      <c r="P47" s="1">
        <v>12.228261</v>
      </c>
      <c r="Q47" s="1">
        <v>12.975543999999999</v>
      </c>
      <c r="R47" s="1">
        <v>12.975543999999999</v>
      </c>
      <c r="U47" s="3"/>
      <c r="V47">
        <v>1550</v>
      </c>
      <c r="W47" s="1">
        <f t="shared" si="18"/>
        <v>1.9701090000000001</v>
      </c>
      <c r="X47" s="1">
        <f t="shared" si="17"/>
        <v>2.3097829999999999</v>
      </c>
      <c r="Y47" s="1">
        <f t="shared" si="17"/>
        <v>3.8496376666666663</v>
      </c>
      <c r="Z47" s="1">
        <f t="shared" si="17"/>
        <v>4.0081519999999999</v>
      </c>
      <c r="AA47" s="1">
        <f t="shared" si="17"/>
        <v>4.0081519999999999</v>
      </c>
      <c r="AB47" s="1">
        <f t="shared" si="17"/>
        <v>4.4836960000000001</v>
      </c>
      <c r="AC47" s="1">
        <f t="shared" si="17"/>
        <v>4.4836960000000001</v>
      </c>
      <c r="AD47" s="1">
        <f t="shared" si="17"/>
        <v>4.6195649999999997</v>
      </c>
      <c r="AE47" s="1">
        <f t="shared" si="17"/>
        <v>5.5027179999999998</v>
      </c>
      <c r="AF47" s="1">
        <f t="shared" si="17"/>
        <v>6.5217390000000002</v>
      </c>
      <c r="AG47" s="1">
        <f t="shared" si="17"/>
        <v>8.0163049999999991</v>
      </c>
      <c r="AH47" s="1">
        <f t="shared" si="17"/>
        <v>9.9864130000000007</v>
      </c>
      <c r="AI47" s="1">
        <f t="shared" si="17"/>
        <v>9.9864129999999989</v>
      </c>
      <c r="AJ47" s="1">
        <f t="shared" si="17"/>
        <v>9.9864129999999989</v>
      </c>
      <c r="AK47" s="1">
        <f t="shared" si="17"/>
        <v>9.9864129999999989</v>
      </c>
      <c r="AL47" s="1">
        <f t="shared" si="17"/>
        <v>9.9864129999999989</v>
      </c>
    </row>
    <row r="48" spans="1:38">
      <c r="A48" s="3"/>
      <c r="B48">
        <v>1700</v>
      </c>
      <c r="C48" s="1">
        <v>1.9701090000000001</v>
      </c>
      <c r="D48" s="1">
        <v>2.3097829999999999</v>
      </c>
      <c r="E48" s="1">
        <v>4.0081519999999999</v>
      </c>
      <c r="F48" s="1">
        <v>4.0760870000000002</v>
      </c>
      <c r="G48" s="1">
        <v>4.0081519999999999</v>
      </c>
      <c r="H48" s="1">
        <v>4.4836960000000001</v>
      </c>
      <c r="I48" s="1">
        <v>4.8233699999999997</v>
      </c>
      <c r="J48" s="1">
        <v>5.9782609999999998</v>
      </c>
      <c r="K48" s="1">
        <v>8.6277179999999998</v>
      </c>
      <c r="L48" s="1">
        <v>9.9864130000000007</v>
      </c>
      <c r="M48" s="1">
        <v>11.277174</v>
      </c>
      <c r="N48" s="1">
        <v>12.228261</v>
      </c>
      <c r="O48" s="1">
        <v>13.519022</v>
      </c>
      <c r="P48" s="1">
        <v>14.198370000000001</v>
      </c>
      <c r="Q48" s="1">
        <v>13.994566000000001</v>
      </c>
      <c r="R48" s="1">
        <v>13.994566000000001</v>
      </c>
      <c r="U48" s="3"/>
      <c r="V48">
        <v>1700</v>
      </c>
      <c r="W48" s="1">
        <f t="shared" si="18"/>
        <v>1.9701090000000001</v>
      </c>
      <c r="X48" s="1">
        <f t="shared" si="17"/>
        <v>2.3097829999999999</v>
      </c>
      <c r="Y48" s="1">
        <f t="shared" si="17"/>
        <v>3.8496376666666663</v>
      </c>
      <c r="Z48" s="1">
        <f t="shared" si="17"/>
        <v>4.0760870000000002</v>
      </c>
      <c r="AA48" s="1">
        <f t="shared" si="17"/>
        <v>4.0081519999999999</v>
      </c>
      <c r="AB48" s="1">
        <f t="shared" si="17"/>
        <v>4.4836960000000001</v>
      </c>
      <c r="AC48" s="1">
        <f t="shared" si="17"/>
        <v>4.8233699999999997</v>
      </c>
      <c r="AD48" s="1">
        <f t="shared" si="17"/>
        <v>5.5027174999999993</v>
      </c>
      <c r="AE48" s="1">
        <f t="shared" si="17"/>
        <v>6.3179350000000003</v>
      </c>
      <c r="AF48" s="1">
        <f t="shared" si="17"/>
        <v>6.9972829999999995</v>
      </c>
      <c r="AG48" s="1">
        <f t="shared" si="17"/>
        <v>8.0163049999999991</v>
      </c>
      <c r="AH48" s="1">
        <f t="shared" si="17"/>
        <v>9.9864130000000007</v>
      </c>
      <c r="AI48" s="1">
        <f t="shared" si="17"/>
        <v>9.9864129999999989</v>
      </c>
      <c r="AJ48" s="1">
        <f t="shared" si="17"/>
        <v>9.9864129999999989</v>
      </c>
      <c r="AK48" s="1">
        <f t="shared" si="17"/>
        <v>9.9864129999999989</v>
      </c>
      <c r="AL48" s="1">
        <f t="shared" si="17"/>
        <v>9.9864129999999989</v>
      </c>
    </row>
    <row r="49" spans="1:38">
      <c r="A49" s="3"/>
      <c r="B49">
        <v>1800</v>
      </c>
      <c r="C49" s="1">
        <v>1.9701090000000001</v>
      </c>
      <c r="D49" s="1">
        <v>2.3777170000000001</v>
      </c>
      <c r="E49" s="1">
        <v>4.0081519999999999</v>
      </c>
      <c r="F49" s="1">
        <v>4.0081519999999999</v>
      </c>
      <c r="G49" s="1">
        <v>4.2798910000000001</v>
      </c>
      <c r="H49" s="1">
        <v>5.0271739999999996</v>
      </c>
      <c r="I49" s="1">
        <v>6.9972830000000004</v>
      </c>
      <c r="J49" s="1">
        <v>8.9673909999999992</v>
      </c>
      <c r="K49" s="1">
        <v>9.1711960000000001</v>
      </c>
      <c r="L49" s="1">
        <v>9.9184780000000003</v>
      </c>
      <c r="M49" s="1">
        <v>10.801631</v>
      </c>
      <c r="N49" s="1">
        <v>12.5</v>
      </c>
      <c r="O49" s="1">
        <v>12.975543999999999</v>
      </c>
      <c r="P49" s="1">
        <v>12.975543999999999</v>
      </c>
      <c r="Q49" s="1">
        <v>12.975543999999999</v>
      </c>
      <c r="R49" s="1">
        <v>12.975543999999999</v>
      </c>
      <c r="U49" s="3"/>
      <c r="V49">
        <v>1800</v>
      </c>
      <c r="W49" s="1">
        <f t="shared" si="18"/>
        <v>1.9701090000000001</v>
      </c>
      <c r="X49" s="1">
        <f t="shared" si="17"/>
        <v>2.3777170000000001</v>
      </c>
      <c r="Y49" s="1">
        <f t="shared" si="17"/>
        <v>3.8496376666666663</v>
      </c>
      <c r="Z49" s="1">
        <f t="shared" si="17"/>
        <v>4.0081519999999999</v>
      </c>
      <c r="AA49" s="1">
        <f t="shared" si="17"/>
        <v>4.2798910000000001</v>
      </c>
      <c r="AB49" s="1">
        <f t="shared" si="17"/>
        <v>5.0271739999999996</v>
      </c>
      <c r="AC49" s="1">
        <f t="shared" si="17"/>
        <v>5.0271739999999996</v>
      </c>
      <c r="AD49" s="1">
        <f t="shared" si="17"/>
        <v>5.5027174999999993</v>
      </c>
      <c r="AE49" s="1">
        <f t="shared" si="17"/>
        <v>6.3179350000000003</v>
      </c>
      <c r="AF49" s="1">
        <f t="shared" si="17"/>
        <v>6.9972829999999995</v>
      </c>
      <c r="AG49" s="1">
        <f t="shared" si="17"/>
        <v>8.0163049999999991</v>
      </c>
      <c r="AH49" s="1">
        <f t="shared" si="17"/>
        <v>9.9864130000000007</v>
      </c>
      <c r="AI49" s="1">
        <f t="shared" si="17"/>
        <v>9.9864129999999989</v>
      </c>
      <c r="AJ49" s="1">
        <f t="shared" si="17"/>
        <v>9.9864129999999989</v>
      </c>
      <c r="AK49" s="1">
        <f t="shared" si="17"/>
        <v>9.9864129999999989</v>
      </c>
      <c r="AL49" s="1">
        <f t="shared" si="17"/>
        <v>9.9864129999999989</v>
      </c>
    </row>
    <row r="50" spans="1:38">
      <c r="A50" s="3"/>
      <c r="B50">
        <v>2000</v>
      </c>
      <c r="C50" s="1">
        <v>1.9701090000000001</v>
      </c>
      <c r="D50" s="1">
        <v>2.1739130000000002</v>
      </c>
      <c r="E50" s="1">
        <v>3.8722829999999999</v>
      </c>
      <c r="F50" s="1">
        <v>4.8233699999999997</v>
      </c>
      <c r="G50" s="1">
        <v>5.5706519999999999</v>
      </c>
      <c r="H50" s="1">
        <v>6.9972830000000004</v>
      </c>
      <c r="I50" s="1">
        <v>8.6277179999999998</v>
      </c>
      <c r="J50" s="1">
        <v>8.4239130000000007</v>
      </c>
      <c r="K50" s="1">
        <v>8.2201090000000008</v>
      </c>
      <c r="L50" s="1">
        <v>8.8315219999999997</v>
      </c>
      <c r="M50" s="1">
        <v>9.5788049999999991</v>
      </c>
      <c r="N50" s="1">
        <v>10.597826</v>
      </c>
      <c r="O50" s="1">
        <v>12.228261</v>
      </c>
      <c r="P50" s="1">
        <v>12.024457</v>
      </c>
      <c r="Q50" s="1">
        <v>12.5</v>
      </c>
      <c r="R50" s="1">
        <v>12.975543999999999</v>
      </c>
      <c r="U50" s="3"/>
      <c r="V50">
        <v>2000</v>
      </c>
      <c r="W50" s="1">
        <f t="shared" si="18"/>
        <v>1.9701090000000001</v>
      </c>
      <c r="X50" s="1">
        <f t="shared" si="17"/>
        <v>2.1739130000000002</v>
      </c>
      <c r="Y50" s="1">
        <f t="shared" si="17"/>
        <v>3.8496376666666663</v>
      </c>
      <c r="Z50" s="1">
        <f t="shared" si="17"/>
        <v>4.7724184999999997</v>
      </c>
      <c r="AA50" s="1">
        <f t="shared" si="17"/>
        <v>5.5706519999999999</v>
      </c>
      <c r="AB50" s="1">
        <f t="shared" si="17"/>
        <v>5.9782609999999998</v>
      </c>
      <c r="AC50" s="1">
        <f t="shared" si="17"/>
        <v>5.9782609999999998</v>
      </c>
      <c r="AD50" s="1">
        <f t="shared" si="17"/>
        <v>5.9782609999999998</v>
      </c>
      <c r="AE50" s="1">
        <f t="shared" si="17"/>
        <v>6.3179350000000003</v>
      </c>
      <c r="AF50" s="1">
        <f t="shared" si="17"/>
        <v>6.9972829999999995</v>
      </c>
      <c r="AG50" s="1">
        <f t="shared" si="17"/>
        <v>8.0163049999999991</v>
      </c>
      <c r="AH50" s="1">
        <f t="shared" si="17"/>
        <v>9.9864130000000007</v>
      </c>
      <c r="AI50" s="1">
        <f t="shared" si="17"/>
        <v>9.9864129999999989</v>
      </c>
      <c r="AJ50" s="1">
        <f t="shared" si="17"/>
        <v>9.9864129999999989</v>
      </c>
      <c r="AK50" s="1">
        <f t="shared" si="17"/>
        <v>9.9864129999999989</v>
      </c>
      <c r="AL50" s="1">
        <f t="shared" si="17"/>
        <v>9.9864129999999989</v>
      </c>
    </row>
    <row r="51" spans="1:38">
      <c r="A51" s="3"/>
      <c r="B51">
        <v>2200</v>
      </c>
      <c r="C51" s="1">
        <v>1.9701090000000001</v>
      </c>
      <c r="D51" s="1">
        <v>2.9211960000000001</v>
      </c>
      <c r="E51" s="1">
        <v>4.211957</v>
      </c>
      <c r="F51" s="1">
        <v>4.4836960000000001</v>
      </c>
      <c r="G51" s="1">
        <v>5.5706519999999999</v>
      </c>
      <c r="H51" s="1">
        <v>6.9972830000000004</v>
      </c>
      <c r="I51" s="1">
        <v>11.209239</v>
      </c>
      <c r="J51" s="1">
        <v>12.024457</v>
      </c>
      <c r="K51" s="1">
        <v>12.5</v>
      </c>
      <c r="L51" s="1">
        <v>13.519022</v>
      </c>
      <c r="M51" s="1">
        <v>13.519022</v>
      </c>
      <c r="N51" s="1">
        <v>12.024457</v>
      </c>
      <c r="O51" s="1">
        <v>11.073370000000001</v>
      </c>
      <c r="P51" s="1">
        <v>12.024457</v>
      </c>
      <c r="Q51" s="1">
        <v>12.771739</v>
      </c>
      <c r="R51" s="1">
        <v>13.315218</v>
      </c>
      <c r="U51" s="3"/>
      <c r="V51">
        <v>2200</v>
      </c>
      <c r="W51" s="1">
        <f t="shared" si="18"/>
        <v>1.9701090000000001</v>
      </c>
      <c r="X51" s="1">
        <f t="shared" si="17"/>
        <v>2.9211960000000001</v>
      </c>
      <c r="Y51" s="1">
        <f t="shared" si="17"/>
        <v>3.8496376666666663</v>
      </c>
      <c r="Z51" s="1">
        <f t="shared" si="17"/>
        <v>4.4836960000000001</v>
      </c>
      <c r="AA51" s="1">
        <f t="shared" si="17"/>
        <v>5.5706519999999999</v>
      </c>
      <c r="AB51" s="1">
        <f t="shared" si="17"/>
        <v>6.9972830000000004</v>
      </c>
      <c r="AC51" s="1">
        <f t="shared" si="17"/>
        <v>8.0163049999999991</v>
      </c>
      <c r="AD51" s="1">
        <f t="shared" si="17"/>
        <v>8.0163049999999991</v>
      </c>
      <c r="AE51" s="1">
        <f t="shared" si="17"/>
        <v>8.0163049999999991</v>
      </c>
      <c r="AF51" s="1">
        <f t="shared" si="17"/>
        <v>8.0163049999999991</v>
      </c>
      <c r="AG51" s="1">
        <f t="shared" si="17"/>
        <v>8.0163049999999991</v>
      </c>
      <c r="AH51" s="1">
        <f t="shared" si="17"/>
        <v>9.9864130000000007</v>
      </c>
      <c r="AI51" s="1">
        <f t="shared" si="17"/>
        <v>9.9864129999999989</v>
      </c>
      <c r="AJ51" s="1">
        <f t="shared" si="17"/>
        <v>9.9864129999999989</v>
      </c>
      <c r="AK51" s="1">
        <f t="shared" si="17"/>
        <v>9.9864129999999989</v>
      </c>
      <c r="AL51" s="1">
        <f t="shared" si="17"/>
        <v>9.9864129999999989</v>
      </c>
    </row>
    <row r="52" spans="1:38">
      <c r="A52" s="3"/>
      <c r="B52">
        <v>2400</v>
      </c>
      <c r="C52" s="1">
        <v>1.9701090000000001</v>
      </c>
      <c r="D52" s="1">
        <v>2.7173910000000001</v>
      </c>
      <c r="E52" s="1">
        <v>4.0760870000000002</v>
      </c>
      <c r="F52" s="1">
        <v>5.2309780000000003</v>
      </c>
      <c r="G52" s="1">
        <v>6.5217390000000002</v>
      </c>
      <c r="H52" s="1">
        <v>8.0163049999999991</v>
      </c>
      <c r="I52" s="1">
        <v>11.005435</v>
      </c>
      <c r="J52" s="1">
        <v>14.198370000000001</v>
      </c>
      <c r="K52" s="1">
        <v>13.179347999999999</v>
      </c>
      <c r="L52" s="1">
        <v>13.519022</v>
      </c>
      <c r="M52" s="1">
        <v>13.519022</v>
      </c>
      <c r="N52" s="1">
        <v>12.024457</v>
      </c>
      <c r="O52" s="1">
        <v>11.616847999999999</v>
      </c>
      <c r="P52" s="1">
        <v>12.296196</v>
      </c>
      <c r="Q52" s="1">
        <v>12.771739</v>
      </c>
      <c r="R52" s="1">
        <v>13.111413000000001</v>
      </c>
      <c r="U52" s="3"/>
      <c r="V52">
        <v>2400</v>
      </c>
      <c r="W52" s="1">
        <f t="shared" si="18"/>
        <v>1.9701090000000001</v>
      </c>
      <c r="X52" s="1">
        <f t="shared" si="17"/>
        <v>2.7173910000000001</v>
      </c>
      <c r="Y52" s="1">
        <f t="shared" si="17"/>
        <v>3.8496376666666663</v>
      </c>
      <c r="Z52" s="1">
        <f t="shared" si="17"/>
        <v>4.7724184999999997</v>
      </c>
      <c r="AA52" s="1">
        <f t="shared" si="17"/>
        <v>6.5217390000000002</v>
      </c>
      <c r="AB52" s="1">
        <f t="shared" si="17"/>
        <v>8.0163049999999991</v>
      </c>
      <c r="AC52" s="1">
        <f t="shared" si="17"/>
        <v>8.0163049999999991</v>
      </c>
      <c r="AD52" s="1">
        <f t="shared" si="17"/>
        <v>8.0163049999999991</v>
      </c>
      <c r="AE52" s="1">
        <f t="shared" si="17"/>
        <v>8.0163049999999991</v>
      </c>
      <c r="AF52" s="1">
        <f t="shared" si="17"/>
        <v>8.0163049999999991</v>
      </c>
      <c r="AG52" s="1">
        <f t="shared" si="17"/>
        <v>8.0163049999999991</v>
      </c>
      <c r="AH52" s="1">
        <f t="shared" si="17"/>
        <v>9.9864130000000007</v>
      </c>
      <c r="AI52" s="1">
        <f t="shared" si="17"/>
        <v>9.9864129999999989</v>
      </c>
      <c r="AJ52" s="1">
        <f t="shared" si="17"/>
        <v>9.9864129999999989</v>
      </c>
      <c r="AK52" s="1">
        <f t="shared" si="17"/>
        <v>9.9864129999999989</v>
      </c>
      <c r="AL52" s="1">
        <f t="shared" si="17"/>
        <v>9.9864129999999989</v>
      </c>
    </row>
    <row r="53" spans="1:38">
      <c r="A53" s="3"/>
      <c r="B53">
        <v>2600</v>
      </c>
      <c r="C53" s="1">
        <v>1.9701090000000001</v>
      </c>
      <c r="D53" s="1">
        <v>2.5815220000000001</v>
      </c>
      <c r="E53" s="1">
        <v>3.6684779999999999</v>
      </c>
      <c r="F53" s="1">
        <v>5.0271739999999996</v>
      </c>
      <c r="G53" s="1">
        <v>6.5217390000000002</v>
      </c>
      <c r="H53" s="1">
        <v>8.0163049999999991</v>
      </c>
      <c r="I53" s="1">
        <v>11.005435</v>
      </c>
      <c r="J53" s="1">
        <v>13.994566000000001</v>
      </c>
      <c r="K53" s="1">
        <v>14.266304999999999</v>
      </c>
      <c r="L53" s="1">
        <v>12.975543999999999</v>
      </c>
      <c r="M53" s="1">
        <v>12.975543999999999</v>
      </c>
      <c r="N53" s="1">
        <v>12.024457</v>
      </c>
      <c r="O53" s="1">
        <v>12.024457</v>
      </c>
      <c r="P53" s="1">
        <v>11.480978</v>
      </c>
      <c r="Q53" s="1">
        <v>11.005435</v>
      </c>
      <c r="R53" s="1">
        <v>11.480978</v>
      </c>
      <c r="U53" s="3"/>
      <c r="V53">
        <v>2600</v>
      </c>
      <c r="W53" s="1">
        <f t="shared" si="18"/>
        <v>1.9701090000000001</v>
      </c>
      <c r="X53" s="1">
        <f t="shared" si="17"/>
        <v>2.5815220000000001</v>
      </c>
      <c r="Y53" s="1">
        <f t="shared" si="17"/>
        <v>3.6684779999999999</v>
      </c>
      <c r="Z53" s="1">
        <f t="shared" si="17"/>
        <v>5.0271739999999996</v>
      </c>
      <c r="AA53" s="1">
        <f t="shared" si="17"/>
        <v>6.5217390000000002</v>
      </c>
      <c r="AB53" s="1">
        <f t="shared" si="17"/>
        <v>8.0163049999999991</v>
      </c>
      <c r="AC53" s="1">
        <f t="shared" si="17"/>
        <v>8.0163049999999991</v>
      </c>
      <c r="AD53" s="1">
        <f t="shared" si="17"/>
        <v>8.0163049999999991</v>
      </c>
      <c r="AE53" s="1">
        <f t="shared" si="17"/>
        <v>8.0163049999999991</v>
      </c>
      <c r="AF53" s="1">
        <f t="shared" si="17"/>
        <v>8.0163049999999991</v>
      </c>
      <c r="AG53" s="1">
        <f t="shared" si="17"/>
        <v>8.0163049999999991</v>
      </c>
      <c r="AH53" s="1">
        <f t="shared" si="17"/>
        <v>9.9864130000000007</v>
      </c>
      <c r="AI53" s="1">
        <f t="shared" si="17"/>
        <v>9.9864129999999989</v>
      </c>
      <c r="AJ53" s="1">
        <f t="shared" si="17"/>
        <v>9.9864129999999989</v>
      </c>
      <c r="AK53" s="1">
        <f t="shared" si="17"/>
        <v>9.9864129999999989</v>
      </c>
      <c r="AL53" s="1">
        <f t="shared" si="17"/>
        <v>9.9864129999999989</v>
      </c>
    </row>
    <row r="54" spans="1:38">
      <c r="A54" s="3"/>
      <c r="B54">
        <v>2800</v>
      </c>
      <c r="C54" s="1">
        <v>1.9701090000000001</v>
      </c>
      <c r="D54" s="1">
        <v>2.5815220000000001</v>
      </c>
      <c r="E54" s="1">
        <v>3.6684779999999999</v>
      </c>
      <c r="F54" s="1">
        <v>5.5027179999999998</v>
      </c>
      <c r="G54" s="1">
        <v>6.5217390000000002</v>
      </c>
      <c r="H54" s="1">
        <v>8.0163049999999991</v>
      </c>
      <c r="I54" s="1">
        <v>11.005435</v>
      </c>
      <c r="J54" s="1">
        <v>13.994566000000001</v>
      </c>
      <c r="K54" s="1">
        <v>13.519022</v>
      </c>
      <c r="L54" s="1">
        <v>12.024457</v>
      </c>
      <c r="M54" s="1">
        <v>12.5</v>
      </c>
      <c r="N54" s="1">
        <v>12.024457</v>
      </c>
      <c r="O54" s="1">
        <v>12.024457</v>
      </c>
      <c r="P54" s="1">
        <v>11.005435</v>
      </c>
      <c r="Q54" s="1">
        <v>9.9864130000000007</v>
      </c>
      <c r="R54" s="1">
        <v>11.005435</v>
      </c>
      <c r="U54" s="3"/>
      <c r="V54">
        <v>2800</v>
      </c>
      <c r="W54" s="1">
        <f t="shared" si="18"/>
        <v>1.9701090000000001</v>
      </c>
      <c r="X54" s="1">
        <f t="shared" si="17"/>
        <v>2.5815220000000001</v>
      </c>
      <c r="Y54" s="1">
        <f t="shared" si="17"/>
        <v>3.6684779999999999</v>
      </c>
      <c r="Z54" s="1">
        <f t="shared" si="17"/>
        <v>5.5027174999999993</v>
      </c>
      <c r="AA54" s="1">
        <f t="shared" si="17"/>
        <v>6.5217390000000002</v>
      </c>
      <c r="AB54" s="1">
        <f t="shared" si="17"/>
        <v>8.0163049999999991</v>
      </c>
      <c r="AC54" s="1">
        <f t="shared" si="17"/>
        <v>8.0163049999999991</v>
      </c>
      <c r="AD54" s="1">
        <f t="shared" si="17"/>
        <v>8.0163049999999991</v>
      </c>
      <c r="AE54" s="1">
        <f t="shared" si="17"/>
        <v>8.0163049999999991</v>
      </c>
      <c r="AF54" s="1">
        <f t="shared" si="17"/>
        <v>8.0163049999999991</v>
      </c>
      <c r="AG54" s="1">
        <f t="shared" si="17"/>
        <v>8.0163049999999991</v>
      </c>
      <c r="AH54" s="1">
        <f t="shared" si="17"/>
        <v>12.024457</v>
      </c>
      <c r="AI54" s="1">
        <f t="shared" si="17"/>
        <v>12.024457</v>
      </c>
      <c r="AJ54" s="1">
        <f t="shared" si="17"/>
        <v>11.005435</v>
      </c>
      <c r="AK54" s="1">
        <f t="shared" si="17"/>
        <v>9.9864130000000007</v>
      </c>
      <c r="AL54" s="1">
        <f t="shared" si="17"/>
        <v>11.005435</v>
      </c>
    </row>
    <row r="55" spans="1:38">
      <c r="A55" s="3"/>
      <c r="B55">
        <v>2900</v>
      </c>
      <c r="C55" s="1">
        <v>1.9701090000000001</v>
      </c>
      <c r="D55" s="1">
        <v>4.211957</v>
      </c>
      <c r="E55" s="1">
        <v>4.0760870000000002</v>
      </c>
      <c r="F55" s="1">
        <v>4.4157609999999998</v>
      </c>
      <c r="G55" s="1">
        <v>5.9782609999999998</v>
      </c>
      <c r="H55" s="1">
        <v>8.0163049999999991</v>
      </c>
      <c r="I55" s="1">
        <v>11.005435</v>
      </c>
      <c r="J55" s="1">
        <v>13.994566000000001</v>
      </c>
      <c r="K55" s="1">
        <v>12.975543999999999</v>
      </c>
      <c r="L55" s="1">
        <v>12.024457</v>
      </c>
      <c r="M55" s="1">
        <v>11.005435</v>
      </c>
      <c r="N55" s="1">
        <v>11.005435</v>
      </c>
      <c r="O55" s="1">
        <v>11.005435</v>
      </c>
      <c r="P55" s="1">
        <v>10.326086999999999</v>
      </c>
      <c r="Q55" s="1">
        <v>9.9864130000000007</v>
      </c>
      <c r="R55" s="1">
        <v>9.9864130000000007</v>
      </c>
      <c r="U55" s="3"/>
      <c r="V55">
        <v>2900</v>
      </c>
      <c r="W55" s="1">
        <f t="shared" si="18"/>
        <v>1.9701090000000001</v>
      </c>
      <c r="X55" s="1">
        <f t="shared" si="17"/>
        <v>4.211957</v>
      </c>
      <c r="Y55" s="1">
        <f t="shared" si="17"/>
        <v>4.0760870000000002</v>
      </c>
      <c r="Z55" s="1">
        <f t="shared" si="17"/>
        <v>4.4157609999999998</v>
      </c>
      <c r="AA55" s="1">
        <f t="shared" si="17"/>
        <v>5.9782609999999998</v>
      </c>
      <c r="AB55" s="1">
        <f t="shared" si="17"/>
        <v>8.0163049999999991</v>
      </c>
      <c r="AC55" s="1">
        <f t="shared" si="17"/>
        <v>8.0163049999999991</v>
      </c>
      <c r="AD55" s="1">
        <f t="shared" si="17"/>
        <v>8.0163049999999991</v>
      </c>
      <c r="AE55" s="1">
        <f t="shared" si="17"/>
        <v>8.0163049999999991</v>
      </c>
      <c r="AF55" s="1">
        <f t="shared" si="17"/>
        <v>8.0163049999999991</v>
      </c>
      <c r="AG55" s="1">
        <f t="shared" si="17"/>
        <v>8.0163049999999991</v>
      </c>
      <c r="AH55" s="1">
        <f t="shared" si="17"/>
        <v>11.005435</v>
      </c>
      <c r="AI55" s="1">
        <f t="shared" si="17"/>
        <v>11.005435</v>
      </c>
      <c r="AJ55" s="1">
        <f t="shared" si="17"/>
        <v>10.326086999999999</v>
      </c>
      <c r="AK55" s="1">
        <f t="shared" si="17"/>
        <v>9.9864130000000007</v>
      </c>
      <c r="AL55" s="1">
        <f t="shared" si="17"/>
        <v>9.9864130000000007</v>
      </c>
    </row>
    <row r="56" spans="1:38">
      <c r="A56" s="3"/>
      <c r="B56">
        <v>3000</v>
      </c>
      <c r="C56" s="1">
        <v>1.9701090000000001</v>
      </c>
      <c r="D56" s="1">
        <v>4.8233699999999997</v>
      </c>
      <c r="E56" s="1">
        <v>5.0271739999999996</v>
      </c>
      <c r="F56" s="1">
        <v>5.0271739999999996</v>
      </c>
      <c r="G56" s="1">
        <v>5.5027179999999998</v>
      </c>
      <c r="H56" s="1">
        <v>8.0163049999999991</v>
      </c>
      <c r="I56" s="1">
        <v>9.9864130000000007</v>
      </c>
      <c r="J56" s="1">
        <v>12.024457</v>
      </c>
      <c r="K56" s="1">
        <v>11.480978</v>
      </c>
      <c r="L56" s="1">
        <v>9.9864130000000007</v>
      </c>
      <c r="M56" s="1">
        <v>8.9673909999999992</v>
      </c>
      <c r="N56" s="1">
        <v>8.0163049999999991</v>
      </c>
      <c r="O56" s="1">
        <v>8.0163049999999991</v>
      </c>
      <c r="P56" s="1">
        <v>8.0163049999999991</v>
      </c>
      <c r="Q56" s="1">
        <v>8.9673909999999992</v>
      </c>
      <c r="R56" s="1">
        <v>9.9864130000000007</v>
      </c>
      <c r="U56" s="3"/>
      <c r="V56">
        <v>3000</v>
      </c>
      <c r="W56" s="1">
        <f t="shared" si="18"/>
        <v>1.9701090000000001</v>
      </c>
      <c r="X56" s="1">
        <f t="shared" si="17"/>
        <v>4.8233699999999997</v>
      </c>
      <c r="Y56" s="1">
        <f t="shared" si="17"/>
        <v>5.0271739999999996</v>
      </c>
      <c r="Z56" s="1">
        <f t="shared" si="17"/>
        <v>5.0271739999999996</v>
      </c>
      <c r="AA56" s="1">
        <f t="shared" si="17"/>
        <v>5.5027179999999998</v>
      </c>
      <c r="AB56" s="1">
        <f t="shared" si="17"/>
        <v>8.0163049999999991</v>
      </c>
      <c r="AC56" s="1">
        <f t="shared" si="17"/>
        <v>8.0163049999999991</v>
      </c>
      <c r="AD56" s="1">
        <f t="shared" si="17"/>
        <v>8.0163049999999991</v>
      </c>
      <c r="AE56" s="1">
        <f t="shared" si="17"/>
        <v>8.0163049999999991</v>
      </c>
      <c r="AF56" s="1">
        <f t="shared" si="17"/>
        <v>8.0163049999999991</v>
      </c>
      <c r="AG56" s="1">
        <f t="shared" si="17"/>
        <v>8.0163049999999991</v>
      </c>
      <c r="AH56" s="1">
        <f t="shared" si="17"/>
        <v>8.0163049999999991</v>
      </c>
      <c r="AI56" s="1">
        <f t="shared" si="17"/>
        <v>8.0163049999999991</v>
      </c>
      <c r="AJ56" s="1">
        <f t="shared" si="17"/>
        <v>8.0163049999999991</v>
      </c>
      <c r="AK56" s="1">
        <f t="shared" si="17"/>
        <v>8.9673909999999992</v>
      </c>
      <c r="AL56" s="1">
        <f t="shared" si="17"/>
        <v>9.9864130000000007</v>
      </c>
    </row>
    <row r="57" spans="1:38">
      <c r="A57" s="3"/>
      <c r="B57">
        <v>3200</v>
      </c>
      <c r="C57" s="1">
        <v>1.9701090000000001</v>
      </c>
      <c r="D57" s="1">
        <v>4.4836960000000001</v>
      </c>
      <c r="E57" s="1">
        <v>4.4836960000000001</v>
      </c>
      <c r="F57" s="1">
        <v>4.4836960000000001</v>
      </c>
      <c r="G57" s="1">
        <v>4.4836960000000001</v>
      </c>
      <c r="H57" s="1">
        <v>5.9782609999999998</v>
      </c>
      <c r="I57" s="1">
        <v>5.9782609999999998</v>
      </c>
      <c r="J57" s="1">
        <v>6.9972830000000004</v>
      </c>
      <c r="K57" s="1">
        <v>7.4728260000000004</v>
      </c>
      <c r="L57" s="1">
        <v>7.4728260000000004</v>
      </c>
      <c r="M57" s="1">
        <v>6.5217390000000002</v>
      </c>
      <c r="N57" s="1">
        <v>5.9782609999999998</v>
      </c>
      <c r="O57" s="1">
        <v>5.9782609999999998</v>
      </c>
      <c r="P57" s="1">
        <v>5.9782609999999998</v>
      </c>
      <c r="Q57" s="1">
        <v>6.5217390000000002</v>
      </c>
      <c r="R57" s="1">
        <v>6.5217390000000002</v>
      </c>
      <c r="U57" s="3"/>
      <c r="V57">
        <v>3200</v>
      </c>
      <c r="W57" s="1">
        <f t="shared" si="18"/>
        <v>1.9701090000000001</v>
      </c>
      <c r="X57" s="1">
        <f t="shared" si="18"/>
        <v>4.4836960000000001</v>
      </c>
      <c r="Y57" s="1">
        <f t="shared" si="18"/>
        <v>4.4836960000000001</v>
      </c>
      <c r="Z57" s="1">
        <f t="shared" si="18"/>
        <v>4.4836960000000001</v>
      </c>
      <c r="AA57" s="1">
        <f t="shared" si="18"/>
        <v>4.4836960000000001</v>
      </c>
      <c r="AB57" s="1">
        <f t="shared" si="18"/>
        <v>5.9782609999999998</v>
      </c>
      <c r="AC57" s="1">
        <f t="shared" si="18"/>
        <v>5.9782609999999998</v>
      </c>
      <c r="AD57" s="1">
        <f t="shared" si="18"/>
        <v>6.9972830000000004</v>
      </c>
      <c r="AE57" s="1">
        <f t="shared" si="18"/>
        <v>7.4728260000000004</v>
      </c>
      <c r="AF57" s="1">
        <f t="shared" si="18"/>
        <v>7.4728260000000004</v>
      </c>
      <c r="AG57" s="1">
        <f t="shared" si="18"/>
        <v>6.5217390000000002</v>
      </c>
      <c r="AH57" s="1">
        <f t="shared" si="18"/>
        <v>5.9782609999999998</v>
      </c>
      <c r="AI57" s="1">
        <f t="shared" si="18"/>
        <v>5.9782609999999998</v>
      </c>
      <c r="AJ57" s="1">
        <f t="shared" si="18"/>
        <v>5.9782609999999998</v>
      </c>
      <c r="AK57" s="1">
        <f t="shared" si="18"/>
        <v>6.5217390000000002</v>
      </c>
      <c r="AL57" s="1">
        <f t="shared" si="18"/>
        <v>6.5217390000000002</v>
      </c>
    </row>
    <row r="58" spans="1:38">
      <c r="A58" s="3"/>
      <c r="B58">
        <v>3300</v>
      </c>
      <c r="C58" s="1">
        <v>1.9701090000000001</v>
      </c>
      <c r="D58" s="1">
        <v>4.4836960000000001</v>
      </c>
      <c r="E58" s="1">
        <v>4.4836960000000001</v>
      </c>
      <c r="F58" s="1">
        <v>4.4836960000000001</v>
      </c>
      <c r="G58" s="1">
        <v>4.4836960000000001</v>
      </c>
      <c r="H58" s="1">
        <v>5.9782609999999998</v>
      </c>
      <c r="I58" s="1">
        <v>5.9782609999999998</v>
      </c>
      <c r="J58" s="1">
        <v>5.9782609999999998</v>
      </c>
      <c r="K58" s="1">
        <v>5.9782609999999998</v>
      </c>
      <c r="L58" s="1">
        <v>5.9782609999999998</v>
      </c>
      <c r="M58" s="1">
        <v>5.9782609999999998</v>
      </c>
      <c r="N58" s="1">
        <v>5.9782609999999998</v>
      </c>
      <c r="O58" s="1">
        <v>0</v>
      </c>
      <c r="P58" s="1">
        <v>0</v>
      </c>
      <c r="Q58" s="1">
        <v>0</v>
      </c>
      <c r="R58" s="1">
        <v>0</v>
      </c>
      <c r="U58" s="3"/>
      <c r="V58">
        <v>3300</v>
      </c>
      <c r="W58" s="1">
        <f t="shared" ref="W58:AL59" si="19">IF((C58-W36)&gt;0,W36,C58)</f>
        <v>1.9701089999999795</v>
      </c>
      <c r="X58" s="1">
        <f t="shared" si="19"/>
        <v>4.4836960000000001</v>
      </c>
      <c r="Y58" s="1">
        <f t="shared" si="19"/>
        <v>4.4836960000000001</v>
      </c>
      <c r="Z58" s="1">
        <f t="shared" si="19"/>
        <v>4.4836960000000001</v>
      </c>
      <c r="AA58" s="1">
        <f t="shared" si="19"/>
        <v>4.4836960000000001</v>
      </c>
      <c r="AB58" s="1">
        <f t="shared" si="19"/>
        <v>5.9782609999999998</v>
      </c>
      <c r="AC58" s="1">
        <f t="shared" si="19"/>
        <v>5.9782609999999998</v>
      </c>
      <c r="AD58" s="1">
        <f t="shared" si="19"/>
        <v>5.9782609999999998</v>
      </c>
      <c r="AE58" s="1">
        <f t="shared" si="19"/>
        <v>5.9782609999999998</v>
      </c>
      <c r="AF58" s="1">
        <f t="shared" si="19"/>
        <v>5.9782609999999998</v>
      </c>
      <c r="AG58" s="1">
        <f t="shared" si="19"/>
        <v>5.9782609999999998</v>
      </c>
      <c r="AH58" s="1">
        <f t="shared" si="19"/>
        <v>5.9782609999999998</v>
      </c>
      <c r="AI58" s="1">
        <f t="shared" si="19"/>
        <v>0</v>
      </c>
      <c r="AJ58" s="1">
        <f t="shared" si="19"/>
        <v>0</v>
      </c>
      <c r="AK58" s="1">
        <f t="shared" si="19"/>
        <v>0</v>
      </c>
      <c r="AL58" s="1">
        <f t="shared" si="19"/>
        <v>0</v>
      </c>
    </row>
    <row r="59" spans="1:38">
      <c r="A59" s="3"/>
      <c r="B59">
        <v>3500</v>
      </c>
      <c r="C59" s="1">
        <v>1.9701090000000001</v>
      </c>
      <c r="D59" s="1">
        <v>4.4836960000000001</v>
      </c>
      <c r="E59" s="1">
        <v>5.0271739999999996</v>
      </c>
      <c r="F59" s="1">
        <v>5.5027179999999998</v>
      </c>
      <c r="G59" s="1">
        <v>5.5027179999999998</v>
      </c>
      <c r="H59" s="1">
        <v>5.9782609999999998</v>
      </c>
      <c r="I59" s="1">
        <v>5.9782609999999998</v>
      </c>
      <c r="J59" s="1">
        <v>5.9782609999999998</v>
      </c>
      <c r="K59" s="1">
        <v>5.9782609999999998</v>
      </c>
      <c r="L59" s="1">
        <v>5.9782609999999998</v>
      </c>
      <c r="M59" s="1">
        <v>5.9782609999999998</v>
      </c>
      <c r="N59" s="1">
        <v>5.9782609999999998</v>
      </c>
      <c r="O59" s="1">
        <v>0</v>
      </c>
      <c r="P59" s="1">
        <v>0</v>
      </c>
      <c r="Q59" s="1">
        <v>0</v>
      </c>
      <c r="R59" s="1">
        <v>0</v>
      </c>
      <c r="U59" s="3"/>
      <c r="V59">
        <v>3500</v>
      </c>
      <c r="W59" s="1">
        <f t="shared" si="19"/>
        <v>1.9701089999999795</v>
      </c>
      <c r="X59" s="1">
        <f t="shared" si="19"/>
        <v>4.4836960000000001</v>
      </c>
      <c r="Y59" s="1">
        <f t="shared" si="19"/>
        <v>5.0271739999999996</v>
      </c>
      <c r="Z59" s="1">
        <f t="shared" si="19"/>
        <v>5.5027179999999998</v>
      </c>
      <c r="AA59" s="1">
        <f t="shared" si="19"/>
        <v>5.5027179999999998</v>
      </c>
      <c r="AB59" s="1">
        <f t="shared" si="19"/>
        <v>5.9782609999999998</v>
      </c>
      <c r="AC59" s="1">
        <f t="shared" si="19"/>
        <v>5.9782609999999998</v>
      </c>
      <c r="AD59" s="1">
        <f t="shared" si="19"/>
        <v>5.9782609999999998</v>
      </c>
      <c r="AE59" s="1">
        <f t="shared" si="19"/>
        <v>5.9782609999999998</v>
      </c>
      <c r="AF59" s="1">
        <f t="shared" si="19"/>
        <v>5.9782609999999998</v>
      </c>
      <c r="AG59" s="1">
        <f t="shared" si="19"/>
        <v>5.9782609999999998</v>
      </c>
      <c r="AH59" s="1">
        <f t="shared" si="19"/>
        <v>5.9782609999999998</v>
      </c>
      <c r="AI59" s="1">
        <f t="shared" si="19"/>
        <v>0</v>
      </c>
      <c r="AJ59" s="1">
        <f t="shared" si="19"/>
        <v>0</v>
      </c>
      <c r="AK59" s="1">
        <f t="shared" si="19"/>
        <v>0</v>
      </c>
      <c r="AL59" s="1">
        <f t="shared" si="19"/>
        <v>0</v>
      </c>
    </row>
  </sheetData>
  <mergeCells count="15">
    <mergeCell ref="A39:B40"/>
    <mergeCell ref="C39:R39"/>
    <mergeCell ref="A41:A59"/>
    <mergeCell ref="C1:M1"/>
    <mergeCell ref="A3:A15"/>
    <mergeCell ref="A1:B2"/>
    <mergeCell ref="A19:A37"/>
    <mergeCell ref="C17:R17"/>
    <mergeCell ref="A17:B18"/>
    <mergeCell ref="W17:AL17"/>
    <mergeCell ref="U19:U37"/>
    <mergeCell ref="U39:V40"/>
    <mergeCell ref="W39:AL39"/>
    <mergeCell ref="U41:U59"/>
    <mergeCell ref="U17:V18"/>
  </mergeCells>
  <conditionalFormatting sqref="C3:M15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9:R37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9:AL37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1:R59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41:AL59">
    <cfRule type="cellIs" dxfId="3" priority="2" operator="lessThan">
      <formula>C41</formula>
    </cfRule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9"/>
  <sheetViews>
    <sheetView tabSelected="1" topLeftCell="A17" workbookViewId="0">
      <selection activeCell="T17" sqref="T17"/>
    </sheetView>
  </sheetViews>
  <sheetFormatPr defaultRowHeight="15"/>
  <cols>
    <col min="1" max="2" width="5" bestFit="1" customWidth="1"/>
    <col min="3" max="18" width="4.5703125" bestFit="1" customWidth="1"/>
    <col min="19" max="19" width="9.85546875" bestFit="1" customWidth="1"/>
    <col min="20" max="20" width="2" bestFit="1" customWidth="1"/>
    <col min="21" max="22" width="5" bestFit="1" customWidth="1"/>
    <col min="23" max="27" width="4.5703125" bestFit="1" customWidth="1"/>
    <col min="28" max="38" width="5.5703125" bestFit="1" customWidth="1"/>
  </cols>
  <sheetData>
    <row r="1" spans="1:20">
      <c r="A1" s="4" t="s">
        <v>9</v>
      </c>
      <c r="B1" s="4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20">
      <c r="A2" s="4"/>
      <c r="B2" s="4"/>
      <c r="C2">
        <v>0</v>
      </c>
      <c r="D2">
        <v>22</v>
      </c>
      <c r="E2">
        <v>29</v>
      </c>
      <c r="F2">
        <v>36</v>
      </c>
      <c r="G2">
        <v>43</v>
      </c>
      <c r="H2">
        <v>50</v>
      </c>
      <c r="I2">
        <v>60</v>
      </c>
      <c r="J2">
        <v>70</v>
      </c>
      <c r="K2">
        <v>100</v>
      </c>
      <c r="L2">
        <v>110</v>
      </c>
      <c r="M2">
        <v>120</v>
      </c>
      <c r="N2">
        <v>121</v>
      </c>
    </row>
    <row r="3" spans="1:20">
      <c r="A3" s="3" t="s">
        <v>1</v>
      </c>
      <c r="B3">
        <v>500</v>
      </c>
      <c r="C3" s="1">
        <v>9.9609380000000005</v>
      </c>
      <c r="D3" s="1">
        <v>9.9609380000000005</v>
      </c>
      <c r="E3" s="1">
        <v>9.9609380000000005</v>
      </c>
      <c r="F3" s="1">
        <v>9.9609380000000005</v>
      </c>
      <c r="G3" s="1">
        <v>9.9609380000000005</v>
      </c>
      <c r="H3" s="1">
        <v>9.9609380000000005</v>
      </c>
      <c r="I3" s="1">
        <v>9.9609380000000005</v>
      </c>
      <c r="J3" s="1">
        <v>9.9609380000000005</v>
      </c>
      <c r="K3" s="1">
        <v>9.9609380000000005</v>
      </c>
      <c r="L3" s="1">
        <v>9.9609380000000005</v>
      </c>
      <c r="M3" s="1">
        <v>11.015625</v>
      </c>
      <c r="N3" s="1">
        <v>11.015625</v>
      </c>
    </row>
    <row r="4" spans="1:20">
      <c r="A4" s="3"/>
      <c r="B4">
        <v>600</v>
      </c>
      <c r="C4" s="1">
        <v>7.96875</v>
      </c>
      <c r="D4" s="1">
        <v>7.96875</v>
      </c>
      <c r="E4" s="1">
        <v>7.96875</v>
      </c>
      <c r="F4" s="1">
        <v>9.0234380000000005</v>
      </c>
      <c r="G4" s="1">
        <v>9.9609380000000005</v>
      </c>
      <c r="H4" s="1">
        <v>9.9609380000000005</v>
      </c>
      <c r="I4" s="1">
        <v>9.9609380000000005</v>
      </c>
      <c r="J4" s="1">
        <v>11.015625</v>
      </c>
      <c r="K4" s="1">
        <v>11.015625</v>
      </c>
      <c r="L4" s="1">
        <v>11.015625</v>
      </c>
      <c r="M4" s="1">
        <v>11.953125</v>
      </c>
      <c r="N4" s="1">
        <v>11.953125</v>
      </c>
    </row>
    <row r="5" spans="1:20">
      <c r="A5" s="3"/>
      <c r="B5">
        <v>650</v>
      </c>
      <c r="C5" s="1">
        <v>7.96875</v>
      </c>
      <c r="D5" s="1">
        <v>7.96875</v>
      </c>
      <c r="E5" s="1">
        <v>7.96875</v>
      </c>
      <c r="F5" s="1">
        <v>9.0234380000000005</v>
      </c>
      <c r="G5" s="1">
        <v>9.9609380000000005</v>
      </c>
      <c r="H5" s="1">
        <v>9.9609380000000005</v>
      </c>
      <c r="I5" s="1">
        <v>9.9609380000000005</v>
      </c>
      <c r="J5" s="1">
        <v>11.015625</v>
      </c>
      <c r="K5" s="1">
        <v>11.015625</v>
      </c>
      <c r="L5" s="1">
        <v>11.015625</v>
      </c>
      <c r="M5" s="1">
        <v>13.945313000000001</v>
      </c>
      <c r="N5" s="1">
        <v>13.945313000000001</v>
      </c>
    </row>
    <row r="6" spans="1:20">
      <c r="A6" s="3"/>
      <c r="B6">
        <v>700</v>
      </c>
      <c r="C6" s="1">
        <v>7.96875</v>
      </c>
      <c r="D6" s="1">
        <v>7.96875</v>
      </c>
      <c r="E6" s="1">
        <v>9.0234380000000005</v>
      </c>
      <c r="F6" s="1">
        <v>9.0234380000000005</v>
      </c>
      <c r="G6" s="1">
        <v>9.9609380000000005</v>
      </c>
      <c r="H6" s="1">
        <v>9.9609380000000005</v>
      </c>
      <c r="I6" s="1">
        <v>11.015625</v>
      </c>
      <c r="J6" s="1">
        <v>11.015625</v>
      </c>
      <c r="K6" s="1">
        <v>11.015625</v>
      </c>
      <c r="L6" s="1">
        <v>11.015625</v>
      </c>
      <c r="M6" s="1">
        <v>13.945313000000001</v>
      </c>
      <c r="N6" s="1">
        <v>13.945313000000001</v>
      </c>
    </row>
    <row r="7" spans="1:20">
      <c r="A7" s="3"/>
      <c r="B7">
        <v>800</v>
      </c>
      <c r="C7" s="1">
        <v>7.96875</v>
      </c>
      <c r="D7" s="1">
        <v>7.96875</v>
      </c>
      <c r="E7" s="1">
        <v>9.0234380000000005</v>
      </c>
      <c r="F7" s="1">
        <v>9.0234380000000005</v>
      </c>
      <c r="G7" s="1">
        <v>9.9609380000000005</v>
      </c>
      <c r="H7" s="1">
        <v>9.9609380000000005</v>
      </c>
      <c r="I7" s="1">
        <v>11.015625</v>
      </c>
      <c r="J7" s="1">
        <v>11.015625</v>
      </c>
      <c r="K7" s="1">
        <v>11.015625</v>
      </c>
      <c r="L7" s="1">
        <v>11.015625</v>
      </c>
      <c r="M7" s="1">
        <v>15</v>
      </c>
      <c r="N7" s="1">
        <v>15</v>
      </c>
    </row>
    <row r="8" spans="1:20">
      <c r="A8" s="3"/>
      <c r="B8">
        <v>950</v>
      </c>
      <c r="C8" s="1">
        <v>7.96875</v>
      </c>
      <c r="D8" s="1">
        <v>7.96875</v>
      </c>
      <c r="E8" s="1">
        <v>9.0234380000000005</v>
      </c>
      <c r="F8" s="1">
        <v>9.0234380000000005</v>
      </c>
      <c r="G8" s="1">
        <v>9.9609380000000005</v>
      </c>
      <c r="H8" s="1">
        <v>9.9609380000000005</v>
      </c>
      <c r="I8" s="1">
        <v>11.015625</v>
      </c>
      <c r="J8" s="1">
        <v>11.953125</v>
      </c>
      <c r="K8" s="1">
        <v>11.953125</v>
      </c>
      <c r="L8" s="1">
        <v>11.953125</v>
      </c>
      <c r="M8" s="1">
        <v>15</v>
      </c>
      <c r="N8" s="1">
        <v>15</v>
      </c>
    </row>
    <row r="9" spans="1:20">
      <c r="A9" s="3"/>
      <c r="B9">
        <v>1000</v>
      </c>
      <c r="C9" s="1">
        <v>7.96875</v>
      </c>
      <c r="D9" s="1">
        <v>7.96875</v>
      </c>
      <c r="E9" s="1">
        <v>9.0234380000000005</v>
      </c>
      <c r="F9" s="1">
        <v>9.0234380000000005</v>
      </c>
      <c r="G9" s="1">
        <v>9.9609380000000005</v>
      </c>
      <c r="H9" s="1">
        <v>9.9609380000000005</v>
      </c>
      <c r="I9" s="1">
        <v>11.015625</v>
      </c>
      <c r="J9" s="1">
        <v>13.007813000000001</v>
      </c>
      <c r="K9" s="1">
        <v>13.007813000000001</v>
      </c>
      <c r="L9" s="1">
        <v>13.007813000000001</v>
      </c>
      <c r="M9" s="1">
        <v>16.054687999999999</v>
      </c>
      <c r="N9" s="1">
        <v>16.054687999999999</v>
      </c>
    </row>
    <row r="10" spans="1:20">
      <c r="A10" s="3"/>
      <c r="B10">
        <v>1050</v>
      </c>
      <c r="C10" s="1">
        <v>9.0234380000000005</v>
      </c>
      <c r="D10" s="1">
        <v>9.0234380000000005</v>
      </c>
      <c r="E10" s="1">
        <v>9.0234380000000005</v>
      </c>
      <c r="F10" s="1">
        <v>9.0234380000000005</v>
      </c>
      <c r="G10" s="1">
        <v>9.9609380000000005</v>
      </c>
      <c r="H10" s="1">
        <v>9.9609380000000005</v>
      </c>
      <c r="I10" s="1">
        <v>11.015625</v>
      </c>
      <c r="J10" s="1">
        <v>13.007813000000001</v>
      </c>
      <c r="K10" s="1">
        <v>13.007813000000001</v>
      </c>
      <c r="L10" s="1">
        <v>16.054687999999999</v>
      </c>
      <c r="M10" s="1">
        <v>18.046875</v>
      </c>
      <c r="N10" s="1">
        <v>18.046875</v>
      </c>
    </row>
    <row r="11" spans="1:20">
      <c r="A11" s="3"/>
      <c r="B11">
        <v>1200</v>
      </c>
      <c r="C11" s="1">
        <v>9.9609380000000005</v>
      </c>
      <c r="D11" s="1">
        <v>9.9609380000000005</v>
      </c>
      <c r="E11" s="1">
        <v>9.9609380000000005</v>
      </c>
      <c r="F11" s="1">
        <v>9.9609380000000005</v>
      </c>
      <c r="G11" s="1">
        <v>9.9609380000000005</v>
      </c>
      <c r="H11" s="1">
        <v>11.015625</v>
      </c>
      <c r="I11" s="1">
        <v>11.953125</v>
      </c>
      <c r="J11" s="1">
        <v>15</v>
      </c>
      <c r="K11" s="1">
        <v>15</v>
      </c>
      <c r="L11" s="1">
        <v>16.992187999999999</v>
      </c>
      <c r="M11" s="1">
        <v>20.039062999999999</v>
      </c>
      <c r="N11" s="1">
        <v>20.039062999999999</v>
      </c>
    </row>
    <row r="12" spans="1:20">
      <c r="A12" s="3"/>
      <c r="B12">
        <v>1400</v>
      </c>
      <c r="C12" s="1">
        <v>9.9609380000000005</v>
      </c>
      <c r="D12" s="1">
        <v>9.9609380000000005</v>
      </c>
      <c r="E12" s="1">
        <v>9.9609380000000005</v>
      </c>
      <c r="F12" s="1">
        <v>9.9609380000000005</v>
      </c>
      <c r="G12" s="1">
        <v>9.9609380000000005</v>
      </c>
      <c r="H12" s="1">
        <v>13.007813000000001</v>
      </c>
      <c r="I12" s="1">
        <v>13.007813000000001</v>
      </c>
      <c r="J12" s="1">
        <v>16.054687999999999</v>
      </c>
      <c r="K12" s="1">
        <v>16.054687999999999</v>
      </c>
      <c r="L12" s="1">
        <v>22.03125</v>
      </c>
      <c r="M12" s="1">
        <v>30</v>
      </c>
      <c r="N12" s="1">
        <v>30</v>
      </c>
    </row>
    <row r="13" spans="1:20">
      <c r="A13" s="3"/>
      <c r="B13">
        <v>2000</v>
      </c>
      <c r="C13" s="1">
        <v>9.9609380000000005</v>
      </c>
      <c r="D13" s="1">
        <v>9.9609380000000005</v>
      </c>
      <c r="E13" s="1">
        <v>9.9609380000000005</v>
      </c>
      <c r="F13" s="1">
        <v>9.9609380000000005</v>
      </c>
      <c r="G13" s="1">
        <v>9.9609380000000005</v>
      </c>
      <c r="H13" s="1">
        <v>13.945313000000001</v>
      </c>
      <c r="I13" s="1">
        <v>15.46875</v>
      </c>
      <c r="J13" s="1">
        <v>16.054687999999999</v>
      </c>
      <c r="K13" s="1">
        <v>16.054687999999999</v>
      </c>
      <c r="L13" s="1">
        <v>26.015625</v>
      </c>
      <c r="M13" s="1">
        <v>30</v>
      </c>
      <c r="N13" s="1">
        <v>30</v>
      </c>
    </row>
    <row r="14" spans="1:20">
      <c r="A14" s="3"/>
      <c r="B14">
        <v>2500</v>
      </c>
      <c r="C14" s="1">
        <v>9.9609380000000005</v>
      </c>
      <c r="D14" s="1">
        <v>9.9609380000000005</v>
      </c>
      <c r="E14" s="1">
        <v>9.9609380000000005</v>
      </c>
      <c r="F14" s="1">
        <v>9.9609380000000005</v>
      </c>
      <c r="G14" s="1">
        <v>9.9609380000000005</v>
      </c>
      <c r="H14" s="1">
        <v>15</v>
      </c>
      <c r="I14" s="1">
        <v>16.054687999999999</v>
      </c>
      <c r="J14" s="1">
        <v>16.992187999999999</v>
      </c>
      <c r="K14" s="1">
        <v>16.992187999999999</v>
      </c>
      <c r="L14" s="1">
        <v>26.015625</v>
      </c>
      <c r="M14" s="1">
        <v>35.039062999999999</v>
      </c>
      <c r="N14" s="1">
        <v>35.039062999999999</v>
      </c>
    </row>
    <row r="15" spans="1:20">
      <c r="A15" s="3"/>
      <c r="B15">
        <v>3200</v>
      </c>
      <c r="C15" s="1">
        <v>9.9609380000000005</v>
      </c>
      <c r="D15" s="1">
        <v>9.9609380000000005</v>
      </c>
      <c r="E15" s="1">
        <v>9.9609380000000005</v>
      </c>
      <c r="F15" s="1">
        <v>9.9609380000000005</v>
      </c>
      <c r="G15" s="1">
        <v>9.9609380000000005</v>
      </c>
      <c r="H15" s="1">
        <v>11.015625</v>
      </c>
      <c r="I15" s="1">
        <v>16.054687999999999</v>
      </c>
      <c r="J15" s="1">
        <v>16.054687999999999</v>
      </c>
      <c r="K15" s="1">
        <v>16.054687999999999</v>
      </c>
      <c r="L15" s="1">
        <v>16.054687999999999</v>
      </c>
      <c r="M15" s="1">
        <v>35.039062999999999</v>
      </c>
      <c r="N15" s="1">
        <v>35.039062999999999</v>
      </c>
    </row>
    <row r="16" spans="1:20">
      <c r="B16">
        <v>3201</v>
      </c>
      <c r="C16" s="1">
        <v>9.9609380000000005</v>
      </c>
      <c r="D16" s="1">
        <v>9.9609380000000005</v>
      </c>
      <c r="E16" s="1">
        <v>9.9609380000000005</v>
      </c>
      <c r="F16" s="1">
        <v>9.9609380000000005</v>
      </c>
      <c r="G16" s="1">
        <v>9.9609380000000005</v>
      </c>
      <c r="H16" s="1">
        <v>11.015625</v>
      </c>
      <c r="I16" s="1">
        <v>16.054687999999999</v>
      </c>
      <c r="J16" s="1">
        <v>16.054687999999999</v>
      </c>
      <c r="K16" s="1">
        <v>16.054687999999999</v>
      </c>
      <c r="L16" s="1">
        <v>16.054687999999999</v>
      </c>
      <c r="M16" s="1">
        <v>35.039062999999999</v>
      </c>
      <c r="N16" s="1">
        <v>35.039062999999999</v>
      </c>
      <c r="S16" t="s">
        <v>6</v>
      </c>
      <c r="T16">
        <v>1.2</v>
      </c>
    </row>
    <row r="17" spans="1:38">
      <c r="A17" s="4" t="s">
        <v>10</v>
      </c>
      <c r="B17" s="4"/>
      <c r="C17" s="2" t="s">
        <v>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U17" s="4" t="s">
        <v>5</v>
      </c>
      <c r="V17" s="4"/>
      <c r="W17" s="2" t="s">
        <v>3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4"/>
      <c r="B18" s="4"/>
      <c r="C18">
        <v>0</v>
      </c>
      <c r="D18">
        <v>10</v>
      </c>
      <c r="E18">
        <v>20</v>
      </c>
      <c r="F18">
        <v>30</v>
      </c>
      <c r="G18">
        <v>45</v>
      </c>
      <c r="H18">
        <v>55</v>
      </c>
      <c r="I18">
        <v>65</v>
      </c>
      <c r="J18">
        <v>75</v>
      </c>
      <c r="K18">
        <v>85</v>
      </c>
      <c r="L18">
        <v>95</v>
      </c>
      <c r="M18">
        <v>110</v>
      </c>
      <c r="N18">
        <v>120</v>
      </c>
      <c r="O18">
        <v>125</v>
      </c>
      <c r="P18">
        <v>130</v>
      </c>
      <c r="Q18">
        <v>135</v>
      </c>
      <c r="R18">
        <v>140</v>
      </c>
      <c r="U18" s="4"/>
      <c r="V18" s="4"/>
      <c r="W18">
        <v>0</v>
      </c>
      <c r="X18">
        <v>10</v>
      </c>
      <c r="Y18">
        <v>20</v>
      </c>
      <c r="Z18">
        <v>30</v>
      </c>
      <c r="AA18">
        <v>45</v>
      </c>
      <c r="AB18">
        <v>55</v>
      </c>
      <c r="AC18">
        <v>65</v>
      </c>
      <c r="AD18">
        <v>75</v>
      </c>
      <c r="AE18">
        <v>85</v>
      </c>
      <c r="AF18">
        <v>95</v>
      </c>
      <c r="AG18">
        <v>110</v>
      </c>
      <c r="AH18">
        <v>120</v>
      </c>
      <c r="AI18">
        <v>125</v>
      </c>
      <c r="AJ18">
        <v>130</v>
      </c>
      <c r="AK18">
        <v>135</v>
      </c>
      <c r="AL18">
        <v>140</v>
      </c>
    </row>
    <row r="19" spans="1:38">
      <c r="A19" s="3" t="s">
        <v>1</v>
      </c>
      <c r="B19">
        <v>620</v>
      </c>
      <c r="C19" s="1">
        <f>_xll.Interp2dTab(-1,0,$C$2:$N$2,$B$3:$B$16,$C$3:$N$16,C$18,$B19,0)</f>
        <v>7.96875</v>
      </c>
      <c r="D19" s="1">
        <f>_xll.Interp2dTab(-1,0,$C$2:$N$2,$B$3:$B$16,$C$3:$N$16,D$18,$B19,0)</f>
        <v>7.96875</v>
      </c>
      <c r="E19" s="1">
        <f>_xll.Interp2dTab(-1,0,$C$2:$N$2,$B$3:$B$16,$C$3:$N$16,E$18,$B19,0)</f>
        <v>7.9687500000000009</v>
      </c>
      <c r="F19" s="1">
        <f>_xll.Interp2dTab(-1,0,$C$2:$N$2,$B$3:$B$16,$C$3:$N$16,F$18,$B19,0)</f>
        <v>8.1194197142857156</v>
      </c>
      <c r="G19" s="1">
        <f>_xll.Interp2dTab(-1,0,$C$2:$N$2,$B$3:$B$16,$C$3:$N$16,G$18,$B19,0)</f>
        <v>9.9609380000000005</v>
      </c>
      <c r="H19" s="1">
        <f>_xll.Interp2dTab(-1,0,$C$2:$N$2,$B$3:$B$16,$C$3:$N$16,H$18,$B19,0)</f>
        <v>9.9609380000000005</v>
      </c>
      <c r="I19" s="1">
        <f>_xll.Interp2dTab(-1,0,$C$2:$N$2,$B$3:$B$16,$C$3:$N$16,I$18,$B19,0)</f>
        <v>10.488281499999999</v>
      </c>
      <c r="J19" s="1">
        <f>_xll.Interp2dTab(-1,0,$C$2:$N$2,$B$3:$B$16,$C$3:$N$16,J$18,$B19,0)</f>
        <v>11.015625</v>
      </c>
      <c r="K19" s="1">
        <f>_xll.Interp2dTab(-1,0,$C$2:$N$2,$B$3:$B$16,$C$3:$N$16,K$18,$B19,0)</f>
        <v>11.015625</v>
      </c>
      <c r="L19" s="1">
        <f>_xll.Interp2dTab(-1,0,$C$2:$N$2,$B$3:$B$16,$C$3:$N$16,L$18,$B19,0)</f>
        <v>11.015625</v>
      </c>
      <c r="M19" s="1">
        <f>_xll.Interp2dTab(-1,0,$C$2:$N$2,$B$3:$B$16,$C$3:$N$16,M$18,$B19,0)</f>
        <v>11.015625</v>
      </c>
      <c r="N19" s="1">
        <f>_xll.Interp2dTab(-1,0,$C$2:$N$2,$B$3:$B$16,$C$3:$N$16,N$18,$B19,0)</f>
        <v>12.750000200000001</v>
      </c>
      <c r="O19" s="1">
        <f>_xll.Interp2dTab(-1,0,$C$2:$N$2,$B$3:$B$16,$C$3:$N$16,O$18,$B19,0)</f>
        <v>12.750000199999995</v>
      </c>
      <c r="P19" s="1">
        <f>_xll.Interp2dTab(-1,0,$C$2:$N$2,$B$3:$B$16,$C$3:$N$16,P$18,$B19,0)</f>
        <v>12.750000200000002</v>
      </c>
      <c r="Q19" s="1">
        <f>_xll.Interp2dTab(-1,0,$C$2:$N$2,$B$3:$B$16,$C$3:$N$16,Q$18,$B19,0)</f>
        <v>12.750000200000002</v>
      </c>
      <c r="R19" s="1">
        <f>_xll.Interp2dTab(-1,0,$C$2:$N$2,$B$3:$B$16,$C$3:$N$16,R$18,$B19,0)</f>
        <v>12.750000199999988</v>
      </c>
      <c r="U19" s="3" t="s">
        <v>1</v>
      </c>
      <c r="V19">
        <v>620</v>
      </c>
      <c r="W19" s="1">
        <f>$T$16*C19</f>
        <v>9.5625</v>
      </c>
      <c r="X19" s="1">
        <f t="shared" ref="X19:AL34" si="0">$T$16*D19</f>
        <v>9.5625</v>
      </c>
      <c r="Y19" s="1">
        <f t="shared" si="0"/>
        <v>9.5625</v>
      </c>
      <c r="Z19" s="1">
        <f t="shared" si="0"/>
        <v>9.7433036571428584</v>
      </c>
      <c r="AA19" s="1">
        <f t="shared" si="0"/>
        <v>11.9531256</v>
      </c>
      <c r="AB19" s="1">
        <f t="shared" si="0"/>
        <v>11.9531256</v>
      </c>
      <c r="AC19" s="1">
        <f t="shared" si="0"/>
        <v>12.585937799999998</v>
      </c>
      <c r="AD19" s="1">
        <f t="shared" si="0"/>
        <v>13.21875</v>
      </c>
      <c r="AE19" s="1">
        <f t="shared" si="0"/>
        <v>13.21875</v>
      </c>
      <c r="AF19" s="1">
        <f t="shared" si="0"/>
        <v>13.21875</v>
      </c>
      <c r="AG19" s="1">
        <f t="shared" si="0"/>
        <v>13.21875</v>
      </c>
      <c r="AH19" s="1">
        <f t="shared" si="0"/>
        <v>15.300000239999999</v>
      </c>
      <c r="AI19" s="1">
        <f t="shared" si="0"/>
        <v>15.300000239999994</v>
      </c>
      <c r="AJ19" s="1">
        <f t="shared" si="0"/>
        <v>15.300000240000003</v>
      </c>
      <c r="AK19" s="1">
        <f t="shared" si="0"/>
        <v>15.300000240000003</v>
      </c>
      <c r="AL19" s="1">
        <f t="shared" si="0"/>
        <v>15.300000239999985</v>
      </c>
    </row>
    <row r="20" spans="1:38">
      <c r="A20" s="3"/>
      <c r="B20">
        <v>650</v>
      </c>
      <c r="C20" s="1">
        <f>_xll.Interp2dTab(-1,0,$C$2:$N$2,$B$3:$B$16,$C$3:$N$16,C$18,$B20,0)</f>
        <v>7.96875</v>
      </c>
      <c r="D20" s="1">
        <f>_xll.Interp2dTab(-1,0,$C$2:$N$2,$B$3:$B$16,$C$3:$N$16,D$18,$B20,0)</f>
        <v>7.96875</v>
      </c>
      <c r="E20" s="1">
        <f>_xll.Interp2dTab(-1,0,$C$2:$N$2,$B$3:$B$16,$C$3:$N$16,E$18,$B20,0)</f>
        <v>7.96875</v>
      </c>
      <c r="F20" s="1">
        <f>_xll.Interp2dTab(-1,0,$C$2:$N$2,$B$3:$B$16,$C$3:$N$16,F$18,$B20,0)</f>
        <v>8.1194197142857156</v>
      </c>
      <c r="G20" s="1">
        <f>_xll.Interp2dTab(-1,0,$C$2:$N$2,$B$3:$B$16,$C$3:$N$16,G$18,$B20,0)</f>
        <v>9.9609380000000005</v>
      </c>
      <c r="H20" s="1">
        <f>_xll.Interp2dTab(-1,0,$C$2:$N$2,$B$3:$B$16,$C$3:$N$16,H$18,$B20,0)</f>
        <v>9.9609380000000005</v>
      </c>
      <c r="I20" s="1">
        <f>_xll.Interp2dTab(-1,0,$C$2:$N$2,$B$3:$B$16,$C$3:$N$16,I$18,$B20,0)</f>
        <v>10.488281499999999</v>
      </c>
      <c r="J20" s="1">
        <f>_xll.Interp2dTab(-1,0,$C$2:$N$2,$B$3:$B$16,$C$3:$N$16,J$18,$B20,0)</f>
        <v>11.015625</v>
      </c>
      <c r="K20" s="1">
        <f>_xll.Interp2dTab(-1,0,$C$2:$N$2,$B$3:$B$16,$C$3:$N$16,K$18,$B20,0)</f>
        <v>11.015625</v>
      </c>
      <c r="L20" s="1">
        <f>_xll.Interp2dTab(-1,0,$C$2:$N$2,$B$3:$B$16,$C$3:$N$16,L$18,$B20,0)</f>
        <v>11.015625</v>
      </c>
      <c r="M20" s="1">
        <f>_xll.Interp2dTab(-1,0,$C$2:$N$2,$B$3:$B$16,$C$3:$N$16,M$18,$B20,0)</f>
        <v>11.015625</v>
      </c>
      <c r="N20" s="1">
        <f>_xll.Interp2dTab(-1,0,$C$2:$N$2,$B$3:$B$16,$C$3:$N$16,N$18,$B20,0)</f>
        <v>13.945313000000001</v>
      </c>
      <c r="O20" s="1">
        <f>_xll.Interp2dTab(-1,0,$C$2:$N$2,$B$3:$B$16,$C$3:$N$16,O$18,$B20,0)</f>
        <v>13.945313000000006</v>
      </c>
      <c r="P20" s="1">
        <f>_xll.Interp2dTab(-1,0,$C$2:$N$2,$B$3:$B$16,$C$3:$N$16,P$18,$B20,0)</f>
        <v>13.945313000000013</v>
      </c>
      <c r="Q20" s="1">
        <f>_xll.Interp2dTab(-1,0,$C$2:$N$2,$B$3:$B$16,$C$3:$N$16,Q$18,$B20,0)</f>
        <v>13.945312999999999</v>
      </c>
      <c r="R20" s="1">
        <f>_xll.Interp2dTab(-1,0,$C$2:$N$2,$B$3:$B$16,$C$3:$N$16,R$18,$B20,0)</f>
        <v>13.945312999999999</v>
      </c>
      <c r="U20" s="3"/>
      <c r="V20">
        <v>650</v>
      </c>
      <c r="W20" s="1">
        <f t="shared" ref="W20:AL37" si="1">$T$16*C20</f>
        <v>9.5625</v>
      </c>
      <c r="X20" s="1">
        <f t="shared" si="0"/>
        <v>9.5625</v>
      </c>
      <c r="Y20" s="1">
        <f t="shared" si="0"/>
        <v>9.5625</v>
      </c>
      <c r="Z20" s="1">
        <f t="shared" si="0"/>
        <v>9.7433036571428584</v>
      </c>
      <c r="AA20" s="1">
        <f t="shared" si="0"/>
        <v>11.9531256</v>
      </c>
      <c r="AB20" s="1">
        <f t="shared" si="0"/>
        <v>11.9531256</v>
      </c>
      <c r="AC20" s="1">
        <f t="shared" si="0"/>
        <v>12.585937799999998</v>
      </c>
      <c r="AD20" s="1">
        <f t="shared" si="0"/>
        <v>13.21875</v>
      </c>
      <c r="AE20" s="1">
        <f t="shared" si="0"/>
        <v>13.21875</v>
      </c>
      <c r="AF20" s="1">
        <f t="shared" si="0"/>
        <v>13.21875</v>
      </c>
      <c r="AG20" s="1">
        <f t="shared" si="0"/>
        <v>13.21875</v>
      </c>
      <c r="AH20" s="1">
        <f t="shared" si="0"/>
        <v>16.7343756</v>
      </c>
      <c r="AI20" s="1">
        <f t="shared" si="0"/>
        <v>16.734375600000007</v>
      </c>
      <c r="AJ20" s="1">
        <f t="shared" si="0"/>
        <v>16.734375600000014</v>
      </c>
      <c r="AK20" s="1">
        <f t="shared" si="0"/>
        <v>16.734375599999996</v>
      </c>
      <c r="AL20" s="1">
        <f t="shared" si="0"/>
        <v>16.734375599999996</v>
      </c>
    </row>
    <row r="21" spans="1:38">
      <c r="A21" s="3"/>
      <c r="B21">
        <v>800</v>
      </c>
      <c r="C21" s="1">
        <f>_xll.Interp2dTab(-1,0,$C$2:$N$2,$B$3:$B$16,$C$3:$N$16,C$18,$B21,0)</f>
        <v>7.96875</v>
      </c>
      <c r="D21" s="1">
        <f>_xll.Interp2dTab(-1,0,$C$2:$N$2,$B$3:$B$16,$C$3:$N$16,D$18,$B21,0)</f>
        <v>7.96875</v>
      </c>
      <c r="E21" s="1">
        <f>_xll.Interp2dTab(-1,0,$C$2:$N$2,$B$3:$B$16,$C$3:$N$16,E$18,$B21,0)</f>
        <v>7.96875</v>
      </c>
      <c r="F21" s="1">
        <f>_xll.Interp2dTab(-1,0,$C$2:$N$2,$B$3:$B$16,$C$3:$N$16,F$18,$B21,0)</f>
        <v>9.0234380000000023</v>
      </c>
      <c r="G21" s="1">
        <f>_xll.Interp2dTab(-1,0,$C$2:$N$2,$B$3:$B$16,$C$3:$N$16,G$18,$B21,0)</f>
        <v>9.9609380000000005</v>
      </c>
      <c r="H21" s="1">
        <f>_xll.Interp2dTab(-1,0,$C$2:$N$2,$B$3:$B$16,$C$3:$N$16,H$18,$B21,0)</f>
        <v>10.488281499999999</v>
      </c>
      <c r="I21" s="1">
        <f>_xll.Interp2dTab(-1,0,$C$2:$N$2,$B$3:$B$16,$C$3:$N$16,I$18,$B21,0)</f>
        <v>11.015625</v>
      </c>
      <c r="J21" s="1">
        <f>_xll.Interp2dTab(-1,0,$C$2:$N$2,$B$3:$B$16,$C$3:$N$16,J$18,$B21,0)</f>
        <v>11.015625</v>
      </c>
      <c r="K21" s="1">
        <f>_xll.Interp2dTab(-1,0,$C$2:$N$2,$B$3:$B$16,$C$3:$N$16,K$18,$B21,0)</f>
        <v>11.015625</v>
      </c>
      <c r="L21" s="1">
        <f>_xll.Interp2dTab(-1,0,$C$2:$N$2,$B$3:$B$16,$C$3:$N$16,L$18,$B21,0)</f>
        <v>11.015625</v>
      </c>
      <c r="M21" s="1">
        <f>_xll.Interp2dTab(-1,0,$C$2:$N$2,$B$3:$B$16,$C$3:$N$16,M$18,$B21,0)</f>
        <v>11.015625</v>
      </c>
      <c r="N21" s="1">
        <f>_xll.Interp2dTab(-1,0,$C$2:$N$2,$B$3:$B$16,$C$3:$N$16,N$18,$B21,0)</f>
        <v>15</v>
      </c>
      <c r="O21" s="1">
        <f>_xll.Interp2dTab(-1,0,$C$2:$N$2,$B$3:$B$16,$C$3:$N$16,O$18,$B21,0)</f>
        <v>15</v>
      </c>
      <c r="P21" s="1">
        <f>_xll.Interp2dTab(-1,0,$C$2:$N$2,$B$3:$B$16,$C$3:$N$16,P$18,$B21,0)</f>
        <v>15</v>
      </c>
      <c r="Q21" s="1">
        <f>_xll.Interp2dTab(-1,0,$C$2:$N$2,$B$3:$B$16,$C$3:$N$16,Q$18,$B21,0)</f>
        <v>15</v>
      </c>
      <c r="R21" s="1">
        <f>_xll.Interp2dTab(-1,0,$C$2:$N$2,$B$3:$B$16,$C$3:$N$16,R$18,$B21,0)</f>
        <v>15</v>
      </c>
      <c r="U21" s="3"/>
      <c r="V21">
        <v>800</v>
      </c>
      <c r="W21" s="1">
        <f t="shared" si="1"/>
        <v>9.5625</v>
      </c>
      <c r="X21" s="1">
        <f t="shared" si="0"/>
        <v>9.5625</v>
      </c>
      <c r="Y21" s="1">
        <f t="shared" si="0"/>
        <v>9.5625</v>
      </c>
      <c r="Z21" s="1">
        <f t="shared" si="0"/>
        <v>10.828125600000002</v>
      </c>
      <c r="AA21" s="1">
        <f t="shared" si="0"/>
        <v>11.9531256</v>
      </c>
      <c r="AB21" s="1">
        <f t="shared" si="0"/>
        <v>12.585937799999998</v>
      </c>
      <c r="AC21" s="1">
        <f t="shared" si="0"/>
        <v>13.21875</v>
      </c>
      <c r="AD21" s="1">
        <f t="shared" si="0"/>
        <v>13.21875</v>
      </c>
      <c r="AE21" s="1">
        <f t="shared" si="0"/>
        <v>13.21875</v>
      </c>
      <c r="AF21" s="1">
        <f t="shared" si="0"/>
        <v>13.21875</v>
      </c>
      <c r="AG21" s="1">
        <f t="shared" si="0"/>
        <v>13.21875</v>
      </c>
      <c r="AH21" s="1">
        <f t="shared" si="0"/>
        <v>18</v>
      </c>
      <c r="AI21" s="1">
        <f t="shared" si="0"/>
        <v>18</v>
      </c>
      <c r="AJ21" s="1">
        <f t="shared" si="0"/>
        <v>18</v>
      </c>
      <c r="AK21" s="1">
        <f t="shared" si="0"/>
        <v>18</v>
      </c>
      <c r="AL21" s="1">
        <f t="shared" si="0"/>
        <v>18</v>
      </c>
    </row>
    <row r="22" spans="1:38">
      <c r="A22" s="3"/>
      <c r="B22">
        <v>1000</v>
      </c>
      <c r="C22" s="1">
        <f>_xll.Interp2dTab(-1,0,$C$2:$N$2,$B$3:$B$16,$C$3:$N$16,C$18,$B22,0)</f>
        <v>7.96875</v>
      </c>
      <c r="D22" s="1">
        <f>_xll.Interp2dTab(-1,0,$C$2:$N$2,$B$3:$B$16,$C$3:$N$16,D$18,$B22,0)</f>
        <v>7.96875</v>
      </c>
      <c r="E22" s="1">
        <f>_xll.Interp2dTab(-1,0,$C$2:$N$2,$B$3:$B$16,$C$3:$N$16,E$18,$B22,0)</f>
        <v>7.96875</v>
      </c>
      <c r="F22" s="1">
        <f>_xll.Interp2dTab(-1,0,$C$2:$N$2,$B$3:$B$16,$C$3:$N$16,F$18,$B22,0)</f>
        <v>9.0234380000000023</v>
      </c>
      <c r="G22" s="1">
        <f>_xll.Interp2dTab(-1,0,$C$2:$N$2,$B$3:$B$16,$C$3:$N$16,G$18,$B22,0)</f>
        <v>9.9609380000000005</v>
      </c>
      <c r="H22" s="1">
        <f>_xll.Interp2dTab(-1,0,$C$2:$N$2,$B$3:$B$16,$C$3:$N$16,H$18,$B22,0)</f>
        <v>10.488281499999999</v>
      </c>
      <c r="I22" s="1">
        <f>_xll.Interp2dTab(-1,0,$C$2:$N$2,$B$3:$B$16,$C$3:$N$16,I$18,$B22,0)</f>
        <v>12.011718999999999</v>
      </c>
      <c r="J22" s="1">
        <f>_xll.Interp2dTab(-1,0,$C$2:$N$2,$B$3:$B$16,$C$3:$N$16,J$18,$B22,0)</f>
        <v>13.007813000000001</v>
      </c>
      <c r="K22" s="1">
        <f>_xll.Interp2dTab(-1,0,$C$2:$N$2,$B$3:$B$16,$C$3:$N$16,K$18,$B22,0)</f>
        <v>13.007813000000001</v>
      </c>
      <c r="L22" s="1">
        <f>_xll.Interp2dTab(-1,0,$C$2:$N$2,$B$3:$B$16,$C$3:$N$16,L$18,$B22,0)</f>
        <v>13.007813000000001</v>
      </c>
      <c r="M22" s="1">
        <f>_xll.Interp2dTab(-1,0,$C$2:$N$2,$B$3:$B$16,$C$3:$N$16,M$18,$B22,0)</f>
        <v>13.007813000000001</v>
      </c>
      <c r="N22" s="1">
        <f>_xll.Interp2dTab(-1,0,$C$2:$N$2,$B$3:$B$16,$C$3:$N$16,N$18,$B22,0)</f>
        <v>16.054687999999999</v>
      </c>
      <c r="O22" s="1">
        <f>_xll.Interp2dTab(-1,0,$C$2:$N$2,$B$3:$B$16,$C$3:$N$16,O$18,$B22,0)</f>
        <v>16.054687999999999</v>
      </c>
      <c r="P22" s="1">
        <f>_xll.Interp2dTab(-1,0,$C$2:$N$2,$B$3:$B$16,$C$3:$N$16,P$18,$B22,0)</f>
        <v>16.054687999999999</v>
      </c>
      <c r="Q22" s="1">
        <f>_xll.Interp2dTab(-1,0,$C$2:$N$2,$B$3:$B$16,$C$3:$N$16,Q$18,$B22,0)</f>
        <v>16.054687999999999</v>
      </c>
      <c r="R22" s="1">
        <f>_xll.Interp2dTab(-1,0,$C$2:$N$2,$B$3:$B$16,$C$3:$N$16,R$18,$B22,0)</f>
        <v>16.054687999999999</v>
      </c>
      <c r="U22" s="3"/>
      <c r="V22">
        <v>1000</v>
      </c>
      <c r="W22" s="1">
        <f t="shared" si="1"/>
        <v>9.5625</v>
      </c>
      <c r="X22" s="1">
        <f t="shared" si="0"/>
        <v>9.5625</v>
      </c>
      <c r="Y22" s="1">
        <f t="shared" si="0"/>
        <v>9.5625</v>
      </c>
      <c r="Z22" s="1">
        <f t="shared" si="0"/>
        <v>10.828125600000002</v>
      </c>
      <c r="AA22" s="1">
        <f t="shared" si="0"/>
        <v>11.9531256</v>
      </c>
      <c r="AB22" s="1">
        <f t="shared" si="0"/>
        <v>12.585937799999998</v>
      </c>
      <c r="AC22" s="1">
        <f t="shared" si="0"/>
        <v>14.414062799999998</v>
      </c>
      <c r="AD22" s="1">
        <f t="shared" si="0"/>
        <v>15.6093756</v>
      </c>
      <c r="AE22" s="1">
        <f t="shared" si="0"/>
        <v>15.6093756</v>
      </c>
      <c r="AF22" s="1">
        <f t="shared" si="0"/>
        <v>15.6093756</v>
      </c>
      <c r="AG22" s="1">
        <f t="shared" si="0"/>
        <v>15.6093756</v>
      </c>
      <c r="AH22" s="1">
        <f t="shared" si="0"/>
        <v>19.265625599999996</v>
      </c>
      <c r="AI22" s="1">
        <f t="shared" si="0"/>
        <v>19.265625599999996</v>
      </c>
      <c r="AJ22" s="1">
        <f t="shared" si="0"/>
        <v>19.265625599999996</v>
      </c>
      <c r="AK22" s="1">
        <f t="shared" si="0"/>
        <v>19.265625599999996</v>
      </c>
      <c r="AL22" s="1">
        <f t="shared" si="0"/>
        <v>19.265625599999996</v>
      </c>
    </row>
    <row r="23" spans="1:38">
      <c r="A23" s="3"/>
      <c r="B23">
        <v>1200</v>
      </c>
      <c r="C23" s="1">
        <f>_xll.Interp2dTab(-1,0,$C$2:$N$2,$B$3:$B$16,$C$3:$N$16,C$18,$B23,0)</f>
        <v>9.9609380000000005</v>
      </c>
      <c r="D23" s="1">
        <f>_xll.Interp2dTab(-1,0,$C$2:$N$2,$B$3:$B$16,$C$3:$N$16,D$18,$B23,0)</f>
        <v>9.9609379999999987</v>
      </c>
      <c r="E23" s="1">
        <f>_xll.Interp2dTab(-1,0,$C$2:$N$2,$B$3:$B$16,$C$3:$N$16,E$18,$B23,0)</f>
        <v>9.9609380000000005</v>
      </c>
      <c r="F23" s="1">
        <f>_xll.Interp2dTab(-1,0,$C$2:$N$2,$B$3:$B$16,$C$3:$N$16,F$18,$B23,0)</f>
        <v>9.9609380000000005</v>
      </c>
      <c r="G23" s="1">
        <f>_xll.Interp2dTab(-1,0,$C$2:$N$2,$B$3:$B$16,$C$3:$N$16,G$18,$B23,0)</f>
        <v>10.262277142857144</v>
      </c>
      <c r="H23" s="1">
        <f>_xll.Interp2dTab(-1,0,$C$2:$N$2,$B$3:$B$16,$C$3:$N$16,H$18,$B23,0)</f>
        <v>11.484375</v>
      </c>
      <c r="I23" s="1">
        <f>_xll.Interp2dTab(-1,0,$C$2:$N$2,$B$3:$B$16,$C$3:$N$16,I$18,$B23,0)</f>
        <v>13.4765625</v>
      </c>
      <c r="J23" s="1">
        <f>_xll.Interp2dTab(-1,0,$C$2:$N$2,$B$3:$B$16,$C$3:$N$16,J$18,$B23,0)</f>
        <v>15</v>
      </c>
      <c r="K23" s="1">
        <f>_xll.Interp2dTab(-1,0,$C$2:$N$2,$B$3:$B$16,$C$3:$N$16,K$18,$B23,0)</f>
        <v>15</v>
      </c>
      <c r="L23" s="1">
        <f>_xll.Interp2dTab(-1,0,$C$2:$N$2,$B$3:$B$16,$C$3:$N$16,L$18,$B23,0)</f>
        <v>15</v>
      </c>
      <c r="M23" s="1">
        <f>_xll.Interp2dTab(-1,0,$C$2:$N$2,$B$3:$B$16,$C$3:$N$16,M$18,$B23,0)</f>
        <v>16.992187999999999</v>
      </c>
      <c r="N23" s="1">
        <f>_xll.Interp2dTab(-1,0,$C$2:$N$2,$B$3:$B$16,$C$3:$N$16,N$18,$B23,0)</f>
        <v>20.039062999999999</v>
      </c>
      <c r="O23" s="1">
        <f>_xll.Interp2dTab(-1,0,$C$2:$N$2,$B$3:$B$16,$C$3:$N$16,O$18,$B23,0)</f>
        <v>20.039062999999999</v>
      </c>
      <c r="P23" s="1">
        <f>_xll.Interp2dTab(-1,0,$C$2:$N$2,$B$3:$B$16,$C$3:$N$16,P$18,$B23,0)</f>
        <v>20.039062999999999</v>
      </c>
      <c r="Q23" s="1">
        <f>_xll.Interp2dTab(-1,0,$C$2:$N$2,$B$3:$B$16,$C$3:$N$16,Q$18,$B23,0)</f>
        <v>20.039062999999999</v>
      </c>
      <c r="R23" s="1">
        <f>_xll.Interp2dTab(-1,0,$C$2:$N$2,$B$3:$B$16,$C$3:$N$16,R$18,$B23,0)</f>
        <v>20.039062999999999</v>
      </c>
      <c r="U23" s="3"/>
      <c r="V23">
        <v>1200</v>
      </c>
      <c r="W23" s="1">
        <f t="shared" si="1"/>
        <v>11.9531256</v>
      </c>
      <c r="X23" s="1">
        <f t="shared" si="0"/>
        <v>11.953125599999998</v>
      </c>
      <c r="Y23" s="1">
        <f t="shared" si="0"/>
        <v>11.9531256</v>
      </c>
      <c r="Z23" s="1">
        <f t="shared" si="0"/>
        <v>11.9531256</v>
      </c>
      <c r="AA23" s="1">
        <f t="shared" si="0"/>
        <v>12.314732571428573</v>
      </c>
      <c r="AB23" s="1">
        <f t="shared" si="0"/>
        <v>13.78125</v>
      </c>
      <c r="AC23" s="1">
        <f t="shared" si="0"/>
        <v>16.171875</v>
      </c>
      <c r="AD23" s="1">
        <f t="shared" si="0"/>
        <v>18</v>
      </c>
      <c r="AE23" s="1">
        <f t="shared" si="0"/>
        <v>18</v>
      </c>
      <c r="AF23" s="1">
        <f t="shared" si="0"/>
        <v>18</v>
      </c>
      <c r="AG23" s="1">
        <f t="shared" si="0"/>
        <v>20.390625599999996</v>
      </c>
      <c r="AH23" s="1">
        <f t="shared" si="0"/>
        <v>24.046875599999996</v>
      </c>
      <c r="AI23" s="1">
        <f t="shared" si="0"/>
        <v>24.046875599999996</v>
      </c>
      <c r="AJ23" s="1">
        <f t="shared" si="0"/>
        <v>24.046875599999996</v>
      </c>
      <c r="AK23" s="1">
        <f t="shared" si="0"/>
        <v>24.046875599999996</v>
      </c>
      <c r="AL23" s="1">
        <f t="shared" si="0"/>
        <v>24.046875599999996</v>
      </c>
    </row>
    <row r="24" spans="1:38">
      <c r="A24" s="3"/>
      <c r="B24">
        <v>1400</v>
      </c>
      <c r="C24" s="1">
        <f>_xll.Interp2dTab(-1,0,$C$2:$N$2,$B$3:$B$16,$C$3:$N$16,C$18,$B24,0)</f>
        <v>9.9609380000000005</v>
      </c>
      <c r="D24" s="1">
        <f>_xll.Interp2dTab(-1,0,$C$2:$N$2,$B$3:$B$16,$C$3:$N$16,D$18,$B24,0)</f>
        <v>9.9609379999999987</v>
      </c>
      <c r="E24" s="1">
        <f>_xll.Interp2dTab(-1,0,$C$2:$N$2,$B$3:$B$16,$C$3:$N$16,E$18,$B24,0)</f>
        <v>9.9609380000000005</v>
      </c>
      <c r="F24" s="1">
        <f>_xll.Interp2dTab(-1,0,$C$2:$N$2,$B$3:$B$16,$C$3:$N$16,F$18,$B24,0)</f>
        <v>9.9609380000000005</v>
      </c>
      <c r="G24" s="1">
        <f>_xll.Interp2dTab(-1,0,$C$2:$N$2,$B$3:$B$16,$C$3:$N$16,G$18,$B24,0)</f>
        <v>10.831473714285714</v>
      </c>
      <c r="H24" s="1">
        <f>_xll.Interp2dTab(-1,0,$C$2:$N$2,$B$3:$B$16,$C$3:$N$16,H$18,$B24,0)</f>
        <v>13.007813000000001</v>
      </c>
      <c r="I24" s="1">
        <f>_xll.Interp2dTab(-1,0,$C$2:$N$2,$B$3:$B$16,$C$3:$N$16,I$18,$B24,0)</f>
        <v>14.531250499999999</v>
      </c>
      <c r="J24" s="1">
        <f>_xll.Interp2dTab(-1,0,$C$2:$N$2,$B$3:$B$16,$C$3:$N$16,J$18,$B24,0)</f>
        <v>16.054687999999999</v>
      </c>
      <c r="K24" s="1">
        <f>_xll.Interp2dTab(-1,0,$C$2:$N$2,$B$3:$B$16,$C$3:$N$16,K$18,$B24,0)</f>
        <v>16.054687999999999</v>
      </c>
      <c r="L24" s="1">
        <f>_xll.Interp2dTab(-1,0,$C$2:$N$2,$B$3:$B$16,$C$3:$N$16,L$18,$B24,0)</f>
        <v>16.054687999999999</v>
      </c>
      <c r="M24" s="1">
        <f>_xll.Interp2dTab(-1,0,$C$2:$N$2,$B$3:$B$16,$C$3:$N$16,M$18,$B24,0)</f>
        <v>22.03125</v>
      </c>
      <c r="N24" s="1">
        <f>_xll.Interp2dTab(-1,0,$C$2:$N$2,$B$3:$B$16,$C$3:$N$16,N$18,$B24,0)</f>
        <v>30</v>
      </c>
      <c r="O24" s="1">
        <f>_xll.Interp2dTab(-1,0,$C$2:$N$2,$B$3:$B$16,$C$3:$N$16,O$18,$B24,0)</f>
        <v>30</v>
      </c>
      <c r="P24" s="1">
        <f>_xll.Interp2dTab(-1,0,$C$2:$N$2,$B$3:$B$16,$C$3:$N$16,P$18,$B24,0)</f>
        <v>30</v>
      </c>
      <c r="Q24" s="1">
        <f>_xll.Interp2dTab(-1,0,$C$2:$N$2,$B$3:$B$16,$C$3:$N$16,Q$18,$B24,0)</f>
        <v>30</v>
      </c>
      <c r="R24" s="1">
        <f>_xll.Interp2dTab(-1,0,$C$2:$N$2,$B$3:$B$16,$C$3:$N$16,R$18,$B24,0)</f>
        <v>30</v>
      </c>
      <c r="U24" s="3"/>
      <c r="V24">
        <v>1400</v>
      </c>
      <c r="W24" s="1">
        <f t="shared" si="1"/>
        <v>11.9531256</v>
      </c>
      <c r="X24" s="1">
        <f t="shared" si="0"/>
        <v>11.953125599999998</v>
      </c>
      <c r="Y24" s="1">
        <f t="shared" si="0"/>
        <v>11.9531256</v>
      </c>
      <c r="Z24" s="1">
        <f t="shared" si="0"/>
        <v>11.9531256</v>
      </c>
      <c r="AA24" s="1">
        <f t="shared" si="0"/>
        <v>12.997768457142856</v>
      </c>
      <c r="AB24" s="1">
        <f t="shared" si="0"/>
        <v>15.6093756</v>
      </c>
      <c r="AC24" s="1">
        <f t="shared" si="0"/>
        <v>17.437500599999996</v>
      </c>
      <c r="AD24" s="1">
        <f t="shared" si="0"/>
        <v>19.265625599999996</v>
      </c>
      <c r="AE24" s="1">
        <f t="shared" si="0"/>
        <v>19.265625599999996</v>
      </c>
      <c r="AF24" s="1">
        <f t="shared" si="0"/>
        <v>19.265625599999996</v>
      </c>
      <c r="AG24" s="1">
        <f t="shared" si="0"/>
        <v>26.4375</v>
      </c>
      <c r="AH24" s="1">
        <f t="shared" si="0"/>
        <v>36</v>
      </c>
      <c r="AI24" s="1">
        <f t="shared" si="0"/>
        <v>36</v>
      </c>
      <c r="AJ24" s="1">
        <f t="shared" si="0"/>
        <v>36</v>
      </c>
      <c r="AK24" s="1">
        <f t="shared" si="0"/>
        <v>36</v>
      </c>
      <c r="AL24" s="1">
        <f t="shared" si="0"/>
        <v>36</v>
      </c>
    </row>
    <row r="25" spans="1:38">
      <c r="A25" s="3"/>
      <c r="B25">
        <v>1550</v>
      </c>
      <c r="C25" s="1">
        <f>_xll.Interp2dTab(-1,0,$C$2:$N$2,$B$3:$B$16,$C$3:$N$16,C$18,$B25,0)</f>
        <v>9.9609380000000005</v>
      </c>
      <c r="D25" s="1">
        <f>_xll.Interp2dTab(-1,0,$C$2:$N$2,$B$3:$B$16,$C$3:$N$16,D$18,$B25,0)</f>
        <v>9.9609380000000005</v>
      </c>
      <c r="E25" s="1">
        <f>_xll.Interp2dTab(-1,0,$C$2:$N$2,$B$3:$B$16,$C$3:$N$16,E$18,$B25,0)</f>
        <v>9.9609380000000005</v>
      </c>
      <c r="F25" s="1">
        <f>_xll.Interp2dTab(-1,0,$C$2:$N$2,$B$3:$B$16,$C$3:$N$16,F$18,$B25,0)</f>
        <v>9.9609380000000005</v>
      </c>
      <c r="G25" s="1">
        <f>_xll.Interp2dTab(-1,0,$C$2:$N$2,$B$3:$B$16,$C$3:$N$16,G$18,$B25,0)</f>
        <v>10.898437999999999</v>
      </c>
      <c r="H25" s="1">
        <f>_xll.Interp2dTab(-1,0,$C$2:$N$2,$B$3:$B$16,$C$3:$N$16,H$18,$B25,0)</f>
        <v>13.432617625000001</v>
      </c>
      <c r="I25" s="1">
        <f>_xll.Interp2dTab(-1,0,$C$2:$N$2,$B$3:$B$16,$C$3:$N$16,I$18,$B25,0)</f>
        <v>14.838867624999999</v>
      </c>
      <c r="J25" s="1">
        <f>_xll.Interp2dTab(-1,0,$C$2:$N$2,$B$3:$B$16,$C$3:$N$16,J$18,$B25,0)</f>
        <v>16.054687999999999</v>
      </c>
      <c r="K25" s="1">
        <f>_xll.Interp2dTab(-1,0,$C$2:$N$2,$B$3:$B$16,$C$3:$N$16,K$18,$B25,0)</f>
        <v>16.054687999999999</v>
      </c>
      <c r="L25" s="1">
        <f>_xll.Interp2dTab(-1,0,$C$2:$N$2,$B$3:$B$16,$C$3:$N$16,L$18,$B25,0)</f>
        <v>16.054687999999999</v>
      </c>
      <c r="M25" s="1">
        <f>_xll.Interp2dTab(-1,0,$C$2:$N$2,$B$3:$B$16,$C$3:$N$16,M$18,$B25,0)</f>
        <v>23.02734375</v>
      </c>
      <c r="N25" s="1">
        <f>_xll.Interp2dTab(-1,0,$C$2:$N$2,$B$3:$B$16,$C$3:$N$16,N$18,$B25,0)</f>
        <v>30</v>
      </c>
      <c r="O25" s="1">
        <f>_xll.Interp2dTab(-1,0,$C$2:$N$2,$B$3:$B$16,$C$3:$N$16,O$18,$B25,0)</f>
        <v>30</v>
      </c>
      <c r="P25" s="1">
        <f>_xll.Interp2dTab(-1,0,$C$2:$N$2,$B$3:$B$16,$C$3:$N$16,P$18,$B25,0)</f>
        <v>30</v>
      </c>
      <c r="Q25" s="1">
        <f>_xll.Interp2dTab(-1,0,$C$2:$N$2,$B$3:$B$16,$C$3:$N$16,Q$18,$B25,0)</f>
        <v>30</v>
      </c>
      <c r="R25" s="1">
        <f>_xll.Interp2dTab(-1,0,$C$2:$N$2,$B$3:$B$16,$C$3:$N$16,R$18,$B25,0)</f>
        <v>30</v>
      </c>
      <c r="U25" s="3"/>
      <c r="V25">
        <v>1550</v>
      </c>
      <c r="W25" s="1">
        <f t="shared" si="1"/>
        <v>11.9531256</v>
      </c>
      <c r="X25" s="1">
        <f t="shared" si="0"/>
        <v>11.9531256</v>
      </c>
      <c r="Y25" s="1">
        <f t="shared" si="0"/>
        <v>11.9531256</v>
      </c>
      <c r="Z25" s="1">
        <f t="shared" si="0"/>
        <v>11.9531256</v>
      </c>
      <c r="AA25" s="1">
        <f t="shared" si="0"/>
        <v>13.078125599999998</v>
      </c>
      <c r="AB25" s="1">
        <f t="shared" si="0"/>
        <v>16.119141150000001</v>
      </c>
      <c r="AC25" s="1">
        <f t="shared" si="0"/>
        <v>17.806641149999997</v>
      </c>
      <c r="AD25" s="1">
        <f t="shared" si="0"/>
        <v>19.265625599999996</v>
      </c>
      <c r="AE25" s="1">
        <f t="shared" si="0"/>
        <v>19.265625599999996</v>
      </c>
      <c r="AF25" s="1">
        <f t="shared" si="0"/>
        <v>19.265625599999996</v>
      </c>
      <c r="AG25" s="1">
        <f t="shared" si="0"/>
        <v>27.6328125</v>
      </c>
      <c r="AH25" s="1">
        <f t="shared" si="0"/>
        <v>36</v>
      </c>
      <c r="AI25" s="1">
        <f t="shared" si="0"/>
        <v>36</v>
      </c>
      <c r="AJ25" s="1">
        <f t="shared" si="0"/>
        <v>36</v>
      </c>
      <c r="AK25" s="1">
        <f t="shared" si="0"/>
        <v>36</v>
      </c>
      <c r="AL25" s="1">
        <f t="shared" si="0"/>
        <v>36</v>
      </c>
    </row>
    <row r="26" spans="1:38">
      <c r="A26" s="3"/>
      <c r="B26">
        <v>1700</v>
      </c>
      <c r="C26" s="1">
        <f>_xll.Interp2dTab(-1,0,$C$2:$N$2,$B$3:$B$16,$C$3:$N$16,C$18,$B26,0)</f>
        <v>9.9609380000000005</v>
      </c>
      <c r="D26" s="1">
        <f>_xll.Interp2dTab(-1,0,$C$2:$N$2,$B$3:$B$16,$C$3:$N$16,D$18,$B26,0)</f>
        <v>9.9609379999999987</v>
      </c>
      <c r="E26" s="1">
        <f>_xll.Interp2dTab(-1,0,$C$2:$N$2,$B$3:$B$16,$C$3:$N$16,E$18,$B26,0)</f>
        <v>9.9609380000000005</v>
      </c>
      <c r="F26" s="1">
        <f>_xll.Interp2dTab(-1,0,$C$2:$N$2,$B$3:$B$16,$C$3:$N$16,F$18,$B26,0)</f>
        <v>9.9609380000000005</v>
      </c>
      <c r="G26" s="1">
        <f>_xll.Interp2dTab(-1,0,$C$2:$N$2,$B$3:$B$16,$C$3:$N$16,G$18,$B26,0)</f>
        <v>10.965402285714287</v>
      </c>
      <c r="H26" s="1">
        <f>_xll.Interp2dTab(-1,0,$C$2:$N$2,$B$3:$B$16,$C$3:$N$16,H$18,$B26,0)</f>
        <v>13.857422249999999</v>
      </c>
      <c r="I26" s="1">
        <f>_xll.Interp2dTab(-1,0,$C$2:$N$2,$B$3:$B$16,$C$3:$N$16,I$18,$B26,0)</f>
        <v>15.146484749999999</v>
      </c>
      <c r="J26" s="1">
        <f>_xll.Interp2dTab(-1,0,$C$2:$N$2,$B$3:$B$16,$C$3:$N$16,J$18,$B26,0)</f>
        <v>16.054687999999999</v>
      </c>
      <c r="K26" s="1">
        <f>_xll.Interp2dTab(-1,0,$C$2:$N$2,$B$3:$B$16,$C$3:$N$16,K$18,$B26,0)</f>
        <v>16.054687999999999</v>
      </c>
      <c r="L26" s="1">
        <f>_xll.Interp2dTab(-1,0,$C$2:$N$2,$B$3:$B$16,$C$3:$N$16,L$18,$B26,0)</f>
        <v>16.054687999999999</v>
      </c>
      <c r="M26" s="1">
        <f>_xll.Interp2dTab(-1,0,$C$2:$N$2,$B$3:$B$16,$C$3:$N$16,M$18,$B26,0)</f>
        <v>24.0234375</v>
      </c>
      <c r="N26" s="1">
        <f>_xll.Interp2dTab(-1,0,$C$2:$N$2,$B$3:$B$16,$C$3:$N$16,N$18,$B26,0)</f>
        <v>30</v>
      </c>
      <c r="O26" s="1">
        <f>_xll.Interp2dTab(-1,0,$C$2:$N$2,$B$3:$B$16,$C$3:$N$16,O$18,$B26,0)</f>
        <v>30</v>
      </c>
      <c r="P26" s="1">
        <f>_xll.Interp2dTab(-1,0,$C$2:$N$2,$B$3:$B$16,$C$3:$N$16,P$18,$B26,0)</f>
        <v>30</v>
      </c>
      <c r="Q26" s="1">
        <f>_xll.Interp2dTab(-1,0,$C$2:$N$2,$B$3:$B$16,$C$3:$N$16,Q$18,$B26,0)</f>
        <v>30</v>
      </c>
      <c r="R26" s="1">
        <f>_xll.Interp2dTab(-1,0,$C$2:$N$2,$B$3:$B$16,$C$3:$N$16,R$18,$B26,0)</f>
        <v>30</v>
      </c>
      <c r="U26" s="3"/>
      <c r="V26">
        <v>1700</v>
      </c>
      <c r="W26" s="1">
        <f t="shared" si="1"/>
        <v>11.9531256</v>
      </c>
      <c r="X26" s="1">
        <f t="shared" si="0"/>
        <v>11.953125599999998</v>
      </c>
      <c r="Y26" s="1">
        <f t="shared" si="0"/>
        <v>11.9531256</v>
      </c>
      <c r="Z26" s="1">
        <f t="shared" si="0"/>
        <v>11.9531256</v>
      </c>
      <c r="AA26" s="1">
        <f t="shared" si="0"/>
        <v>13.158482742857144</v>
      </c>
      <c r="AB26" s="1">
        <f t="shared" si="0"/>
        <v>16.628906699999998</v>
      </c>
      <c r="AC26" s="1">
        <f t="shared" si="0"/>
        <v>18.175781699999998</v>
      </c>
      <c r="AD26" s="1">
        <f t="shared" si="0"/>
        <v>19.265625599999996</v>
      </c>
      <c r="AE26" s="1">
        <f t="shared" si="0"/>
        <v>19.265625599999996</v>
      </c>
      <c r="AF26" s="1">
        <f t="shared" si="0"/>
        <v>19.265625599999996</v>
      </c>
      <c r="AG26" s="1">
        <f t="shared" si="0"/>
        <v>28.828125</v>
      </c>
      <c r="AH26" s="1">
        <f t="shared" si="0"/>
        <v>36</v>
      </c>
      <c r="AI26" s="1">
        <f t="shared" si="0"/>
        <v>36</v>
      </c>
      <c r="AJ26" s="1">
        <f t="shared" si="0"/>
        <v>36</v>
      </c>
      <c r="AK26" s="1">
        <f t="shared" si="0"/>
        <v>36</v>
      </c>
      <c r="AL26" s="1">
        <f t="shared" si="0"/>
        <v>36</v>
      </c>
    </row>
    <row r="27" spans="1:38">
      <c r="A27" s="3"/>
      <c r="B27">
        <v>1800</v>
      </c>
      <c r="C27" s="1">
        <f>_xll.Interp2dTab(-1,0,$C$2:$N$2,$B$3:$B$16,$C$3:$N$16,C$18,$B27,0)</f>
        <v>9.9609380000000005</v>
      </c>
      <c r="D27" s="1">
        <f>_xll.Interp2dTab(-1,0,$C$2:$N$2,$B$3:$B$16,$C$3:$N$16,D$18,$B27,0)</f>
        <v>9.9609379999999987</v>
      </c>
      <c r="E27" s="1">
        <f>_xll.Interp2dTab(-1,0,$C$2:$N$2,$B$3:$B$16,$C$3:$N$16,E$18,$B27,0)</f>
        <v>9.9609380000000005</v>
      </c>
      <c r="F27" s="1">
        <f>_xll.Interp2dTab(-1,0,$C$2:$N$2,$B$3:$B$16,$C$3:$N$16,F$18,$B27,0)</f>
        <v>9.9609380000000005</v>
      </c>
      <c r="G27" s="1">
        <f>_xll.Interp2dTab(-1,0,$C$2:$N$2,$B$3:$B$16,$C$3:$N$16,G$18,$B27,0)</f>
        <v>11.010045142857145</v>
      </c>
      <c r="H27" s="1">
        <f>_xll.Interp2dTab(-1,0,$C$2:$N$2,$B$3:$B$16,$C$3:$N$16,H$18,$B27,0)</f>
        <v>14.140625333333332</v>
      </c>
      <c r="I27" s="1">
        <f>_xll.Interp2dTab(-1,0,$C$2:$N$2,$B$3:$B$16,$C$3:$N$16,I$18,$B27,0)</f>
        <v>15.351562833333332</v>
      </c>
      <c r="J27" s="1">
        <f>_xll.Interp2dTab(-1,0,$C$2:$N$2,$B$3:$B$16,$C$3:$N$16,J$18,$B27,0)</f>
        <v>16.054688000000002</v>
      </c>
      <c r="K27" s="1">
        <f>_xll.Interp2dTab(-1,0,$C$2:$N$2,$B$3:$B$16,$C$3:$N$16,K$18,$B27,0)</f>
        <v>16.054687999999999</v>
      </c>
      <c r="L27" s="1">
        <f>_xll.Interp2dTab(-1,0,$C$2:$N$2,$B$3:$B$16,$C$3:$N$16,L$18,$B27,0)</f>
        <v>16.054688000000002</v>
      </c>
      <c r="M27" s="1">
        <f>_xll.Interp2dTab(-1,0,$C$2:$N$2,$B$3:$B$16,$C$3:$N$16,M$18,$B27,0)</f>
        <v>24.6875</v>
      </c>
      <c r="N27" s="1">
        <f>_xll.Interp2dTab(-1,0,$C$2:$N$2,$B$3:$B$16,$C$3:$N$16,N$18,$B27,0)</f>
        <v>30</v>
      </c>
      <c r="O27" s="1">
        <f>_xll.Interp2dTab(-1,0,$C$2:$N$2,$B$3:$B$16,$C$3:$N$16,O$18,$B27,0)</f>
        <v>29.999999999999986</v>
      </c>
      <c r="P27" s="1">
        <f>_xll.Interp2dTab(-1,0,$C$2:$N$2,$B$3:$B$16,$C$3:$N$16,P$18,$B27,0)</f>
        <v>29.999999999999972</v>
      </c>
      <c r="Q27" s="1">
        <f>_xll.Interp2dTab(-1,0,$C$2:$N$2,$B$3:$B$16,$C$3:$N$16,Q$18,$B27,0)</f>
        <v>30.000000000000057</v>
      </c>
      <c r="R27" s="1">
        <f>_xll.Interp2dTab(-1,0,$C$2:$N$2,$B$3:$B$16,$C$3:$N$16,R$18,$B27,0)</f>
        <v>29.999999999999943</v>
      </c>
      <c r="U27" s="3"/>
      <c r="V27">
        <v>1800</v>
      </c>
      <c r="W27" s="1">
        <f t="shared" si="1"/>
        <v>11.9531256</v>
      </c>
      <c r="X27" s="1">
        <f t="shared" si="0"/>
        <v>11.953125599999998</v>
      </c>
      <c r="Y27" s="1">
        <f t="shared" si="0"/>
        <v>11.9531256</v>
      </c>
      <c r="Z27" s="1">
        <f t="shared" si="0"/>
        <v>11.9531256</v>
      </c>
      <c r="AA27" s="1">
        <f t="shared" si="0"/>
        <v>13.212054171428573</v>
      </c>
      <c r="AB27" s="1">
        <f t="shared" si="0"/>
        <v>16.968750399999998</v>
      </c>
      <c r="AC27" s="1">
        <f t="shared" si="0"/>
        <v>18.421875399999998</v>
      </c>
      <c r="AD27" s="1">
        <f t="shared" si="0"/>
        <v>19.265625600000003</v>
      </c>
      <c r="AE27" s="1">
        <f t="shared" si="0"/>
        <v>19.265625599999996</v>
      </c>
      <c r="AF27" s="1">
        <f t="shared" si="0"/>
        <v>19.265625600000003</v>
      </c>
      <c r="AG27" s="1">
        <f t="shared" si="0"/>
        <v>29.625</v>
      </c>
      <c r="AH27" s="1">
        <f t="shared" si="0"/>
        <v>36</v>
      </c>
      <c r="AI27" s="1">
        <f t="shared" si="0"/>
        <v>35.999999999999979</v>
      </c>
      <c r="AJ27" s="1">
        <f t="shared" si="0"/>
        <v>35.999999999999964</v>
      </c>
      <c r="AK27" s="1">
        <f t="shared" si="0"/>
        <v>36.000000000000064</v>
      </c>
      <c r="AL27" s="1">
        <f t="shared" si="0"/>
        <v>35.999999999999929</v>
      </c>
    </row>
    <row r="28" spans="1:38">
      <c r="A28" s="3"/>
      <c r="B28">
        <v>2000</v>
      </c>
      <c r="C28" s="1">
        <f>_xll.Interp2dTab(-1,0,$C$2:$N$2,$B$3:$B$16,$C$3:$N$16,C$18,$B28,0)</f>
        <v>9.9609380000000005</v>
      </c>
      <c r="D28" s="1">
        <f>_xll.Interp2dTab(-1,0,$C$2:$N$2,$B$3:$B$16,$C$3:$N$16,D$18,$B28,0)</f>
        <v>9.9609379999999987</v>
      </c>
      <c r="E28" s="1">
        <f>_xll.Interp2dTab(-1,0,$C$2:$N$2,$B$3:$B$16,$C$3:$N$16,E$18,$B28,0)</f>
        <v>9.9609380000000005</v>
      </c>
      <c r="F28" s="1">
        <f>_xll.Interp2dTab(-1,0,$C$2:$N$2,$B$3:$B$16,$C$3:$N$16,F$18,$B28,0)</f>
        <v>9.9609380000000005</v>
      </c>
      <c r="G28" s="1">
        <f>_xll.Interp2dTab(-1,0,$C$2:$N$2,$B$3:$B$16,$C$3:$N$16,G$18,$B28,0)</f>
        <v>11.099330857142858</v>
      </c>
      <c r="H28" s="1">
        <f>_xll.Interp2dTab(-1,0,$C$2:$N$2,$B$3:$B$16,$C$3:$N$16,H$18,$B28,0)</f>
        <v>14.707031499999999</v>
      </c>
      <c r="I28" s="1">
        <f>_xll.Interp2dTab(-1,0,$C$2:$N$2,$B$3:$B$16,$C$3:$N$16,I$18,$B28,0)</f>
        <v>15.761718999999999</v>
      </c>
      <c r="J28" s="1">
        <f>_xll.Interp2dTab(-1,0,$C$2:$N$2,$B$3:$B$16,$C$3:$N$16,J$18,$B28,0)</f>
        <v>16.054687999999999</v>
      </c>
      <c r="K28" s="1">
        <f>_xll.Interp2dTab(-1,0,$C$2:$N$2,$B$3:$B$16,$C$3:$N$16,K$18,$B28,0)</f>
        <v>16.054687999999999</v>
      </c>
      <c r="L28" s="1">
        <f>_xll.Interp2dTab(-1,0,$C$2:$N$2,$B$3:$B$16,$C$3:$N$16,L$18,$B28,0)</f>
        <v>16.054687999999999</v>
      </c>
      <c r="M28" s="1">
        <f>_xll.Interp2dTab(-1,0,$C$2:$N$2,$B$3:$B$16,$C$3:$N$16,M$18,$B28,0)</f>
        <v>26.015625</v>
      </c>
      <c r="N28" s="1">
        <f>_xll.Interp2dTab(-1,0,$C$2:$N$2,$B$3:$B$16,$C$3:$N$16,N$18,$B28,0)</f>
        <v>30</v>
      </c>
      <c r="O28" s="1">
        <f>_xll.Interp2dTab(-1,0,$C$2:$N$2,$B$3:$B$16,$C$3:$N$16,O$18,$B28,0)</f>
        <v>30</v>
      </c>
      <c r="P28" s="1">
        <f>_xll.Interp2dTab(-1,0,$C$2:$N$2,$B$3:$B$16,$C$3:$N$16,P$18,$B28,0)</f>
        <v>30</v>
      </c>
      <c r="Q28" s="1">
        <f>_xll.Interp2dTab(-1,0,$C$2:$N$2,$B$3:$B$16,$C$3:$N$16,Q$18,$B28,0)</f>
        <v>30</v>
      </c>
      <c r="R28" s="1">
        <f>_xll.Interp2dTab(-1,0,$C$2:$N$2,$B$3:$B$16,$C$3:$N$16,R$18,$B28,0)</f>
        <v>30</v>
      </c>
      <c r="U28" s="3"/>
      <c r="V28">
        <v>2000</v>
      </c>
      <c r="W28" s="1">
        <f t="shared" si="1"/>
        <v>11.9531256</v>
      </c>
      <c r="X28" s="1">
        <f t="shared" si="0"/>
        <v>11.953125599999998</v>
      </c>
      <c r="Y28" s="1">
        <f t="shared" si="0"/>
        <v>11.9531256</v>
      </c>
      <c r="Z28" s="1">
        <f t="shared" si="0"/>
        <v>11.9531256</v>
      </c>
      <c r="AA28" s="1">
        <f t="shared" si="0"/>
        <v>13.319197028571429</v>
      </c>
      <c r="AB28" s="1">
        <f t="shared" si="0"/>
        <v>17.6484378</v>
      </c>
      <c r="AC28" s="1">
        <f t="shared" si="0"/>
        <v>18.9140628</v>
      </c>
      <c r="AD28" s="1">
        <f t="shared" si="0"/>
        <v>19.265625599999996</v>
      </c>
      <c r="AE28" s="1">
        <f t="shared" si="0"/>
        <v>19.265625599999996</v>
      </c>
      <c r="AF28" s="1">
        <f t="shared" si="0"/>
        <v>19.265625599999996</v>
      </c>
      <c r="AG28" s="1">
        <f t="shared" si="0"/>
        <v>31.21875</v>
      </c>
      <c r="AH28" s="1">
        <f t="shared" si="0"/>
        <v>36</v>
      </c>
      <c r="AI28" s="1">
        <f t="shared" si="0"/>
        <v>36</v>
      </c>
      <c r="AJ28" s="1">
        <f t="shared" si="0"/>
        <v>36</v>
      </c>
      <c r="AK28" s="1">
        <f t="shared" si="0"/>
        <v>36</v>
      </c>
      <c r="AL28" s="1">
        <f t="shared" si="0"/>
        <v>36</v>
      </c>
    </row>
    <row r="29" spans="1:38">
      <c r="A29" s="3"/>
      <c r="B29">
        <v>2200</v>
      </c>
      <c r="C29" s="1">
        <f>_xll.Interp2dTab(-1,0,$C$2:$N$2,$B$3:$B$16,$C$3:$N$16,C$18,$B29,0)</f>
        <v>9.9609380000000005</v>
      </c>
      <c r="D29" s="1">
        <f>_xll.Interp2dTab(-1,0,$C$2:$N$2,$B$3:$B$16,$C$3:$N$16,D$18,$B29,0)</f>
        <v>9.9609380000000005</v>
      </c>
      <c r="E29" s="1">
        <f>_xll.Interp2dTab(-1,0,$C$2:$N$2,$B$3:$B$16,$C$3:$N$16,E$18,$B29,0)</f>
        <v>9.9609380000000005</v>
      </c>
      <c r="F29" s="1">
        <f>_xll.Interp2dTab(-1,0,$C$2:$N$2,$B$3:$B$16,$C$3:$N$16,F$18,$B29,0)</f>
        <v>9.9609380000000023</v>
      </c>
      <c r="G29" s="1">
        <f>_xll.Interp2dTab(-1,0,$C$2:$N$2,$B$3:$B$16,$C$3:$N$16,G$18,$B29,0)</f>
        <v>11.219866514285716</v>
      </c>
      <c r="H29" s="1">
        <f>_xll.Interp2dTab(-1,0,$C$2:$N$2,$B$3:$B$16,$C$3:$N$16,H$18,$B29,0)</f>
        <v>15.035156499999999</v>
      </c>
      <c r="I29" s="1">
        <f>_xll.Interp2dTab(-1,0,$C$2:$N$2,$B$3:$B$16,$C$3:$N$16,I$18,$B29,0)</f>
        <v>16.066406599999997</v>
      </c>
      <c r="J29" s="1">
        <f>_xll.Interp2dTab(-1,0,$C$2:$N$2,$B$3:$B$16,$C$3:$N$16,J$18,$B29,0)</f>
        <v>16.429687999999999</v>
      </c>
      <c r="K29" s="1">
        <f>_xll.Interp2dTab(-1,0,$C$2:$N$2,$B$3:$B$16,$C$3:$N$16,K$18,$B29,0)</f>
        <v>16.429687999999999</v>
      </c>
      <c r="L29" s="1">
        <f>_xll.Interp2dTab(-1,0,$C$2:$N$2,$B$3:$B$16,$C$3:$N$16,L$18,$B29,0)</f>
        <v>16.429687999999999</v>
      </c>
      <c r="M29" s="1">
        <f>_xll.Interp2dTab(-1,0,$C$2:$N$2,$B$3:$B$16,$C$3:$N$16,M$18,$B29,0)</f>
        <v>26.015625</v>
      </c>
      <c r="N29" s="1">
        <f>_xll.Interp2dTab(-1,0,$C$2:$N$2,$B$3:$B$16,$C$3:$N$16,N$18,$B29,0)</f>
        <v>32.015625200000002</v>
      </c>
      <c r="O29" s="1">
        <f>_xll.Interp2dTab(-1,0,$C$2:$N$2,$B$3:$B$16,$C$3:$N$16,O$18,$B29,0)</f>
        <v>32.015625199999995</v>
      </c>
      <c r="P29" s="1">
        <f>_xll.Interp2dTab(-1,0,$C$2:$N$2,$B$3:$B$16,$C$3:$N$16,P$18,$B29,0)</f>
        <v>32.015625200000031</v>
      </c>
      <c r="Q29" s="1">
        <f>_xll.Interp2dTab(-1,0,$C$2:$N$2,$B$3:$B$16,$C$3:$N$16,Q$18,$B29,0)</f>
        <v>32.015625199999988</v>
      </c>
      <c r="R29" s="1">
        <f>_xll.Interp2dTab(-1,0,$C$2:$N$2,$B$3:$B$16,$C$3:$N$16,R$18,$B29,0)</f>
        <v>32.015625199999988</v>
      </c>
      <c r="U29" s="3"/>
      <c r="V29">
        <v>2200</v>
      </c>
      <c r="W29" s="1">
        <f t="shared" si="1"/>
        <v>11.9531256</v>
      </c>
      <c r="X29" s="1">
        <f t="shared" si="0"/>
        <v>11.9531256</v>
      </c>
      <c r="Y29" s="1">
        <f t="shared" si="0"/>
        <v>11.9531256</v>
      </c>
      <c r="Z29" s="1">
        <f t="shared" si="0"/>
        <v>11.953125600000002</v>
      </c>
      <c r="AA29" s="1">
        <f t="shared" si="0"/>
        <v>13.463839817142858</v>
      </c>
      <c r="AB29" s="1">
        <f t="shared" si="0"/>
        <v>18.042187799999997</v>
      </c>
      <c r="AC29" s="1">
        <f t="shared" si="0"/>
        <v>19.279687919999997</v>
      </c>
      <c r="AD29" s="1">
        <f t="shared" si="0"/>
        <v>19.715625599999999</v>
      </c>
      <c r="AE29" s="1">
        <f t="shared" si="0"/>
        <v>19.715625599999999</v>
      </c>
      <c r="AF29" s="1">
        <f t="shared" si="0"/>
        <v>19.715625599999999</v>
      </c>
      <c r="AG29" s="1">
        <f t="shared" si="0"/>
        <v>31.21875</v>
      </c>
      <c r="AH29" s="1">
        <f t="shared" si="0"/>
        <v>38.418750240000001</v>
      </c>
      <c r="AI29" s="1">
        <f t="shared" si="0"/>
        <v>38.418750239999994</v>
      </c>
      <c r="AJ29" s="1">
        <f t="shared" si="0"/>
        <v>38.418750240000037</v>
      </c>
      <c r="AK29" s="1">
        <f t="shared" si="0"/>
        <v>38.418750239999987</v>
      </c>
      <c r="AL29" s="1">
        <f t="shared" si="0"/>
        <v>38.418750239999987</v>
      </c>
    </row>
    <row r="30" spans="1:38">
      <c r="A30" s="3"/>
      <c r="B30">
        <v>2400</v>
      </c>
      <c r="C30" s="1">
        <f>_xll.Interp2dTab(-1,0,$C$2:$N$2,$B$3:$B$16,$C$3:$N$16,C$18,$B30,0)</f>
        <v>9.9609380000000005</v>
      </c>
      <c r="D30" s="1">
        <f>_xll.Interp2dTab(-1,0,$C$2:$N$2,$B$3:$B$16,$C$3:$N$16,D$18,$B30,0)</f>
        <v>9.9609380000000005</v>
      </c>
      <c r="E30" s="1">
        <f>_xll.Interp2dTab(-1,0,$C$2:$N$2,$B$3:$B$16,$C$3:$N$16,E$18,$B30,0)</f>
        <v>9.9609380000000005</v>
      </c>
      <c r="F30" s="1">
        <f>_xll.Interp2dTab(-1,0,$C$2:$N$2,$B$3:$B$16,$C$3:$N$16,F$18,$B30,0)</f>
        <v>9.9609380000000005</v>
      </c>
      <c r="G30" s="1">
        <f>_xll.Interp2dTab(-1,0,$C$2:$N$2,$B$3:$B$16,$C$3:$N$16,G$18,$B30,0)</f>
        <v>11.340402171428572</v>
      </c>
      <c r="H30" s="1">
        <f>_xll.Interp2dTab(-1,0,$C$2:$N$2,$B$3:$B$16,$C$3:$N$16,H$18,$B30,0)</f>
        <v>15.363281499999999</v>
      </c>
      <c r="I30" s="1">
        <f>_xll.Interp2dTab(-1,0,$C$2:$N$2,$B$3:$B$16,$C$3:$N$16,I$18,$B30,0)</f>
        <v>16.371094199999998</v>
      </c>
      <c r="J30" s="1">
        <f>_xll.Interp2dTab(-1,0,$C$2:$N$2,$B$3:$B$16,$C$3:$N$16,J$18,$B30,0)</f>
        <v>16.804687999999999</v>
      </c>
      <c r="K30" s="1">
        <f>_xll.Interp2dTab(-1,0,$C$2:$N$2,$B$3:$B$16,$C$3:$N$16,K$18,$B30,0)</f>
        <v>16.804687999999999</v>
      </c>
      <c r="L30" s="1">
        <f>_xll.Interp2dTab(-1,0,$C$2:$N$2,$B$3:$B$16,$C$3:$N$16,L$18,$B30,0)</f>
        <v>16.804687999999999</v>
      </c>
      <c r="M30" s="1">
        <f>_xll.Interp2dTab(-1,0,$C$2:$N$2,$B$3:$B$16,$C$3:$N$16,M$18,$B30,0)</f>
        <v>26.015625</v>
      </c>
      <c r="N30" s="1">
        <f>_xll.Interp2dTab(-1,0,$C$2:$N$2,$B$3:$B$16,$C$3:$N$16,N$18,$B30,0)</f>
        <v>34.031250399999998</v>
      </c>
      <c r="O30" s="1">
        <f>_xll.Interp2dTab(-1,0,$C$2:$N$2,$B$3:$B$16,$C$3:$N$16,O$18,$B30,0)</f>
        <v>34.03125039999999</v>
      </c>
      <c r="P30" s="1">
        <f>_xll.Interp2dTab(-1,0,$C$2:$N$2,$B$3:$B$16,$C$3:$N$16,P$18,$B30,0)</f>
        <v>34.031250400000005</v>
      </c>
      <c r="Q30" s="1">
        <f>_xll.Interp2dTab(-1,0,$C$2:$N$2,$B$3:$B$16,$C$3:$N$16,Q$18,$B30,0)</f>
        <v>34.031250399999976</v>
      </c>
      <c r="R30" s="1">
        <f>_xll.Interp2dTab(-1,0,$C$2:$N$2,$B$3:$B$16,$C$3:$N$16,R$18,$B30,0)</f>
        <v>34.031250399999976</v>
      </c>
      <c r="U30" s="3"/>
      <c r="V30">
        <v>2400</v>
      </c>
      <c r="W30" s="1">
        <f t="shared" si="1"/>
        <v>11.9531256</v>
      </c>
      <c r="X30" s="1">
        <f t="shared" si="0"/>
        <v>11.9531256</v>
      </c>
      <c r="Y30" s="1">
        <f t="shared" si="0"/>
        <v>11.9531256</v>
      </c>
      <c r="Z30" s="1">
        <f t="shared" si="0"/>
        <v>11.9531256</v>
      </c>
      <c r="AA30" s="1">
        <f t="shared" si="0"/>
        <v>13.608482605714286</v>
      </c>
      <c r="AB30" s="1">
        <f t="shared" si="0"/>
        <v>18.435937799999998</v>
      </c>
      <c r="AC30" s="1">
        <f t="shared" si="0"/>
        <v>19.645313039999998</v>
      </c>
      <c r="AD30" s="1">
        <f t="shared" si="0"/>
        <v>20.165625599999998</v>
      </c>
      <c r="AE30" s="1">
        <f t="shared" si="0"/>
        <v>20.165625599999998</v>
      </c>
      <c r="AF30" s="1">
        <f t="shared" si="0"/>
        <v>20.165625599999998</v>
      </c>
      <c r="AG30" s="1">
        <f t="shared" si="0"/>
        <v>31.21875</v>
      </c>
      <c r="AH30" s="1">
        <f t="shared" si="0"/>
        <v>40.837500479999996</v>
      </c>
      <c r="AI30" s="1">
        <f t="shared" si="0"/>
        <v>40.837500479999989</v>
      </c>
      <c r="AJ30" s="1">
        <f t="shared" si="0"/>
        <v>40.837500480000003</v>
      </c>
      <c r="AK30" s="1">
        <f t="shared" si="0"/>
        <v>40.837500479999967</v>
      </c>
      <c r="AL30" s="1">
        <f t="shared" si="0"/>
        <v>40.837500479999967</v>
      </c>
    </row>
    <row r="31" spans="1:38">
      <c r="A31" s="3"/>
      <c r="B31">
        <v>2600</v>
      </c>
      <c r="C31" s="1">
        <f>_xll.Interp2dTab(-1,0,$C$2:$N$2,$B$3:$B$16,$C$3:$N$16,C$18,$B31,0)</f>
        <v>9.9609380000000005</v>
      </c>
      <c r="D31" s="1">
        <f>_xll.Interp2dTab(-1,0,$C$2:$N$2,$B$3:$B$16,$C$3:$N$16,D$18,$B31,0)</f>
        <v>9.9609380000000005</v>
      </c>
      <c r="E31" s="1">
        <f>_xll.Interp2dTab(-1,0,$C$2:$N$2,$B$3:$B$16,$C$3:$N$16,E$18,$B31,0)</f>
        <v>9.9609380000000005</v>
      </c>
      <c r="F31" s="1">
        <f>_xll.Interp2dTab(-1,0,$C$2:$N$2,$B$3:$B$16,$C$3:$N$16,F$18,$B31,0)</f>
        <v>9.9609380000000023</v>
      </c>
      <c r="G31" s="1">
        <f>_xll.Interp2dTab(-1,0,$C$2:$N$2,$B$3:$B$16,$C$3:$N$16,G$18,$B31,0)</f>
        <v>11.238042448979595</v>
      </c>
      <c r="H31" s="1">
        <f>_xll.Interp2dTab(-1,0,$C$2:$N$2,$B$3:$B$16,$C$3:$N$16,H$18,$B31,0)</f>
        <v>15.242745785714288</v>
      </c>
      <c r="I31" s="1">
        <f>_xll.Interp2dTab(-1,0,$C$2:$N$2,$B$3:$B$16,$C$3:$N$16,I$18,$B31,0)</f>
        <v>16.456473714285714</v>
      </c>
      <c r="J31" s="1">
        <f>_xll.Interp2dTab(-1,0,$C$2:$N$2,$B$3:$B$16,$C$3:$N$16,J$18,$B31,0)</f>
        <v>16.858259428571429</v>
      </c>
      <c r="K31" s="1">
        <f>_xll.Interp2dTab(-1,0,$C$2:$N$2,$B$3:$B$16,$C$3:$N$16,K$18,$B31,0)</f>
        <v>16.858259428571429</v>
      </c>
      <c r="L31" s="1">
        <f>_xll.Interp2dTab(-1,0,$C$2:$N$2,$B$3:$B$16,$C$3:$N$16,L$18,$B31,0)</f>
        <v>16.858259428571426</v>
      </c>
      <c r="M31" s="1">
        <f>_xll.Interp2dTab(-1,0,$C$2:$N$2,$B$3:$B$16,$C$3:$N$16,M$18,$B31,0)</f>
        <v>24.592634000000004</v>
      </c>
      <c r="N31" s="1">
        <f>_xll.Interp2dTab(-1,0,$C$2:$N$2,$B$3:$B$16,$C$3:$N$16,N$18,$B31,0)</f>
        <v>35.039062999999999</v>
      </c>
      <c r="O31" s="1">
        <f>_xll.Interp2dTab(-1,0,$C$2:$N$2,$B$3:$B$16,$C$3:$N$16,O$18,$B31,0)</f>
        <v>35.039063000000027</v>
      </c>
      <c r="P31" s="1">
        <f>_xll.Interp2dTab(-1,0,$C$2:$N$2,$B$3:$B$16,$C$3:$N$16,P$18,$B31,0)</f>
        <v>35.039063000000056</v>
      </c>
      <c r="Q31" s="1">
        <f>_xll.Interp2dTab(-1,0,$C$2:$N$2,$B$3:$B$16,$C$3:$N$16,Q$18,$B31,0)</f>
        <v>35.039062999999999</v>
      </c>
      <c r="R31" s="1">
        <f>_xll.Interp2dTab(-1,0,$C$2:$N$2,$B$3:$B$16,$C$3:$N$16,R$18,$B31,0)</f>
        <v>35.039063000000056</v>
      </c>
      <c r="U31" s="3"/>
      <c r="V31">
        <v>2600</v>
      </c>
      <c r="W31" s="1">
        <f t="shared" si="1"/>
        <v>11.9531256</v>
      </c>
      <c r="X31" s="1">
        <f t="shared" si="0"/>
        <v>11.9531256</v>
      </c>
      <c r="Y31" s="1">
        <f t="shared" si="0"/>
        <v>11.9531256</v>
      </c>
      <c r="Z31" s="1">
        <f t="shared" si="0"/>
        <v>11.953125600000002</v>
      </c>
      <c r="AA31" s="1">
        <f t="shared" si="0"/>
        <v>13.485650938775514</v>
      </c>
      <c r="AB31" s="1">
        <f t="shared" si="0"/>
        <v>18.291294942857146</v>
      </c>
      <c r="AC31" s="1">
        <f t="shared" si="0"/>
        <v>19.747768457142858</v>
      </c>
      <c r="AD31" s="1">
        <f t="shared" si="0"/>
        <v>20.229911314285715</v>
      </c>
      <c r="AE31" s="1">
        <f t="shared" si="0"/>
        <v>20.229911314285715</v>
      </c>
      <c r="AF31" s="1">
        <f t="shared" si="0"/>
        <v>20.229911314285712</v>
      </c>
      <c r="AG31" s="1">
        <f t="shared" si="0"/>
        <v>29.511160800000003</v>
      </c>
      <c r="AH31" s="1">
        <f t="shared" si="0"/>
        <v>42.0468756</v>
      </c>
      <c r="AI31" s="1">
        <f t="shared" si="0"/>
        <v>42.046875600000028</v>
      </c>
      <c r="AJ31" s="1">
        <f t="shared" si="0"/>
        <v>42.046875600000064</v>
      </c>
      <c r="AK31" s="1">
        <f t="shared" si="0"/>
        <v>42.0468756</v>
      </c>
      <c r="AL31" s="1">
        <f t="shared" si="0"/>
        <v>42.046875600000064</v>
      </c>
    </row>
    <row r="32" spans="1:38">
      <c r="A32" s="3"/>
      <c r="B32">
        <v>2800</v>
      </c>
      <c r="C32" s="1">
        <f>_xll.Interp2dTab(-1,0,$C$2:$N$2,$B$3:$B$16,$C$3:$N$16,C$18,$B32,0)</f>
        <v>9.9609380000000005</v>
      </c>
      <c r="D32" s="1">
        <f>_xll.Interp2dTab(-1,0,$C$2:$N$2,$B$3:$B$16,$C$3:$N$16,D$18,$B32,0)</f>
        <v>9.9609379999999987</v>
      </c>
      <c r="E32" s="1">
        <f>_xll.Interp2dTab(-1,0,$C$2:$N$2,$B$3:$B$16,$C$3:$N$16,E$18,$B32,0)</f>
        <v>9.9609380000000005</v>
      </c>
      <c r="F32" s="1">
        <f>_xll.Interp2dTab(-1,0,$C$2:$N$2,$B$3:$B$16,$C$3:$N$16,F$18,$B32,0)</f>
        <v>9.9609380000000005</v>
      </c>
      <c r="G32" s="1">
        <f>_xll.Interp2dTab(-1,0,$C$2:$N$2,$B$3:$B$16,$C$3:$N$16,G$18,$B32,0)</f>
        <v>10.912787346938774</v>
      </c>
      <c r="H32" s="1">
        <f>_xll.Interp2dTab(-1,0,$C$2:$N$2,$B$3:$B$16,$C$3:$N$16,H$18,$B32,0)</f>
        <v>14.673549357142855</v>
      </c>
      <c r="I32" s="1">
        <f>_xll.Interp2dTab(-1,0,$C$2:$N$2,$B$3:$B$16,$C$3:$N$16,I$18,$B32,0)</f>
        <v>16.322545142857141</v>
      </c>
      <c r="J32" s="1">
        <f>_xll.Interp2dTab(-1,0,$C$2:$N$2,$B$3:$B$16,$C$3:$N$16,J$18,$B32,0)</f>
        <v>16.590402285714283</v>
      </c>
      <c r="K32" s="1">
        <f>_xll.Interp2dTab(-1,0,$C$2:$N$2,$B$3:$B$16,$C$3:$N$16,K$18,$B32,0)</f>
        <v>16.590402285714283</v>
      </c>
      <c r="L32" s="1">
        <f>_xll.Interp2dTab(-1,0,$C$2:$N$2,$B$3:$B$16,$C$3:$N$16,L$18,$B32,0)</f>
        <v>16.590402285714283</v>
      </c>
      <c r="M32" s="1">
        <f>_xll.Interp2dTab(-1,0,$C$2:$N$2,$B$3:$B$16,$C$3:$N$16,M$18,$B32,0)</f>
        <v>21.746651999999997</v>
      </c>
      <c r="N32" s="1">
        <f>_xll.Interp2dTab(-1,0,$C$2:$N$2,$B$3:$B$16,$C$3:$N$16,N$18,$B32,0)</f>
        <v>35.039062999999999</v>
      </c>
      <c r="O32" s="1">
        <f>_xll.Interp2dTab(-1,0,$C$2:$N$2,$B$3:$B$16,$C$3:$N$16,O$18,$B32,0)</f>
        <v>35.039062999999977</v>
      </c>
      <c r="P32" s="1">
        <f>_xll.Interp2dTab(-1,0,$C$2:$N$2,$B$3:$B$16,$C$3:$N$16,P$18,$B32,0)</f>
        <v>35.03906299999997</v>
      </c>
      <c r="Q32" s="1">
        <f>_xll.Interp2dTab(-1,0,$C$2:$N$2,$B$3:$B$16,$C$3:$N$16,Q$18,$B32,0)</f>
        <v>35.039062999999942</v>
      </c>
      <c r="R32" s="1">
        <f>_xll.Interp2dTab(-1,0,$C$2:$N$2,$B$3:$B$16,$C$3:$N$16,R$18,$B32,0)</f>
        <v>35.039062999999942</v>
      </c>
      <c r="U32" s="3"/>
      <c r="V32">
        <v>2800</v>
      </c>
      <c r="W32" s="1">
        <f t="shared" si="1"/>
        <v>11.9531256</v>
      </c>
      <c r="X32" s="1">
        <f t="shared" si="0"/>
        <v>11.953125599999998</v>
      </c>
      <c r="Y32" s="1">
        <f t="shared" si="0"/>
        <v>11.9531256</v>
      </c>
      <c r="Z32" s="1">
        <f t="shared" si="0"/>
        <v>11.9531256</v>
      </c>
      <c r="AA32" s="1">
        <f t="shared" si="0"/>
        <v>13.095344816326529</v>
      </c>
      <c r="AB32" s="1">
        <f t="shared" si="0"/>
        <v>17.608259228571427</v>
      </c>
      <c r="AC32" s="1">
        <f t="shared" si="0"/>
        <v>19.587054171428569</v>
      </c>
      <c r="AD32" s="1">
        <f t="shared" si="0"/>
        <v>19.908482742857139</v>
      </c>
      <c r="AE32" s="1">
        <f t="shared" si="0"/>
        <v>19.908482742857139</v>
      </c>
      <c r="AF32" s="1">
        <f t="shared" si="0"/>
        <v>19.908482742857139</v>
      </c>
      <c r="AG32" s="1">
        <f t="shared" si="0"/>
        <v>26.095982399999997</v>
      </c>
      <c r="AH32" s="1">
        <f t="shared" si="0"/>
        <v>42.0468756</v>
      </c>
      <c r="AI32" s="1">
        <f t="shared" si="0"/>
        <v>42.046875599999971</v>
      </c>
      <c r="AJ32" s="1">
        <f t="shared" si="0"/>
        <v>42.046875599999964</v>
      </c>
      <c r="AK32" s="1">
        <f t="shared" si="0"/>
        <v>42.046875599999929</v>
      </c>
      <c r="AL32" s="1">
        <f t="shared" si="0"/>
        <v>42.046875599999929</v>
      </c>
    </row>
    <row r="33" spans="1:38">
      <c r="A33" s="3"/>
      <c r="B33">
        <v>2900</v>
      </c>
      <c r="C33" s="1">
        <f>_xll.Interp2dTab(-1,0,$C$2:$N$2,$B$3:$B$16,$C$3:$N$16,C$18,$B33,0)</f>
        <v>9.9609380000000005</v>
      </c>
      <c r="D33" s="1">
        <f>_xll.Interp2dTab(-1,0,$C$2:$N$2,$B$3:$B$16,$C$3:$N$16,D$18,$B33,0)</f>
        <v>9.9609379999999987</v>
      </c>
      <c r="E33" s="1">
        <f>_xll.Interp2dTab(-1,0,$C$2:$N$2,$B$3:$B$16,$C$3:$N$16,E$18,$B33,0)</f>
        <v>9.9609379999999987</v>
      </c>
      <c r="F33" s="1">
        <f>_xll.Interp2dTab(-1,0,$C$2:$N$2,$B$3:$B$16,$C$3:$N$16,F$18,$B33,0)</f>
        <v>9.9609380000000023</v>
      </c>
      <c r="G33" s="1">
        <f>_xll.Interp2dTab(-1,0,$C$2:$N$2,$B$3:$B$16,$C$3:$N$16,G$18,$B33,0)</f>
        <v>10.750159795918368</v>
      </c>
      <c r="H33" s="1">
        <f>_xll.Interp2dTab(-1,0,$C$2:$N$2,$B$3:$B$16,$C$3:$N$16,H$18,$B33,0)</f>
        <v>14.388951142857143</v>
      </c>
      <c r="I33" s="1">
        <f>_xll.Interp2dTab(-1,0,$C$2:$N$2,$B$3:$B$16,$C$3:$N$16,I$18,$B33,0)</f>
        <v>16.255580857142853</v>
      </c>
      <c r="J33" s="1">
        <f>_xll.Interp2dTab(-1,0,$C$2:$N$2,$B$3:$B$16,$C$3:$N$16,J$18,$B33,0)</f>
        <v>16.456473714285714</v>
      </c>
      <c r="K33" s="1">
        <f>_xll.Interp2dTab(-1,0,$C$2:$N$2,$B$3:$B$16,$C$3:$N$16,K$18,$B33,0)</f>
        <v>16.45647371428571</v>
      </c>
      <c r="L33" s="1">
        <f>_xll.Interp2dTab(-1,0,$C$2:$N$2,$B$3:$B$16,$C$3:$N$16,L$18,$B33,0)</f>
        <v>16.456473714285714</v>
      </c>
      <c r="M33" s="1">
        <f>_xll.Interp2dTab(-1,0,$C$2:$N$2,$B$3:$B$16,$C$3:$N$16,M$18,$B33,0)</f>
        <v>20.323661000000001</v>
      </c>
      <c r="N33" s="1">
        <f>_xll.Interp2dTab(-1,0,$C$2:$N$2,$B$3:$B$16,$C$3:$N$16,N$18,$B33,0)</f>
        <v>35.039062999999999</v>
      </c>
      <c r="O33" s="1">
        <f>_xll.Interp2dTab(-1,0,$C$2:$N$2,$B$3:$B$16,$C$3:$N$16,O$18,$B33,0)</f>
        <v>35.039062999999999</v>
      </c>
      <c r="P33" s="1">
        <f>_xll.Interp2dTab(-1,0,$C$2:$N$2,$B$3:$B$16,$C$3:$N$16,P$18,$B33,0)</f>
        <v>35.039062999999999</v>
      </c>
      <c r="Q33" s="1">
        <f>_xll.Interp2dTab(-1,0,$C$2:$N$2,$B$3:$B$16,$C$3:$N$16,Q$18,$B33,0)</f>
        <v>35.039062999999942</v>
      </c>
      <c r="R33" s="1">
        <f>_xll.Interp2dTab(-1,0,$C$2:$N$2,$B$3:$B$16,$C$3:$N$16,R$18,$B33,0)</f>
        <v>35.039062999999999</v>
      </c>
      <c r="U33" s="3"/>
      <c r="V33">
        <v>2900</v>
      </c>
      <c r="W33" s="1">
        <f t="shared" si="1"/>
        <v>11.9531256</v>
      </c>
      <c r="X33" s="1">
        <f t="shared" si="0"/>
        <v>11.953125599999998</v>
      </c>
      <c r="Y33" s="1">
        <f t="shared" si="0"/>
        <v>11.953125599999998</v>
      </c>
      <c r="Z33" s="1">
        <f t="shared" si="0"/>
        <v>11.953125600000002</v>
      </c>
      <c r="AA33" s="1">
        <f t="shared" si="0"/>
        <v>12.900191755102041</v>
      </c>
      <c r="AB33" s="1">
        <f t="shared" si="0"/>
        <v>17.266741371428573</v>
      </c>
      <c r="AC33" s="1">
        <f t="shared" si="0"/>
        <v>19.506697028571423</v>
      </c>
      <c r="AD33" s="1">
        <f t="shared" si="0"/>
        <v>19.747768457142858</v>
      </c>
      <c r="AE33" s="1">
        <f t="shared" si="0"/>
        <v>19.74776845714285</v>
      </c>
      <c r="AF33" s="1">
        <f t="shared" si="0"/>
        <v>19.747768457142858</v>
      </c>
      <c r="AG33" s="1">
        <f t="shared" si="0"/>
        <v>24.388393199999999</v>
      </c>
      <c r="AH33" s="1">
        <f t="shared" si="0"/>
        <v>42.0468756</v>
      </c>
      <c r="AI33" s="1">
        <f t="shared" si="0"/>
        <v>42.0468756</v>
      </c>
      <c r="AJ33" s="1">
        <f t="shared" si="0"/>
        <v>42.0468756</v>
      </c>
      <c r="AK33" s="1">
        <f t="shared" si="0"/>
        <v>42.046875599999929</v>
      </c>
      <c r="AL33" s="1">
        <f t="shared" si="0"/>
        <v>42.0468756</v>
      </c>
    </row>
    <row r="34" spans="1:38">
      <c r="A34" s="3"/>
      <c r="B34">
        <v>3000</v>
      </c>
      <c r="C34" s="1">
        <f>_xll.Interp2dTab(-1,0,$C$2:$N$2,$B$3:$B$16,$C$3:$N$16,C$18,$B34,0)</f>
        <v>9.9609380000000005</v>
      </c>
      <c r="D34" s="1">
        <f>_xll.Interp2dTab(-1,0,$C$2:$N$2,$B$3:$B$16,$C$3:$N$16,D$18,$B34,0)</f>
        <v>9.9609379999999987</v>
      </c>
      <c r="E34" s="1">
        <f>_xll.Interp2dTab(-1,0,$C$2:$N$2,$B$3:$B$16,$C$3:$N$16,E$18,$B34,0)</f>
        <v>9.9609380000000005</v>
      </c>
      <c r="F34" s="1">
        <f>_xll.Interp2dTab(-1,0,$C$2:$N$2,$B$3:$B$16,$C$3:$N$16,F$18,$B34,0)</f>
        <v>9.9609380000000005</v>
      </c>
      <c r="G34" s="1">
        <f>_xll.Interp2dTab(-1,0,$C$2:$N$2,$B$3:$B$16,$C$3:$N$16,G$18,$B34,0)</f>
        <v>10.587532244897957</v>
      </c>
      <c r="H34" s="1">
        <f>_xll.Interp2dTab(-1,0,$C$2:$N$2,$B$3:$B$16,$C$3:$N$16,H$18,$B34,0)</f>
        <v>14.104352928571426</v>
      </c>
      <c r="I34" s="1">
        <f>_xll.Interp2dTab(-1,0,$C$2:$N$2,$B$3:$B$16,$C$3:$N$16,I$18,$B34,0)</f>
        <v>16.188616571428568</v>
      </c>
      <c r="J34" s="1">
        <f>_xll.Interp2dTab(-1,0,$C$2:$N$2,$B$3:$B$16,$C$3:$N$16,J$18,$B34,0)</f>
        <v>16.322545142857141</v>
      </c>
      <c r="K34" s="1">
        <f>_xll.Interp2dTab(-1,0,$C$2:$N$2,$B$3:$B$16,$C$3:$N$16,K$18,$B34,0)</f>
        <v>16.322545142857141</v>
      </c>
      <c r="L34" s="1">
        <f>_xll.Interp2dTab(-1,0,$C$2:$N$2,$B$3:$B$16,$C$3:$N$16,L$18,$B34,0)</f>
        <v>16.322545142857138</v>
      </c>
      <c r="M34" s="1">
        <f>_xll.Interp2dTab(-1,0,$C$2:$N$2,$B$3:$B$16,$C$3:$N$16,M$18,$B34,0)</f>
        <v>18.900669999999998</v>
      </c>
      <c r="N34" s="1">
        <f>_xll.Interp2dTab(-1,0,$C$2:$N$2,$B$3:$B$16,$C$3:$N$16,N$18,$B34,0)</f>
        <v>35.039062999999999</v>
      </c>
      <c r="O34" s="1">
        <f>_xll.Interp2dTab(-1,0,$C$2:$N$2,$B$3:$B$16,$C$3:$N$16,O$18,$B34,0)</f>
        <v>35.039062999999999</v>
      </c>
      <c r="P34" s="1">
        <f>_xll.Interp2dTab(-1,0,$C$2:$N$2,$B$3:$B$16,$C$3:$N$16,P$18,$B34,0)</f>
        <v>35.039063000000027</v>
      </c>
      <c r="Q34" s="1">
        <f>_xll.Interp2dTab(-1,0,$C$2:$N$2,$B$3:$B$16,$C$3:$N$16,Q$18,$B34,0)</f>
        <v>35.039062999999999</v>
      </c>
      <c r="R34" s="1">
        <f>_xll.Interp2dTab(-1,0,$C$2:$N$2,$B$3:$B$16,$C$3:$N$16,R$18,$B34,0)</f>
        <v>35.039063000000056</v>
      </c>
      <c r="U34" s="3"/>
      <c r="V34">
        <v>3000</v>
      </c>
      <c r="W34" s="1">
        <f t="shared" si="1"/>
        <v>11.9531256</v>
      </c>
      <c r="X34" s="1">
        <f t="shared" si="0"/>
        <v>11.953125599999998</v>
      </c>
      <c r="Y34" s="1">
        <f t="shared" si="0"/>
        <v>11.9531256</v>
      </c>
      <c r="Z34" s="1">
        <f t="shared" si="0"/>
        <v>11.9531256</v>
      </c>
      <c r="AA34" s="1">
        <f t="shared" si="0"/>
        <v>12.705038693877549</v>
      </c>
      <c r="AB34" s="1">
        <f t="shared" si="0"/>
        <v>16.925223514285712</v>
      </c>
      <c r="AC34" s="1">
        <f t="shared" si="0"/>
        <v>19.426339885714281</v>
      </c>
      <c r="AD34" s="1">
        <f t="shared" si="0"/>
        <v>19.587054171428569</v>
      </c>
      <c r="AE34" s="1">
        <f t="shared" si="0"/>
        <v>19.587054171428569</v>
      </c>
      <c r="AF34" s="1">
        <f t="shared" si="0"/>
        <v>19.587054171428566</v>
      </c>
      <c r="AG34" s="1">
        <f t="shared" si="0"/>
        <v>22.680803999999998</v>
      </c>
      <c r="AH34" s="1">
        <f t="shared" si="0"/>
        <v>42.0468756</v>
      </c>
      <c r="AI34" s="1">
        <f t="shared" si="0"/>
        <v>42.0468756</v>
      </c>
      <c r="AJ34" s="1">
        <f t="shared" si="0"/>
        <v>42.046875600000028</v>
      </c>
      <c r="AK34" s="1">
        <f t="shared" si="0"/>
        <v>42.0468756</v>
      </c>
      <c r="AL34" s="1">
        <f t="shared" si="0"/>
        <v>42.046875600000064</v>
      </c>
    </row>
    <row r="35" spans="1:38">
      <c r="A35" s="3"/>
      <c r="B35">
        <v>3200</v>
      </c>
      <c r="C35" s="1">
        <f>_xll.Interp2dTab(-1,0,$C$2:$N$2,$B$3:$B$16,$C$3:$N$16,C$18,$B35,0)</f>
        <v>9.9609380000000005</v>
      </c>
      <c r="D35" s="1">
        <f>_xll.Interp2dTab(-1,0,$C$2:$N$2,$B$3:$B$16,$C$3:$N$16,D$18,$B35,0)</f>
        <v>9.9609379999999987</v>
      </c>
      <c r="E35" s="1">
        <f>_xll.Interp2dTab(-1,0,$C$2:$N$2,$B$3:$B$16,$C$3:$N$16,E$18,$B35,0)</f>
        <v>9.9609380000000005</v>
      </c>
      <c r="F35" s="1">
        <f>_xll.Interp2dTab(-1,0,$C$2:$N$2,$B$3:$B$16,$C$3:$N$16,F$18,$B35,0)</f>
        <v>9.9609380000000005</v>
      </c>
      <c r="G35" s="1">
        <f>_xll.Interp2dTab(-1,0,$C$2:$N$2,$B$3:$B$16,$C$3:$N$16,G$18,$B35,0)</f>
        <v>10.262277142857144</v>
      </c>
      <c r="H35" s="1">
        <f>_xll.Interp2dTab(-1,0,$C$2:$N$2,$B$3:$B$16,$C$3:$N$16,H$18,$B35,0)</f>
        <v>13.535156499999999</v>
      </c>
      <c r="I35" s="1">
        <f>_xll.Interp2dTab(-1,0,$C$2:$N$2,$B$3:$B$16,$C$3:$N$16,I$18,$B35,0)</f>
        <v>16.054687999999999</v>
      </c>
      <c r="J35" s="1">
        <f>_xll.Interp2dTab(-1,0,$C$2:$N$2,$B$3:$B$16,$C$3:$N$16,J$18,$B35,0)</f>
        <v>16.054687999999999</v>
      </c>
      <c r="K35" s="1">
        <f>_xll.Interp2dTab(-1,0,$C$2:$N$2,$B$3:$B$16,$C$3:$N$16,K$18,$B35,0)</f>
        <v>16.054687999999999</v>
      </c>
      <c r="L35" s="1">
        <f>_xll.Interp2dTab(-1,0,$C$2:$N$2,$B$3:$B$16,$C$3:$N$16,L$18,$B35,0)</f>
        <v>16.054687999999999</v>
      </c>
      <c r="M35" s="1">
        <f>_xll.Interp2dTab(-1,0,$C$2:$N$2,$B$3:$B$16,$C$3:$N$16,M$18,$B35,0)</f>
        <v>16.054687999999999</v>
      </c>
      <c r="N35" s="1">
        <f>_xll.Interp2dTab(-1,0,$C$2:$N$2,$B$3:$B$16,$C$3:$N$16,N$18,$B35,0)</f>
        <v>35.039062999999999</v>
      </c>
      <c r="O35" s="1">
        <f>_xll.Interp2dTab(-1,0,$C$2:$N$2,$B$3:$B$16,$C$3:$N$16,O$18,$B35,0)</f>
        <v>35.039062999999999</v>
      </c>
      <c r="P35" s="1">
        <f>_xll.Interp2dTab(-1,0,$C$2:$N$2,$B$3:$B$16,$C$3:$N$16,P$18,$B35,0)</f>
        <v>35.039062999999999</v>
      </c>
      <c r="Q35" s="1">
        <f>_xll.Interp2dTab(-1,0,$C$2:$N$2,$B$3:$B$16,$C$3:$N$16,Q$18,$B35,0)</f>
        <v>35.039063000000056</v>
      </c>
      <c r="R35" s="1">
        <f>_xll.Interp2dTab(-1,0,$C$2:$N$2,$B$3:$B$16,$C$3:$N$16,R$18,$B35,0)</f>
        <v>35.039062999999942</v>
      </c>
      <c r="U35" s="3"/>
      <c r="V35">
        <v>3200</v>
      </c>
      <c r="W35" s="1">
        <f t="shared" si="1"/>
        <v>11.9531256</v>
      </c>
      <c r="X35" s="1">
        <f t="shared" si="1"/>
        <v>11.953125599999998</v>
      </c>
      <c r="Y35" s="1">
        <f t="shared" si="1"/>
        <v>11.9531256</v>
      </c>
      <c r="Z35" s="1">
        <f t="shared" si="1"/>
        <v>11.9531256</v>
      </c>
      <c r="AA35" s="1">
        <f t="shared" si="1"/>
        <v>12.314732571428573</v>
      </c>
      <c r="AB35" s="1">
        <f t="shared" si="1"/>
        <v>16.2421878</v>
      </c>
      <c r="AC35" s="1">
        <f t="shared" si="1"/>
        <v>19.265625599999996</v>
      </c>
      <c r="AD35" s="1">
        <f t="shared" si="1"/>
        <v>19.265625599999996</v>
      </c>
      <c r="AE35" s="1">
        <f t="shared" si="1"/>
        <v>19.265625599999996</v>
      </c>
      <c r="AF35" s="1">
        <f t="shared" si="1"/>
        <v>19.265625599999996</v>
      </c>
      <c r="AG35" s="1">
        <f t="shared" si="1"/>
        <v>19.265625599999996</v>
      </c>
      <c r="AH35" s="1">
        <f t="shared" si="1"/>
        <v>42.0468756</v>
      </c>
      <c r="AI35" s="1">
        <f t="shared" si="1"/>
        <v>42.0468756</v>
      </c>
      <c r="AJ35" s="1">
        <f t="shared" si="1"/>
        <v>42.0468756</v>
      </c>
      <c r="AK35" s="1">
        <f t="shared" si="1"/>
        <v>42.046875600000064</v>
      </c>
      <c r="AL35" s="1">
        <f t="shared" si="1"/>
        <v>42.046875599999929</v>
      </c>
    </row>
    <row r="36" spans="1:38">
      <c r="A36" s="3"/>
      <c r="B36">
        <v>3300</v>
      </c>
      <c r="C36" s="1">
        <f>_xll.Interp2dTab(-1,0,$C$2:$N$2,$B$3:$B$16,$C$3:$N$16,C$18,$B36,0)</f>
        <v>9.9609380000000556</v>
      </c>
      <c r="D36" s="1">
        <f>_xll.Interp2dTab(-1,0,$C$2:$N$2,$B$3:$B$16,$C$3:$N$16,D$18,$B36,0)</f>
        <v>9.9609380000000556</v>
      </c>
      <c r="E36" s="1">
        <f>_xll.Interp2dTab(-1,0,$C$2:$N$2,$B$3:$B$16,$C$3:$N$16,E$18,$B36,0)</f>
        <v>9.9609379999999987</v>
      </c>
      <c r="F36" s="1">
        <f>_xll.Interp2dTab(-1,0,$C$2:$N$2,$B$3:$B$16,$C$3:$N$16,F$18,$B36,0)</f>
        <v>9.9609379999999419</v>
      </c>
      <c r="G36" s="1">
        <f>_xll.Interp2dTab(-1,0,$C$2:$N$2,$B$3:$B$16,$C$3:$N$16,G$18,$B36,0)</f>
        <v>10.262277142856988</v>
      </c>
      <c r="H36" s="1">
        <f>_xll.Interp2dTab(-1,0,$C$2:$N$2,$B$3:$B$16,$C$3:$N$16,H$18,$B36,0)</f>
        <v>13.535156499999971</v>
      </c>
      <c r="I36" s="1">
        <f>_xll.Interp2dTab(-1,0,$C$2:$N$2,$B$3:$B$16,$C$3:$N$16,I$18,$B36,0)</f>
        <v>16.054687999999942</v>
      </c>
      <c r="J36" s="1">
        <f>_xll.Interp2dTab(-1,0,$C$2:$N$2,$B$3:$B$16,$C$3:$N$16,J$18,$B36,0)</f>
        <v>16.054687999999942</v>
      </c>
      <c r="K36" s="1">
        <f>_xll.Interp2dTab(-1,0,$C$2:$N$2,$B$3:$B$16,$C$3:$N$16,K$18,$B36,0)</f>
        <v>16.054687999999942</v>
      </c>
      <c r="L36" s="1">
        <f>_xll.Interp2dTab(-1,0,$C$2:$N$2,$B$3:$B$16,$C$3:$N$16,L$18,$B36,0)</f>
        <v>16.054688000000226</v>
      </c>
      <c r="M36" s="1">
        <f>_xll.Interp2dTab(-1,0,$C$2:$N$2,$B$3:$B$16,$C$3:$N$16,M$18,$B36,0)</f>
        <v>16.054687999999942</v>
      </c>
      <c r="N36" s="1">
        <f>_xll.Interp2dTab(-1,0,$C$2:$N$2,$B$3:$B$16,$C$3:$N$16,N$18,$B36,0)</f>
        <v>35.039062999999715</v>
      </c>
      <c r="O36" s="1">
        <f>_xll.Interp2dTab(-1,0,$C$2:$N$2,$B$3:$B$16,$C$3:$N$16,O$18,$B36,0)</f>
        <v>35.039063000001988</v>
      </c>
      <c r="P36" s="1">
        <f>_xll.Interp2dTab(-1,0,$C$2:$N$2,$B$3:$B$16,$C$3:$N$16,P$18,$B36,0)</f>
        <v>35.039063000000169</v>
      </c>
      <c r="Q36" s="1">
        <f>_xll.Interp2dTab(-1,0,$C$2:$N$2,$B$3:$B$16,$C$3:$N$16,Q$18,$B36,0)</f>
        <v>35.039063000003807</v>
      </c>
      <c r="R36" s="1">
        <f>_xll.Interp2dTab(-1,0,$C$2:$N$2,$B$3:$B$16,$C$3:$N$16,R$18,$B36,0)</f>
        <v>35.039063000003807</v>
      </c>
      <c r="U36" s="3"/>
      <c r="V36">
        <v>3300</v>
      </c>
      <c r="W36" s="1">
        <f t="shared" si="1"/>
        <v>11.953125600000066</v>
      </c>
      <c r="X36" s="1">
        <f t="shared" si="1"/>
        <v>11.953125600000066</v>
      </c>
      <c r="Y36" s="1">
        <f t="shared" si="1"/>
        <v>11.953125599999998</v>
      </c>
      <c r="Z36" s="1">
        <f t="shared" si="1"/>
        <v>11.953125599999931</v>
      </c>
      <c r="AA36" s="1">
        <f t="shared" si="1"/>
        <v>12.314732571428385</v>
      </c>
      <c r="AB36" s="1">
        <f t="shared" si="1"/>
        <v>16.242187799999964</v>
      </c>
      <c r="AC36" s="1">
        <f t="shared" si="1"/>
        <v>19.265625599999929</v>
      </c>
      <c r="AD36" s="1">
        <f t="shared" si="1"/>
        <v>19.265625599999929</v>
      </c>
      <c r="AE36" s="1">
        <f t="shared" si="1"/>
        <v>19.265625599999929</v>
      </c>
      <c r="AF36" s="1">
        <f t="shared" si="1"/>
        <v>19.26562560000027</v>
      </c>
      <c r="AG36" s="1">
        <f t="shared" si="1"/>
        <v>19.265625599999929</v>
      </c>
      <c r="AH36" s="1">
        <f t="shared" si="1"/>
        <v>42.046875599999659</v>
      </c>
      <c r="AI36" s="1">
        <f t="shared" si="1"/>
        <v>42.046875600002387</v>
      </c>
      <c r="AJ36" s="1">
        <f t="shared" si="1"/>
        <v>42.046875600000199</v>
      </c>
      <c r="AK36" s="1">
        <f t="shared" si="1"/>
        <v>42.046875600004569</v>
      </c>
      <c r="AL36" s="1">
        <f t="shared" si="1"/>
        <v>42.046875600004569</v>
      </c>
    </row>
    <row r="37" spans="1:38">
      <c r="A37" s="3"/>
      <c r="B37">
        <v>3500</v>
      </c>
      <c r="C37" s="1">
        <f>_xll.Interp2dTab(-1,0,$C$2:$N$2,$B$3:$B$16,$C$3:$N$16,C$18,$B37,0)</f>
        <v>9.9609380000001693</v>
      </c>
      <c r="D37" s="1">
        <f>_xll.Interp2dTab(-1,0,$C$2:$N$2,$B$3:$B$16,$C$3:$N$16,D$18,$B37,0)</f>
        <v>9.9609380000001693</v>
      </c>
      <c r="E37" s="1">
        <f>_xll.Interp2dTab(-1,0,$C$2:$N$2,$B$3:$B$16,$C$3:$N$16,E$18,$B37,0)</f>
        <v>9.9609379999990892</v>
      </c>
      <c r="F37" s="1">
        <f>_xll.Interp2dTab(-1,0,$C$2:$N$2,$B$3:$B$16,$C$3:$N$16,F$18,$B37,0)</f>
        <v>9.960938000000624</v>
      </c>
      <c r="G37" s="1">
        <f>_xll.Interp2dTab(-1,0,$C$2:$N$2,$B$3:$B$16,$C$3:$N$16,G$18,$B37,0)</f>
        <v>10.262277142856419</v>
      </c>
      <c r="H37" s="1">
        <f>_xll.Interp2dTab(-1,0,$C$2:$N$2,$B$3:$B$16,$C$3:$N$16,H$18,$B37,0)</f>
        <v>13.535156500000085</v>
      </c>
      <c r="I37" s="1">
        <f>_xll.Interp2dTab(-1,0,$C$2:$N$2,$B$3:$B$16,$C$3:$N$16,I$18,$B37,0)</f>
        <v>16.054688000000169</v>
      </c>
      <c r="J37" s="1">
        <f>_xll.Interp2dTab(-1,0,$C$2:$N$2,$B$3:$B$16,$C$3:$N$16,J$18,$B37,0)</f>
        <v>16.054687999999715</v>
      </c>
      <c r="K37" s="1">
        <f>_xll.Interp2dTab(-1,0,$C$2:$N$2,$B$3:$B$16,$C$3:$N$16,K$18,$B37,0)</f>
        <v>16.054688000000169</v>
      </c>
      <c r="L37" s="1">
        <f>_xll.Interp2dTab(-1,0,$C$2:$N$2,$B$3:$B$16,$C$3:$N$16,L$18,$B37,0)</f>
        <v>16.054687999999601</v>
      </c>
      <c r="M37" s="1">
        <f>_xll.Interp2dTab(-1,0,$C$2:$N$2,$B$3:$B$16,$C$3:$N$16,M$18,$B37,0)</f>
        <v>16.054688000000169</v>
      </c>
      <c r="N37" s="1">
        <f>_xll.Interp2dTab(-1,0,$C$2:$N$2,$B$3:$B$16,$C$3:$N$16,N$18,$B37,0)</f>
        <v>35.039063000000169</v>
      </c>
      <c r="O37" s="1">
        <f>_xll.Interp2dTab(-1,0,$C$2:$N$2,$B$3:$B$16,$C$3:$N$16,O$18,$B37,0)</f>
        <v>35.039063000003807</v>
      </c>
      <c r="P37" s="1">
        <f>_xll.Interp2dTab(-1,0,$C$2:$N$2,$B$3:$B$16,$C$3:$N$16,P$18,$B37,0)</f>
        <v>35.039063000018359</v>
      </c>
      <c r="Q37" s="1">
        <f>_xll.Interp2dTab(-1,0,$C$2:$N$2,$B$3:$B$16,$C$3:$N$16,Q$18,$B37,0)</f>
        <v>35.039063000003807</v>
      </c>
      <c r="R37" s="1">
        <f>_xll.Interp2dTab(-1,0,$C$2:$N$2,$B$3:$B$16,$C$3:$N$16,R$18,$B37,0)</f>
        <v>35.039063000032911</v>
      </c>
      <c r="U37" s="3"/>
      <c r="V37">
        <v>3500</v>
      </c>
      <c r="W37" s="1">
        <f t="shared" si="1"/>
        <v>11.953125600000202</v>
      </c>
      <c r="X37" s="1">
        <f t="shared" si="1"/>
        <v>11.953125600000202</v>
      </c>
      <c r="Y37" s="1">
        <f t="shared" si="1"/>
        <v>11.953125599998907</v>
      </c>
      <c r="Z37" s="1">
        <f t="shared" si="1"/>
        <v>11.953125600000748</v>
      </c>
      <c r="AA37" s="1">
        <f t="shared" si="1"/>
        <v>12.314732571427703</v>
      </c>
      <c r="AB37" s="1">
        <f t="shared" si="1"/>
        <v>16.242187800000099</v>
      </c>
      <c r="AC37" s="1">
        <f t="shared" si="1"/>
        <v>19.265625600000202</v>
      </c>
      <c r="AD37" s="1">
        <f t="shared" si="1"/>
        <v>19.265625599999655</v>
      </c>
      <c r="AE37" s="1">
        <f t="shared" si="1"/>
        <v>19.265625600000202</v>
      </c>
      <c r="AF37" s="1">
        <f t="shared" si="1"/>
        <v>19.26562559999952</v>
      </c>
      <c r="AG37" s="1">
        <f t="shared" si="1"/>
        <v>19.265625600000202</v>
      </c>
      <c r="AH37" s="1">
        <f t="shared" si="1"/>
        <v>42.046875600000199</v>
      </c>
      <c r="AI37" s="1">
        <f t="shared" si="1"/>
        <v>42.046875600004569</v>
      </c>
      <c r="AJ37" s="1">
        <f t="shared" si="1"/>
        <v>42.046875600022027</v>
      </c>
      <c r="AK37" s="1">
        <f t="shared" si="1"/>
        <v>42.046875600004569</v>
      </c>
      <c r="AL37" s="1">
        <f t="shared" si="1"/>
        <v>42.046875600039492</v>
      </c>
    </row>
    <row r="39" spans="1:38">
      <c r="A39" s="3" t="s">
        <v>11</v>
      </c>
      <c r="B39" s="3"/>
      <c r="C39" s="2" t="s">
        <v>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U39" s="4" t="s">
        <v>8</v>
      </c>
      <c r="V39" s="4"/>
      <c r="W39" s="2" t="s">
        <v>3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3"/>
      <c r="B40" s="3"/>
      <c r="C40">
        <v>0</v>
      </c>
      <c r="D40">
        <v>10</v>
      </c>
      <c r="E40">
        <v>20</v>
      </c>
      <c r="F40">
        <v>30</v>
      </c>
      <c r="G40">
        <v>45</v>
      </c>
      <c r="H40">
        <v>55</v>
      </c>
      <c r="I40">
        <v>65</v>
      </c>
      <c r="J40">
        <v>75</v>
      </c>
      <c r="K40">
        <v>85</v>
      </c>
      <c r="L40">
        <v>95</v>
      </c>
      <c r="M40">
        <v>110</v>
      </c>
      <c r="N40">
        <v>120</v>
      </c>
      <c r="O40">
        <v>125</v>
      </c>
      <c r="P40">
        <v>130</v>
      </c>
      <c r="Q40">
        <v>135</v>
      </c>
      <c r="R40">
        <v>140</v>
      </c>
      <c r="U40" s="4"/>
      <c r="V40" s="4"/>
      <c r="W40">
        <v>0</v>
      </c>
      <c r="X40">
        <v>10</v>
      </c>
      <c r="Y40">
        <v>20</v>
      </c>
      <c r="Z40">
        <v>30</v>
      </c>
      <c r="AA40">
        <v>45</v>
      </c>
      <c r="AB40">
        <v>55</v>
      </c>
      <c r="AC40">
        <v>65</v>
      </c>
      <c r="AD40">
        <v>75</v>
      </c>
      <c r="AE40">
        <v>85</v>
      </c>
      <c r="AF40">
        <v>95</v>
      </c>
      <c r="AG40">
        <v>110</v>
      </c>
      <c r="AH40">
        <v>120</v>
      </c>
      <c r="AI40">
        <v>125</v>
      </c>
      <c r="AJ40">
        <v>130</v>
      </c>
      <c r="AK40">
        <v>135</v>
      </c>
      <c r="AL40">
        <v>140</v>
      </c>
    </row>
    <row r="41" spans="1:38">
      <c r="A41" s="3" t="s">
        <v>1</v>
      </c>
      <c r="B41">
        <v>620</v>
      </c>
      <c r="C41" s="1">
        <v>13.007813000000001</v>
      </c>
      <c r="D41" s="1">
        <v>13.007813000000001</v>
      </c>
      <c r="E41" s="1">
        <v>13.007813000000001</v>
      </c>
      <c r="F41" s="1">
        <v>13.945313000000001</v>
      </c>
      <c r="G41" s="1">
        <v>13.945313000000001</v>
      </c>
      <c r="H41" s="1">
        <v>14.53125</v>
      </c>
      <c r="I41" s="1">
        <v>15</v>
      </c>
      <c r="J41" s="1">
        <v>18.046875</v>
      </c>
      <c r="K41" s="1">
        <v>19.101562999999999</v>
      </c>
      <c r="L41" s="1">
        <v>20.273437999999999</v>
      </c>
      <c r="M41" s="1">
        <v>21.796875</v>
      </c>
      <c r="N41" s="1">
        <v>22.96875</v>
      </c>
      <c r="O41" s="1">
        <v>23.4375</v>
      </c>
      <c r="P41" s="1">
        <v>24.023437999999999</v>
      </c>
      <c r="Q41" s="1">
        <v>24.492187999999999</v>
      </c>
      <c r="R41" s="1">
        <v>25.078125</v>
      </c>
      <c r="U41" s="3" t="s">
        <v>1</v>
      </c>
      <c r="V41">
        <v>620</v>
      </c>
      <c r="W41" s="1">
        <f>IF((C41-W19)&gt;0,W19,C41)</f>
        <v>9.5625</v>
      </c>
      <c r="X41" s="1">
        <f t="shared" ref="X41:AL41" si="2">IF((D41-X19)&gt;0,X19,D41)</f>
        <v>9.5625</v>
      </c>
      <c r="Y41" s="1">
        <f t="shared" si="2"/>
        <v>9.5625</v>
      </c>
      <c r="Z41" s="1">
        <f t="shared" si="2"/>
        <v>9.7433036571428584</v>
      </c>
      <c r="AA41" s="1">
        <f t="shared" si="2"/>
        <v>11.9531256</v>
      </c>
      <c r="AB41" s="1">
        <f t="shared" si="2"/>
        <v>11.9531256</v>
      </c>
      <c r="AC41" s="1">
        <f t="shared" si="2"/>
        <v>12.585937799999998</v>
      </c>
      <c r="AD41" s="1">
        <f t="shared" si="2"/>
        <v>13.21875</v>
      </c>
      <c r="AE41" s="1">
        <f t="shared" si="2"/>
        <v>13.21875</v>
      </c>
      <c r="AF41" s="1">
        <f t="shared" si="2"/>
        <v>13.21875</v>
      </c>
      <c r="AG41" s="1">
        <f t="shared" si="2"/>
        <v>13.21875</v>
      </c>
      <c r="AH41" s="1">
        <f t="shared" si="2"/>
        <v>15.300000239999999</v>
      </c>
      <c r="AI41" s="1">
        <f t="shared" si="2"/>
        <v>15.300000239999994</v>
      </c>
      <c r="AJ41" s="1">
        <f t="shared" si="2"/>
        <v>15.300000240000003</v>
      </c>
      <c r="AK41" s="1">
        <f t="shared" si="2"/>
        <v>15.300000240000003</v>
      </c>
      <c r="AL41" s="1">
        <f t="shared" si="2"/>
        <v>15.300000239999985</v>
      </c>
    </row>
    <row r="42" spans="1:38">
      <c r="A42" s="3"/>
      <c r="B42">
        <v>650</v>
      </c>
      <c r="C42" s="1">
        <v>13.007813000000001</v>
      </c>
      <c r="D42" s="1">
        <v>13.007813000000001</v>
      </c>
      <c r="E42" s="1">
        <v>13.007813000000001</v>
      </c>
      <c r="F42" s="1">
        <v>9.9609380000000005</v>
      </c>
      <c r="G42" s="1">
        <v>11.015625</v>
      </c>
      <c r="H42" s="1">
        <v>14.53125</v>
      </c>
      <c r="I42" s="1">
        <v>15</v>
      </c>
      <c r="J42" s="1">
        <v>18.046875</v>
      </c>
      <c r="K42" s="1">
        <v>19.101562999999999</v>
      </c>
      <c r="L42" s="1">
        <v>20.273437999999999</v>
      </c>
      <c r="M42" s="1">
        <v>21.796875</v>
      </c>
      <c r="N42" s="1">
        <v>22.96875</v>
      </c>
      <c r="O42" s="1">
        <v>23.4375</v>
      </c>
      <c r="P42" s="1">
        <v>24.023437999999999</v>
      </c>
      <c r="Q42" s="1">
        <v>24.492187999999999</v>
      </c>
      <c r="R42" s="1">
        <v>25.078125</v>
      </c>
      <c r="U42" s="3"/>
      <c r="V42">
        <v>650</v>
      </c>
      <c r="W42" s="1">
        <f t="shared" ref="W42:W59" si="3">IF((C42-W20)&gt;0,W20,C42)</f>
        <v>9.5625</v>
      </c>
      <c r="X42" s="1">
        <f t="shared" ref="X42:X59" si="4">IF((D42-X20)&gt;0,X20,D42)</f>
        <v>9.5625</v>
      </c>
      <c r="Y42" s="1">
        <f t="shared" ref="Y42:Y59" si="5">IF((E42-Y20)&gt;0,Y20,E42)</f>
        <v>9.5625</v>
      </c>
      <c r="Z42" s="1">
        <f t="shared" ref="Z42:Z59" si="6">IF((F42-Z20)&gt;0,Z20,F42)</f>
        <v>9.7433036571428584</v>
      </c>
      <c r="AA42" s="1">
        <f t="shared" ref="AA42:AA59" si="7">IF((G42-AA20)&gt;0,AA20,G42)</f>
        <v>11.015625</v>
      </c>
      <c r="AB42" s="1">
        <f t="shared" ref="AB42:AB59" si="8">IF((H42-AB20)&gt;0,AB20,H42)</f>
        <v>11.9531256</v>
      </c>
      <c r="AC42" s="1">
        <f t="shared" ref="AC42:AC59" si="9">IF((I42-AC20)&gt;0,AC20,I42)</f>
        <v>12.585937799999998</v>
      </c>
      <c r="AD42" s="1">
        <f t="shared" ref="AD42:AD59" si="10">IF((J42-AD20)&gt;0,AD20,J42)</f>
        <v>13.21875</v>
      </c>
      <c r="AE42" s="1">
        <f t="shared" ref="AE42:AE59" si="11">IF((K42-AE20)&gt;0,AE20,K42)</f>
        <v>13.21875</v>
      </c>
      <c r="AF42" s="1">
        <f t="shared" ref="AF42:AF59" si="12">IF((L42-AF20)&gt;0,AF20,L42)</f>
        <v>13.21875</v>
      </c>
      <c r="AG42" s="1">
        <f t="shared" ref="AG42:AG59" si="13">IF((M42-AG20)&gt;0,AG20,M42)</f>
        <v>13.21875</v>
      </c>
      <c r="AH42" s="1">
        <f t="shared" ref="AH42:AH59" si="14">IF((N42-AH20)&gt;0,AH20,N42)</f>
        <v>16.7343756</v>
      </c>
      <c r="AI42" s="1">
        <f t="shared" ref="AI42:AI59" si="15">IF((O42-AI20)&gt;0,AI20,O42)</f>
        <v>16.734375600000007</v>
      </c>
      <c r="AJ42" s="1">
        <f t="shared" ref="AJ42:AJ59" si="16">IF((P42-AJ20)&gt;0,AJ20,P42)</f>
        <v>16.734375600000014</v>
      </c>
      <c r="AK42" s="1">
        <f t="shared" ref="AK42:AK59" si="17">IF((Q42-AK20)&gt;0,AK20,Q42)</f>
        <v>16.734375599999996</v>
      </c>
      <c r="AL42" s="1">
        <f t="shared" ref="AL42:AL59" si="18">IF((R42-AL20)&gt;0,AL20,R42)</f>
        <v>16.734375599999996</v>
      </c>
    </row>
    <row r="43" spans="1:38">
      <c r="A43" s="3"/>
      <c r="B43">
        <v>800</v>
      </c>
      <c r="C43" s="1">
        <v>13.007813000000001</v>
      </c>
      <c r="D43" s="1">
        <v>13.007813000000001</v>
      </c>
      <c r="E43" s="1">
        <v>13.007813000000001</v>
      </c>
      <c r="F43" s="1">
        <v>9.9609380000000005</v>
      </c>
      <c r="G43" s="1">
        <v>9.9609380000000005</v>
      </c>
      <c r="H43" s="1">
        <v>13.945313000000001</v>
      </c>
      <c r="I43" s="1">
        <v>13.945313000000001</v>
      </c>
      <c r="J43" s="1">
        <v>18.046875</v>
      </c>
      <c r="K43" s="1">
        <v>20.15625</v>
      </c>
      <c r="L43" s="1">
        <v>20.625</v>
      </c>
      <c r="M43" s="1">
        <v>21.210937999999999</v>
      </c>
      <c r="N43" s="1">
        <v>21.5625</v>
      </c>
      <c r="O43" s="1">
        <v>21.679687999999999</v>
      </c>
      <c r="P43" s="1">
        <v>21.914062999999999</v>
      </c>
      <c r="Q43" s="1">
        <v>22.148437999999999</v>
      </c>
      <c r="R43" s="1">
        <v>22.265625</v>
      </c>
      <c r="U43" s="3"/>
      <c r="V43">
        <v>800</v>
      </c>
      <c r="W43" s="1">
        <f t="shared" si="3"/>
        <v>9.5625</v>
      </c>
      <c r="X43" s="1">
        <f t="shared" si="4"/>
        <v>9.5625</v>
      </c>
      <c r="Y43" s="1">
        <f t="shared" si="5"/>
        <v>9.5625</v>
      </c>
      <c r="Z43" s="1">
        <f t="shared" si="6"/>
        <v>9.9609380000000005</v>
      </c>
      <c r="AA43" s="1">
        <f t="shared" si="7"/>
        <v>9.9609380000000005</v>
      </c>
      <c r="AB43" s="1">
        <f t="shared" si="8"/>
        <v>12.585937799999998</v>
      </c>
      <c r="AC43" s="1">
        <f t="shared" si="9"/>
        <v>13.21875</v>
      </c>
      <c r="AD43" s="1">
        <f t="shared" si="10"/>
        <v>13.21875</v>
      </c>
      <c r="AE43" s="1">
        <f t="shared" si="11"/>
        <v>13.21875</v>
      </c>
      <c r="AF43" s="1">
        <f t="shared" si="12"/>
        <v>13.21875</v>
      </c>
      <c r="AG43" s="1">
        <f t="shared" si="13"/>
        <v>13.21875</v>
      </c>
      <c r="AH43" s="1">
        <f t="shared" si="14"/>
        <v>18</v>
      </c>
      <c r="AI43" s="1">
        <f t="shared" si="15"/>
        <v>18</v>
      </c>
      <c r="AJ43" s="1">
        <f t="shared" si="16"/>
        <v>18</v>
      </c>
      <c r="AK43" s="1">
        <f t="shared" si="17"/>
        <v>18</v>
      </c>
      <c r="AL43" s="1">
        <f t="shared" si="18"/>
        <v>18</v>
      </c>
    </row>
    <row r="44" spans="1:38">
      <c r="A44" s="3"/>
      <c r="B44">
        <v>1000</v>
      </c>
      <c r="C44" s="1">
        <v>9.9609380000000005</v>
      </c>
      <c r="D44" s="1">
        <v>9.9609380000000005</v>
      </c>
      <c r="E44" s="1">
        <v>9.9609380000000005</v>
      </c>
      <c r="F44" s="1">
        <v>9.9609380000000005</v>
      </c>
      <c r="G44" s="1">
        <v>9.9609380000000005</v>
      </c>
      <c r="H44" s="1">
        <v>13.945313000000001</v>
      </c>
      <c r="I44" s="1">
        <v>13.945313000000001</v>
      </c>
      <c r="J44" s="1">
        <v>18.046875</v>
      </c>
      <c r="K44" s="1">
        <v>20.976562999999999</v>
      </c>
      <c r="L44" s="1">
        <v>20.976562999999999</v>
      </c>
      <c r="M44" s="1">
        <v>20.273437999999999</v>
      </c>
      <c r="N44" s="1">
        <v>19.6875</v>
      </c>
      <c r="O44" s="1">
        <v>19.453125</v>
      </c>
      <c r="P44" s="1">
        <v>19.21875</v>
      </c>
      <c r="Q44" s="1">
        <v>18.867187999999999</v>
      </c>
      <c r="R44" s="1">
        <v>18.632812999999999</v>
      </c>
      <c r="U44" s="3"/>
      <c r="V44">
        <v>1000</v>
      </c>
      <c r="W44" s="1">
        <f t="shared" si="3"/>
        <v>9.5625</v>
      </c>
      <c r="X44" s="1">
        <f t="shared" si="4"/>
        <v>9.5625</v>
      </c>
      <c r="Y44" s="1">
        <f t="shared" si="5"/>
        <v>9.5625</v>
      </c>
      <c r="Z44" s="1">
        <f t="shared" si="6"/>
        <v>9.9609380000000005</v>
      </c>
      <c r="AA44" s="1">
        <f t="shared" si="7"/>
        <v>9.9609380000000005</v>
      </c>
      <c r="AB44" s="1">
        <f t="shared" si="8"/>
        <v>12.585937799999998</v>
      </c>
      <c r="AC44" s="1">
        <f t="shared" si="9"/>
        <v>13.945313000000001</v>
      </c>
      <c r="AD44" s="1">
        <f t="shared" si="10"/>
        <v>15.6093756</v>
      </c>
      <c r="AE44" s="1">
        <f t="shared" si="11"/>
        <v>15.6093756</v>
      </c>
      <c r="AF44" s="1">
        <f t="shared" si="12"/>
        <v>15.6093756</v>
      </c>
      <c r="AG44" s="1">
        <f t="shared" si="13"/>
        <v>15.6093756</v>
      </c>
      <c r="AH44" s="1">
        <f t="shared" si="14"/>
        <v>19.265625599999996</v>
      </c>
      <c r="AI44" s="1">
        <f t="shared" si="15"/>
        <v>19.265625599999996</v>
      </c>
      <c r="AJ44" s="1">
        <f t="shared" si="16"/>
        <v>19.21875</v>
      </c>
      <c r="AK44" s="1">
        <f t="shared" si="17"/>
        <v>18.867187999999999</v>
      </c>
      <c r="AL44" s="1">
        <f t="shared" si="18"/>
        <v>18.632812999999999</v>
      </c>
    </row>
    <row r="45" spans="1:38">
      <c r="A45" s="3"/>
      <c r="B45">
        <v>1200</v>
      </c>
      <c r="C45" s="1">
        <v>9.4921880000000005</v>
      </c>
      <c r="D45" s="1">
        <v>9.4921880000000005</v>
      </c>
      <c r="E45" s="1">
        <v>9.4921880000000005</v>
      </c>
      <c r="F45" s="1">
        <v>9.9609380000000005</v>
      </c>
      <c r="G45" s="1">
        <v>11.015625</v>
      </c>
      <c r="H45" s="1">
        <v>13.007813000000001</v>
      </c>
      <c r="I45" s="1">
        <v>13.945313000000001</v>
      </c>
      <c r="J45" s="1">
        <v>18.046875</v>
      </c>
      <c r="K45" s="1">
        <v>20.976562999999999</v>
      </c>
      <c r="L45" s="1">
        <v>20.976562999999999</v>
      </c>
      <c r="M45" s="1">
        <v>20.976562999999999</v>
      </c>
      <c r="N45" s="1">
        <v>28.007812999999999</v>
      </c>
      <c r="O45" s="1">
        <v>28.007812999999999</v>
      </c>
      <c r="P45" s="1">
        <v>33.984375</v>
      </c>
      <c r="Q45" s="1">
        <v>33.984375</v>
      </c>
      <c r="R45" s="1">
        <v>33.984375</v>
      </c>
      <c r="U45" s="3"/>
      <c r="V45">
        <v>1200</v>
      </c>
      <c r="W45" s="1">
        <f t="shared" si="3"/>
        <v>9.4921880000000005</v>
      </c>
      <c r="X45" s="1">
        <f t="shared" si="4"/>
        <v>9.4921880000000005</v>
      </c>
      <c r="Y45" s="1">
        <f t="shared" si="5"/>
        <v>9.4921880000000005</v>
      </c>
      <c r="Z45" s="1">
        <f t="shared" si="6"/>
        <v>9.9609380000000005</v>
      </c>
      <c r="AA45" s="1">
        <f t="shared" si="7"/>
        <v>11.015625</v>
      </c>
      <c r="AB45" s="1">
        <f t="shared" si="8"/>
        <v>13.007813000000001</v>
      </c>
      <c r="AC45" s="1">
        <f t="shared" si="9"/>
        <v>13.945313000000001</v>
      </c>
      <c r="AD45" s="1">
        <f t="shared" si="10"/>
        <v>18</v>
      </c>
      <c r="AE45" s="1">
        <f t="shared" si="11"/>
        <v>18</v>
      </c>
      <c r="AF45" s="1">
        <f t="shared" si="12"/>
        <v>18</v>
      </c>
      <c r="AG45" s="1">
        <f t="shared" si="13"/>
        <v>20.390625599999996</v>
      </c>
      <c r="AH45" s="1">
        <f t="shared" si="14"/>
        <v>24.046875599999996</v>
      </c>
      <c r="AI45" s="1">
        <f t="shared" si="15"/>
        <v>24.046875599999996</v>
      </c>
      <c r="AJ45" s="1">
        <f t="shared" si="16"/>
        <v>24.046875599999996</v>
      </c>
      <c r="AK45" s="1">
        <f t="shared" si="17"/>
        <v>24.046875599999996</v>
      </c>
      <c r="AL45" s="1">
        <f t="shared" si="18"/>
        <v>24.046875599999996</v>
      </c>
    </row>
    <row r="46" spans="1:38">
      <c r="A46" s="3"/>
      <c r="B46">
        <v>1400</v>
      </c>
      <c r="C46" s="1">
        <v>9.4921880000000005</v>
      </c>
      <c r="D46" s="1">
        <v>9.4921880000000005</v>
      </c>
      <c r="E46" s="1">
        <v>9.9609380000000005</v>
      </c>
      <c r="F46" s="1">
        <v>10.898438000000001</v>
      </c>
      <c r="G46" s="1">
        <v>11.601563000000001</v>
      </c>
      <c r="H46" s="1">
        <v>14.53125</v>
      </c>
      <c r="I46" s="1">
        <v>16.992187999999999</v>
      </c>
      <c r="J46" s="1">
        <v>22.03125</v>
      </c>
      <c r="K46" s="1">
        <v>22.03125</v>
      </c>
      <c r="L46" s="1">
        <v>22.03125</v>
      </c>
      <c r="M46" s="1">
        <v>22.03125</v>
      </c>
      <c r="N46" s="1">
        <v>31.992187999999999</v>
      </c>
      <c r="O46" s="1">
        <v>46.054687999999999</v>
      </c>
      <c r="P46" s="1">
        <v>46.054687999999999</v>
      </c>
      <c r="Q46" s="1">
        <v>46.054687999999999</v>
      </c>
      <c r="R46" s="1">
        <v>46.054687999999999</v>
      </c>
      <c r="U46" s="3"/>
      <c r="V46">
        <v>1400</v>
      </c>
      <c r="W46" s="1">
        <f t="shared" si="3"/>
        <v>9.4921880000000005</v>
      </c>
      <c r="X46" s="1">
        <f t="shared" si="4"/>
        <v>9.4921880000000005</v>
      </c>
      <c r="Y46" s="1">
        <f t="shared" si="5"/>
        <v>9.9609380000000005</v>
      </c>
      <c r="Z46" s="1">
        <f t="shared" si="6"/>
        <v>10.898438000000001</v>
      </c>
      <c r="AA46" s="1">
        <f t="shared" si="7"/>
        <v>11.601563000000001</v>
      </c>
      <c r="AB46" s="1">
        <f t="shared" si="8"/>
        <v>14.53125</v>
      </c>
      <c r="AC46" s="1">
        <f t="shared" si="9"/>
        <v>16.992187999999999</v>
      </c>
      <c r="AD46" s="1">
        <f t="shared" si="10"/>
        <v>19.265625599999996</v>
      </c>
      <c r="AE46" s="1">
        <f t="shared" si="11"/>
        <v>19.265625599999996</v>
      </c>
      <c r="AF46" s="1">
        <f t="shared" si="12"/>
        <v>19.265625599999996</v>
      </c>
      <c r="AG46" s="1">
        <f t="shared" si="13"/>
        <v>22.03125</v>
      </c>
      <c r="AH46" s="1">
        <f t="shared" si="14"/>
        <v>31.992187999999999</v>
      </c>
      <c r="AI46" s="1">
        <f t="shared" si="15"/>
        <v>36</v>
      </c>
      <c r="AJ46" s="1">
        <f t="shared" si="16"/>
        <v>36</v>
      </c>
      <c r="AK46" s="1">
        <f t="shared" si="17"/>
        <v>36</v>
      </c>
      <c r="AL46" s="1">
        <f t="shared" si="18"/>
        <v>36</v>
      </c>
    </row>
    <row r="47" spans="1:38">
      <c r="A47" s="3"/>
      <c r="B47">
        <v>1550</v>
      </c>
      <c r="C47" s="1">
        <v>9.4921880000000005</v>
      </c>
      <c r="D47" s="1">
        <v>9.4921880000000005</v>
      </c>
      <c r="E47" s="1">
        <v>9.4921880000000005</v>
      </c>
      <c r="F47" s="1">
        <v>9.9609380000000005</v>
      </c>
      <c r="G47" s="1">
        <v>11.953125</v>
      </c>
      <c r="H47" s="1">
        <v>18.046875</v>
      </c>
      <c r="I47" s="1">
        <v>22.96875</v>
      </c>
      <c r="J47" s="1">
        <v>26.015625</v>
      </c>
      <c r="K47" s="1">
        <v>26.015625</v>
      </c>
      <c r="L47" s="1">
        <v>26.015625</v>
      </c>
      <c r="M47" s="1">
        <v>30</v>
      </c>
      <c r="N47" s="1">
        <v>47.226562999999999</v>
      </c>
      <c r="O47" s="1">
        <v>46.054687999999999</v>
      </c>
      <c r="P47" s="1">
        <v>46.054687999999999</v>
      </c>
      <c r="Q47" s="1">
        <v>46.054687999999999</v>
      </c>
      <c r="R47" s="1">
        <v>46.054687999999999</v>
      </c>
      <c r="U47" s="3"/>
      <c r="V47">
        <v>1550</v>
      </c>
      <c r="W47" s="1">
        <f t="shared" si="3"/>
        <v>9.4921880000000005</v>
      </c>
      <c r="X47" s="1">
        <f t="shared" si="4"/>
        <v>9.4921880000000005</v>
      </c>
      <c r="Y47" s="1">
        <f t="shared" si="5"/>
        <v>9.4921880000000005</v>
      </c>
      <c r="Z47" s="1">
        <f t="shared" si="6"/>
        <v>9.9609380000000005</v>
      </c>
      <c r="AA47" s="1">
        <f t="shared" si="7"/>
        <v>11.953125</v>
      </c>
      <c r="AB47" s="1">
        <f t="shared" si="8"/>
        <v>16.119141150000001</v>
      </c>
      <c r="AC47" s="1">
        <f t="shared" si="9"/>
        <v>17.806641149999997</v>
      </c>
      <c r="AD47" s="1">
        <f t="shared" si="10"/>
        <v>19.265625599999996</v>
      </c>
      <c r="AE47" s="1">
        <f t="shared" si="11"/>
        <v>19.265625599999996</v>
      </c>
      <c r="AF47" s="1">
        <f t="shared" si="12"/>
        <v>19.265625599999996</v>
      </c>
      <c r="AG47" s="1">
        <f t="shared" si="13"/>
        <v>27.6328125</v>
      </c>
      <c r="AH47" s="1">
        <f t="shared" si="14"/>
        <v>36</v>
      </c>
      <c r="AI47" s="1">
        <f t="shared" si="15"/>
        <v>36</v>
      </c>
      <c r="AJ47" s="1">
        <f t="shared" si="16"/>
        <v>36</v>
      </c>
      <c r="AK47" s="1">
        <f t="shared" si="17"/>
        <v>36</v>
      </c>
      <c r="AL47" s="1">
        <f t="shared" si="18"/>
        <v>36</v>
      </c>
    </row>
    <row r="48" spans="1:38">
      <c r="A48" s="3"/>
      <c r="B48">
        <v>1700</v>
      </c>
      <c r="C48" s="1">
        <v>9.4921880000000005</v>
      </c>
      <c r="D48" s="1">
        <v>9.4921880000000005</v>
      </c>
      <c r="E48" s="1">
        <v>9.9609380000000005</v>
      </c>
      <c r="F48" s="1">
        <v>10.664063000000001</v>
      </c>
      <c r="G48" s="1">
        <v>16.054687999999999</v>
      </c>
      <c r="H48" s="1">
        <v>24.023437999999999</v>
      </c>
      <c r="I48" s="1">
        <v>28.007812999999999</v>
      </c>
      <c r="J48" s="1">
        <v>35.039062999999999</v>
      </c>
      <c r="K48" s="1">
        <v>37.96875</v>
      </c>
      <c r="L48" s="1">
        <v>39.960937999999999</v>
      </c>
      <c r="M48" s="1">
        <v>45</v>
      </c>
      <c r="N48" s="1">
        <v>48.867187999999999</v>
      </c>
      <c r="O48" s="1">
        <v>47.695312999999999</v>
      </c>
      <c r="P48" s="1">
        <v>47.34375</v>
      </c>
      <c r="Q48" s="1">
        <v>47.34375</v>
      </c>
      <c r="R48" s="1">
        <v>47.34375</v>
      </c>
      <c r="U48" s="3"/>
      <c r="V48">
        <v>1700</v>
      </c>
      <c r="W48" s="1">
        <f t="shared" si="3"/>
        <v>9.4921880000000005</v>
      </c>
      <c r="X48" s="1">
        <f t="shared" si="4"/>
        <v>9.4921880000000005</v>
      </c>
      <c r="Y48" s="1">
        <f t="shared" si="5"/>
        <v>9.9609380000000005</v>
      </c>
      <c r="Z48" s="1">
        <f t="shared" si="6"/>
        <v>10.664063000000001</v>
      </c>
      <c r="AA48" s="1">
        <f t="shared" si="7"/>
        <v>13.158482742857144</v>
      </c>
      <c r="AB48" s="1">
        <f t="shared" si="8"/>
        <v>16.628906699999998</v>
      </c>
      <c r="AC48" s="1">
        <f t="shared" si="9"/>
        <v>18.175781699999998</v>
      </c>
      <c r="AD48" s="1">
        <f t="shared" si="10"/>
        <v>19.265625599999996</v>
      </c>
      <c r="AE48" s="1">
        <f t="shared" si="11"/>
        <v>19.265625599999996</v>
      </c>
      <c r="AF48" s="1">
        <f t="shared" si="12"/>
        <v>19.265625599999996</v>
      </c>
      <c r="AG48" s="1">
        <f t="shared" si="13"/>
        <v>28.828125</v>
      </c>
      <c r="AH48" s="1">
        <f t="shared" si="14"/>
        <v>36</v>
      </c>
      <c r="AI48" s="1">
        <f t="shared" si="15"/>
        <v>36</v>
      </c>
      <c r="AJ48" s="1">
        <f t="shared" si="16"/>
        <v>36</v>
      </c>
      <c r="AK48" s="1">
        <f t="shared" si="17"/>
        <v>36</v>
      </c>
      <c r="AL48" s="1">
        <f t="shared" si="18"/>
        <v>36</v>
      </c>
    </row>
    <row r="49" spans="1:38">
      <c r="A49" s="3"/>
      <c r="B49">
        <v>1800</v>
      </c>
      <c r="C49" s="1">
        <v>9.4921880000000005</v>
      </c>
      <c r="D49" s="1">
        <v>9.4921880000000005</v>
      </c>
      <c r="E49" s="1">
        <v>9.9609380000000005</v>
      </c>
      <c r="F49" s="1">
        <v>11.015625</v>
      </c>
      <c r="G49" s="1">
        <v>20.039062999999999</v>
      </c>
      <c r="H49" s="1">
        <v>28.007812999999999</v>
      </c>
      <c r="I49" s="1">
        <v>35.039062999999999</v>
      </c>
      <c r="J49" s="1">
        <v>41.25</v>
      </c>
      <c r="K49" s="1">
        <v>43.007812999999999</v>
      </c>
      <c r="L49" s="1">
        <v>46.40625</v>
      </c>
      <c r="M49" s="1">
        <v>48.164062999999999</v>
      </c>
      <c r="N49" s="1">
        <v>48.75</v>
      </c>
      <c r="O49" s="1">
        <v>48.046875</v>
      </c>
      <c r="P49" s="1">
        <v>48.046875</v>
      </c>
      <c r="Q49" s="1">
        <v>48.046875</v>
      </c>
      <c r="R49" s="1">
        <v>48.046875</v>
      </c>
      <c r="U49" s="3"/>
      <c r="V49">
        <v>1800</v>
      </c>
      <c r="W49" s="1">
        <f t="shared" si="3"/>
        <v>9.4921880000000005</v>
      </c>
      <c r="X49" s="1">
        <f t="shared" si="4"/>
        <v>9.4921880000000005</v>
      </c>
      <c r="Y49" s="1">
        <f t="shared" si="5"/>
        <v>9.9609380000000005</v>
      </c>
      <c r="Z49" s="1">
        <f t="shared" si="6"/>
        <v>11.015625</v>
      </c>
      <c r="AA49" s="1">
        <f t="shared" si="7"/>
        <v>13.212054171428573</v>
      </c>
      <c r="AB49" s="1">
        <f t="shared" si="8"/>
        <v>16.968750399999998</v>
      </c>
      <c r="AC49" s="1">
        <f t="shared" si="9"/>
        <v>18.421875399999998</v>
      </c>
      <c r="AD49" s="1">
        <f t="shared" si="10"/>
        <v>19.265625600000003</v>
      </c>
      <c r="AE49" s="1">
        <f t="shared" si="11"/>
        <v>19.265625599999996</v>
      </c>
      <c r="AF49" s="1">
        <f t="shared" si="12"/>
        <v>19.265625600000003</v>
      </c>
      <c r="AG49" s="1">
        <f t="shared" si="13"/>
        <v>29.625</v>
      </c>
      <c r="AH49" s="1">
        <f t="shared" si="14"/>
        <v>36</v>
      </c>
      <c r="AI49" s="1">
        <f t="shared" si="15"/>
        <v>35.999999999999979</v>
      </c>
      <c r="AJ49" s="1">
        <f t="shared" si="16"/>
        <v>35.999999999999964</v>
      </c>
      <c r="AK49" s="1">
        <f t="shared" si="17"/>
        <v>36.000000000000064</v>
      </c>
      <c r="AL49" s="1">
        <f t="shared" si="18"/>
        <v>35.999999999999929</v>
      </c>
    </row>
    <row r="50" spans="1:38">
      <c r="A50" s="3"/>
      <c r="B50">
        <v>2000</v>
      </c>
      <c r="C50" s="1">
        <v>9.9609380000000005</v>
      </c>
      <c r="D50" s="1">
        <v>11.484375</v>
      </c>
      <c r="E50" s="1">
        <v>13.476563000000001</v>
      </c>
      <c r="F50" s="1">
        <v>13.476563000000001</v>
      </c>
      <c r="G50" s="1">
        <v>22.96875</v>
      </c>
      <c r="H50" s="1">
        <v>28.945312999999999</v>
      </c>
      <c r="I50" s="1">
        <v>39.023437999999999</v>
      </c>
      <c r="J50" s="1">
        <v>45</v>
      </c>
      <c r="K50" s="1">
        <v>46.992187999999999</v>
      </c>
      <c r="L50" s="1">
        <v>47.695312999999999</v>
      </c>
      <c r="M50" s="1">
        <v>50.976562999999999</v>
      </c>
      <c r="N50" s="1">
        <v>53.203125</v>
      </c>
      <c r="O50" s="1">
        <v>54.257812999999999</v>
      </c>
      <c r="P50" s="1">
        <v>55.3125</v>
      </c>
      <c r="Q50" s="1">
        <v>56.367187999999999</v>
      </c>
      <c r="R50" s="1">
        <v>57.421875</v>
      </c>
      <c r="U50" s="3"/>
      <c r="V50">
        <v>2000</v>
      </c>
      <c r="W50" s="1">
        <f t="shared" si="3"/>
        <v>9.9609380000000005</v>
      </c>
      <c r="X50" s="1">
        <f t="shared" si="4"/>
        <v>11.484375</v>
      </c>
      <c r="Y50" s="1">
        <f t="shared" si="5"/>
        <v>11.9531256</v>
      </c>
      <c r="Z50" s="1">
        <f t="shared" si="6"/>
        <v>11.9531256</v>
      </c>
      <c r="AA50" s="1">
        <f t="shared" si="7"/>
        <v>13.319197028571429</v>
      </c>
      <c r="AB50" s="1">
        <f t="shared" si="8"/>
        <v>17.6484378</v>
      </c>
      <c r="AC50" s="1">
        <f t="shared" si="9"/>
        <v>18.9140628</v>
      </c>
      <c r="AD50" s="1">
        <f t="shared" si="10"/>
        <v>19.265625599999996</v>
      </c>
      <c r="AE50" s="1">
        <f t="shared" si="11"/>
        <v>19.265625599999996</v>
      </c>
      <c r="AF50" s="1">
        <f t="shared" si="12"/>
        <v>19.265625599999996</v>
      </c>
      <c r="AG50" s="1">
        <f t="shared" si="13"/>
        <v>31.21875</v>
      </c>
      <c r="AH50" s="1">
        <f t="shared" si="14"/>
        <v>36</v>
      </c>
      <c r="AI50" s="1">
        <f t="shared" si="15"/>
        <v>36</v>
      </c>
      <c r="AJ50" s="1">
        <f t="shared" si="16"/>
        <v>36</v>
      </c>
      <c r="AK50" s="1">
        <f t="shared" si="17"/>
        <v>36</v>
      </c>
      <c r="AL50" s="1">
        <f t="shared" si="18"/>
        <v>36</v>
      </c>
    </row>
    <row r="51" spans="1:38">
      <c r="A51" s="3"/>
      <c r="B51">
        <v>2200</v>
      </c>
      <c r="C51" s="1">
        <v>9.9609380000000005</v>
      </c>
      <c r="D51" s="1">
        <v>13.476563000000001</v>
      </c>
      <c r="E51" s="1">
        <v>16.992187999999999</v>
      </c>
      <c r="F51" s="1">
        <v>18.046875</v>
      </c>
      <c r="G51" s="1">
        <v>26.015625</v>
      </c>
      <c r="H51" s="1">
        <v>37.96875</v>
      </c>
      <c r="I51" s="1">
        <v>43.945312999999999</v>
      </c>
      <c r="J51" s="1">
        <v>54.023437999999999</v>
      </c>
      <c r="K51" s="1">
        <v>54.492187999999999</v>
      </c>
      <c r="L51" s="1">
        <v>54.492187999999999</v>
      </c>
      <c r="M51" s="1">
        <v>54.960937999999999</v>
      </c>
      <c r="N51" s="1">
        <v>52.617187999999999</v>
      </c>
      <c r="O51" s="1">
        <v>52.382812999999999</v>
      </c>
      <c r="P51" s="1">
        <v>52.617187999999999</v>
      </c>
      <c r="Q51" s="1">
        <v>52.851562999999999</v>
      </c>
      <c r="R51" s="1">
        <v>53.085937999999999</v>
      </c>
      <c r="U51" s="3"/>
      <c r="V51">
        <v>2200</v>
      </c>
      <c r="W51" s="1">
        <f t="shared" si="3"/>
        <v>9.9609380000000005</v>
      </c>
      <c r="X51" s="1">
        <f t="shared" si="4"/>
        <v>11.9531256</v>
      </c>
      <c r="Y51" s="1">
        <f t="shared" si="5"/>
        <v>11.9531256</v>
      </c>
      <c r="Z51" s="1">
        <f t="shared" si="6"/>
        <v>11.953125600000002</v>
      </c>
      <c r="AA51" s="1">
        <f t="shared" si="7"/>
        <v>13.463839817142858</v>
      </c>
      <c r="AB51" s="1">
        <f t="shared" si="8"/>
        <v>18.042187799999997</v>
      </c>
      <c r="AC51" s="1">
        <f t="shared" si="9"/>
        <v>19.279687919999997</v>
      </c>
      <c r="AD51" s="1">
        <f t="shared" si="10"/>
        <v>19.715625599999999</v>
      </c>
      <c r="AE51" s="1">
        <f t="shared" si="11"/>
        <v>19.715625599999999</v>
      </c>
      <c r="AF51" s="1">
        <f t="shared" si="12"/>
        <v>19.715625599999999</v>
      </c>
      <c r="AG51" s="1">
        <f t="shared" si="13"/>
        <v>31.21875</v>
      </c>
      <c r="AH51" s="1">
        <f t="shared" si="14"/>
        <v>38.418750240000001</v>
      </c>
      <c r="AI51" s="1">
        <f t="shared" si="15"/>
        <v>38.418750239999994</v>
      </c>
      <c r="AJ51" s="1">
        <f t="shared" si="16"/>
        <v>38.418750240000037</v>
      </c>
      <c r="AK51" s="1">
        <f t="shared" si="17"/>
        <v>38.418750239999987</v>
      </c>
      <c r="AL51" s="1">
        <f t="shared" si="18"/>
        <v>38.418750239999987</v>
      </c>
    </row>
    <row r="52" spans="1:38">
      <c r="A52" s="3"/>
      <c r="B52">
        <v>2400</v>
      </c>
      <c r="C52" s="1">
        <v>9.9609380000000005</v>
      </c>
      <c r="D52" s="1">
        <v>12.539063000000001</v>
      </c>
      <c r="E52" s="1">
        <v>13.007813000000001</v>
      </c>
      <c r="F52" s="1">
        <v>15</v>
      </c>
      <c r="G52" s="1">
        <v>26.015625</v>
      </c>
      <c r="H52" s="1">
        <v>37.03125</v>
      </c>
      <c r="I52" s="1">
        <v>46.992187999999999</v>
      </c>
      <c r="J52" s="1">
        <v>54.492187999999999</v>
      </c>
      <c r="K52" s="1">
        <v>54.492187999999999</v>
      </c>
      <c r="L52" s="1">
        <v>54.492187999999999</v>
      </c>
      <c r="M52" s="1">
        <v>54.960937999999999</v>
      </c>
      <c r="N52" s="1">
        <v>52.148437999999999</v>
      </c>
      <c r="O52" s="1">
        <v>52.265625</v>
      </c>
      <c r="P52" s="1">
        <v>52.5</v>
      </c>
      <c r="Q52" s="1">
        <v>52.03125</v>
      </c>
      <c r="R52" s="1">
        <v>52.265625</v>
      </c>
      <c r="U52" s="3"/>
      <c r="V52">
        <v>2400</v>
      </c>
      <c r="W52" s="1">
        <f t="shared" si="3"/>
        <v>9.9609380000000005</v>
      </c>
      <c r="X52" s="1">
        <f t="shared" si="4"/>
        <v>11.9531256</v>
      </c>
      <c r="Y52" s="1">
        <f t="shared" si="5"/>
        <v>11.9531256</v>
      </c>
      <c r="Z52" s="1">
        <f t="shared" si="6"/>
        <v>11.9531256</v>
      </c>
      <c r="AA52" s="1">
        <f t="shared" si="7"/>
        <v>13.608482605714286</v>
      </c>
      <c r="AB52" s="1">
        <f t="shared" si="8"/>
        <v>18.435937799999998</v>
      </c>
      <c r="AC52" s="1">
        <f t="shared" si="9"/>
        <v>19.645313039999998</v>
      </c>
      <c r="AD52" s="1">
        <f t="shared" si="10"/>
        <v>20.165625599999998</v>
      </c>
      <c r="AE52" s="1">
        <f t="shared" si="11"/>
        <v>20.165625599999998</v>
      </c>
      <c r="AF52" s="1">
        <f t="shared" si="12"/>
        <v>20.165625599999998</v>
      </c>
      <c r="AG52" s="1">
        <f t="shared" si="13"/>
        <v>31.21875</v>
      </c>
      <c r="AH52" s="1">
        <f t="shared" si="14"/>
        <v>40.837500479999996</v>
      </c>
      <c r="AI52" s="1">
        <f t="shared" si="15"/>
        <v>40.837500479999989</v>
      </c>
      <c r="AJ52" s="1">
        <f t="shared" si="16"/>
        <v>40.837500480000003</v>
      </c>
      <c r="AK52" s="1">
        <f t="shared" si="17"/>
        <v>40.837500479999967</v>
      </c>
      <c r="AL52" s="1">
        <f t="shared" si="18"/>
        <v>40.837500479999967</v>
      </c>
    </row>
    <row r="53" spans="1:38">
      <c r="A53" s="3"/>
      <c r="B53">
        <v>2600</v>
      </c>
      <c r="C53" s="1">
        <v>9.9609380000000005</v>
      </c>
      <c r="D53" s="1">
        <v>12.539063000000001</v>
      </c>
      <c r="E53" s="1">
        <v>13.007813000000001</v>
      </c>
      <c r="F53" s="1">
        <v>15</v>
      </c>
      <c r="G53" s="1">
        <v>22.03125</v>
      </c>
      <c r="H53" s="1">
        <v>35.507812999999999</v>
      </c>
      <c r="I53" s="1">
        <v>43.945312999999999</v>
      </c>
      <c r="J53" s="1">
        <v>54.492187999999999</v>
      </c>
      <c r="K53" s="1">
        <v>54.492187999999999</v>
      </c>
      <c r="L53" s="1">
        <v>54.492187999999999</v>
      </c>
      <c r="M53" s="1">
        <v>54.960937999999999</v>
      </c>
      <c r="N53" s="1">
        <v>53.320312999999999</v>
      </c>
      <c r="O53" s="1">
        <v>54.023437999999999</v>
      </c>
      <c r="P53" s="1">
        <v>53.789062999999999</v>
      </c>
      <c r="Q53" s="1">
        <v>54.140625</v>
      </c>
      <c r="R53" s="1">
        <v>54.84375</v>
      </c>
      <c r="U53" s="3"/>
      <c r="V53">
        <v>2600</v>
      </c>
      <c r="W53" s="1">
        <f t="shared" si="3"/>
        <v>9.9609380000000005</v>
      </c>
      <c r="X53" s="1">
        <f t="shared" si="4"/>
        <v>11.9531256</v>
      </c>
      <c r="Y53" s="1">
        <f t="shared" si="5"/>
        <v>11.9531256</v>
      </c>
      <c r="Z53" s="1">
        <f t="shared" si="6"/>
        <v>11.953125600000002</v>
      </c>
      <c r="AA53" s="1">
        <f t="shared" si="7"/>
        <v>13.485650938775514</v>
      </c>
      <c r="AB53" s="1">
        <f t="shared" si="8"/>
        <v>18.291294942857146</v>
      </c>
      <c r="AC53" s="1">
        <f t="shared" si="9"/>
        <v>19.747768457142858</v>
      </c>
      <c r="AD53" s="1">
        <f t="shared" si="10"/>
        <v>20.229911314285715</v>
      </c>
      <c r="AE53" s="1">
        <f t="shared" si="11"/>
        <v>20.229911314285715</v>
      </c>
      <c r="AF53" s="1">
        <f t="shared" si="12"/>
        <v>20.229911314285712</v>
      </c>
      <c r="AG53" s="1">
        <f t="shared" si="13"/>
        <v>29.511160800000003</v>
      </c>
      <c r="AH53" s="1">
        <f t="shared" si="14"/>
        <v>42.0468756</v>
      </c>
      <c r="AI53" s="1">
        <f t="shared" si="15"/>
        <v>42.046875600000028</v>
      </c>
      <c r="AJ53" s="1">
        <f t="shared" si="16"/>
        <v>42.046875600000064</v>
      </c>
      <c r="AK53" s="1">
        <f t="shared" si="17"/>
        <v>42.0468756</v>
      </c>
      <c r="AL53" s="1">
        <f t="shared" si="18"/>
        <v>42.046875600000064</v>
      </c>
    </row>
    <row r="54" spans="1:38">
      <c r="A54" s="3"/>
      <c r="B54">
        <v>2800</v>
      </c>
      <c r="C54" s="1">
        <v>9.9609380000000005</v>
      </c>
      <c r="D54" s="1">
        <v>11.015625</v>
      </c>
      <c r="E54" s="1">
        <v>11.953125</v>
      </c>
      <c r="F54" s="1">
        <v>16.054687999999999</v>
      </c>
      <c r="G54" s="1">
        <v>22.03125</v>
      </c>
      <c r="H54" s="1">
        <v>35.976562999999999</v>
      </c>
      <c r="I54" s="1">
        <v>43.007812999999999</v>
      </c>
      <c r="J54" s="1">
        <v>52.96875</v>
      </c>
      <c r="K54" s="1">
        <v>54.492187999999999</v>
      </c>
      <c r="L54" s="1">
        <v>54.492187999999999</v>
      </c>
      <c r="M54" s="1">
        <v>54.960937999999999</v>
      </c>
      <c r="N54" s="1">
        <v>52.96875</v>
      </c>
      <c r="O54" s="1">
        <v>52.734375</v>
      </c>
      <c r="P54" s="1">
        <v>51.445312999999999</v>
      </c>
      <c r="Q54" s="1">
        <v>50.507812999999999</v>
      </c>
      <c r="R54" s="1">
        <v>50.273437999999999</v>
      </c>
      <c r="U54" s="3"/>
      <c r="V54">
        <v>2800</v>
      </c>
      <c r="W54" s="1">
        <f t="shared" si="3"/>
        <v>9.9609380000000005</v>
      </c>
      <c r="X54" s="1">
        <f t="shared" si="4"/>
        <v>11.015625</v>
      </c>
      <c r="Y54" s="1">
        <f t="shared" si="5"/>
        <v>11.953125</v>
      </c>
      <c r="Z54" s="1">
        <f t="shared" si="6"/>
        <v>11.9531256</v>
      </c>
      <c r="AA54" s="1">
        <f t="shared" si="7"/>
        <v>13.095344816326529</v>
      </c>
      <c r="AB54" s="1">
        <f t="shared" si="8"/>
        <v>17.608259228571427</v>
      </c>
      <c r="AC54" s="1">
        <f t="shared" si="9"/>
        <v>19.587054171428569</v>
      </c>
      <c r="AD54" s="1">
        <f t="shared" si="10"/>
        <v>19.908482742857139</v>
      </c>
      <c r="AE54" s="1">
        <f t="shared" si="11"/>
        <v>19.908482742857139</v>
      </c>
      <c r="AF54" s="1">
        <f t="shared" si="12"/>
        <v>19.908482742857139</v>
      </c>
      <c r="AG54" s="1">
        <f t="shared" si="13"/>
        <v>26.095982399999997</v>
      </c>
      <c r="AH54" s="1">
        <f t="shared" si="14"/>
        <v>42.0468756</v>
      </c>
      <c r="AI54" s="1">
        <f t="shared" si="15"/>
        <v>42.046875599999971</v>
      </c>
      <c r="AJ54" s="1">
        <f t="shared" si="16"/>
        <v>42.046875599999964</v>
      </c>
      <c r="AK54" s="1">
        <f t="shared" si="17"/>
        <v>42.046875599999929</v>
      </c>
      <c r="AL54" s="1">
        <f t="shared" si="18"/>
        <v>42.046875599999929</v>
      </c>
    </row>
    <row r="55" spans="1:38">
      <c r="A55" s="3"/>
      <c r="B55">
        <v>2900</v>
      </c>
      <c r="C55" s="1">
        <v>9.9609380000000005</v>
      </c>
      <c r="D55" s="1">
        <v>11.953125</v>
      </c>
      <c r="E55" s="1">
        <v>11.953125</v>
      </c>
      <c r="F55" s="1">
        <v>16.992187999999999</v>
      </c>
      <c r="G55" s="1">
        <v>20.039062999999999</v>
      </c>
      <c r="H55" s="1">
        <v>30</v>
      </c>
      <c r="I55" s="1">
        <v>41.015625</v>
      </c>
      <c r="J55" s="1">
        <v>45.46875</v>
      </c>
      <c r="K55" s="1">
        <v>52.03125</v>
      </c>
      <c r="L55" s="1">
        <v>52.03125</v>
      </c>
      <c r="M55" s="1">
        <v>53.554687999999999</v>
      </c>
      <c r="N55" s="1">
        <v>51.445312999999999</v>
      </c>
      <c r="O55" s="1">
        <v>50.507812999999999</v>
      </c>
      <c r="P55" s="1">
        <v>50.507812999999999</v>
      </c>
      <c r="Q55" s="1">
        <v>50.039062999999999</v>
      </c>
      <c r="R55" s="1">
        <v>49.335937999999999</v>
      </c>
      <c r="U55" s="3"/>
      <c r="V55">
        <v>2900</v>
      </c>
      <c r="W55" s="1">
        <f t="shared" si="3"/>
        <v>9.9609380000000005</v>
      </c>
      <c r="X55" s="1">
        <f t="shared" si="4"/>
        <v>11.953125</v>
      </c>
      <c r="Y55" s="1">
        <f t="shared" si="5"/>
        <v>11.953125</v>
      </c>
      <c r="Z55" s="1">
        <f t="shared" si="6"/>
        <v>11.953125600000002</v>
      </c>
      <c r="AA55" s="1">
        <f t="shared" si="7"/>
        <v>12.900191755102041</v>
      </c>
      <c r="AB55" s="1">
        <f t="shared" si="8"/>
        <v>17.266741371428573</v>
      </c>
      <c r="AC55" s="1">
        <f t="shared" si="9"/>
        <v>19.506697028571423</v>
      </c>
      <c r="AD55" s="1">
        <f t="shared" si="10"/>
        <v>19.747768457142858</v>
      </c>
      <c r="AE55" s="1">
        <f t="shared" si="11"/>
        <v>19.74776845714285</v>
      </c>
      <c r="AF55" s="1">
        <f t="shared" si="12"/>
        <v>19.747768457142858</v>
      </c>
      <c r="AG55" s="1">
        <f t="shared" si="13"/>
        <v>24.388393199999999</v>
      </c>
      <c r="AH55" s="1">
        <f t="shared" si="14"/>
        <v>42.0468756</v>
      </c>
      <c r="AI55" s="1">
        <f t="shared" si="15"/>
        <v>42.0468756</v>
      </c>
      <c r="AJ55" s="1">
        <f t="shared" si="16"/>
        <v>42.0468756</v>
      </c>
      <c r="AK55" s="1">
        <f t="shared" si="17"/>
        <v>42.046875599999929</v>
      </c>
      <c r="AL55" s="1">
        <f t="shared" si="18"/>
        <v>42.0468756</v>
      </c>
    </row>
    <row r="56" spans="1:38">
      <c r="A56" s="3"/>
      <c r="B56">
        <v>3000</v>
      </c>
      <c r="C56" s="1">
        <v>9.9609380000000005</v>
      </c>
      <c r="D56" s="1">
        <v>11.015625</v>
      </c>
      <c r="E56" s="1">
        <v>11.953125</v>
      </c>
      <c r="F56" s="1">
        <v>13.007813000000001</v>
      </c>
      <c r="G56" s="1">
        <v>13.945313000000001</v>
      </c>
      <c r="H56" s="1">
        <v>22.96875</v>
      </c>
      <c r="I56" s="1">
        <v>35.976562999999999</v>
      </c>
      <c r="J56" s="1">
        <v>43.945312999999999</v>
      </c>
      <c r="K56" s="1">
        <v>48.984375</v>
      </c>
      <c r="L56" s="1">
        <v>48.984375</v>
      </c>
      <c r="M56" s="1">
        <v>49.570312999999999</v>
      </c>
      <c r="N56" s="1">
        <v>49.570312999999999</v>
      </c>
      <c r="O56" s="1">
        <v>50.039062999999999</v>
      </c>
      <c r="P56" s="1">
        <v>50.039062999999999</v>
      </c>
      <c r="Q56" s="1">
        <v>52.03125</v>
      </c>
      <c r="R56" s="1">
        <v>52.03125</v>
      </c>
      <c r="U56" s="3"/>
      <c r="V56">
        <v>3000</v>
      </c>
      <c r="W56" s="1">
        <f t="shared" si="3"/>
        <v>9.9609380000000005</v>
      </c>
      <c r="X56" s="1">
        <f t="shared" si="4"/>
        <v>11.015625</v>
      </c>
      <c r="Y56" s="1">
        <f t="shared" si="5"/>
        <v>11.953125</v>
      </c>
      <c r="Z56" s="1">
        <f t="shared" si="6"/>
        <v>11.9531256</v>
      </c>
      <c r="AA56" s="1">
        <f t="shared" si="7"/>
        <v>12.705038693877549</v>
      </c>
      <c r="AB56" s="1">
        <f t="shared" si="8"/>
        <v>16.925223514285712</v>
      </c>
      <c r="AC56" s="1">
        <f t="shared" si="9"/>
        <v>19.426339885714281</v>
      </c>
      <c r="AD56" s="1">
        <f t="shared" si="10"/>
        <v>19.587054171428569</v>
      </c>
      <c r="AE56" s="1">
        <f t="shared" si="11"/>
        <v>19.587054171428569</v>
      </c>
      <c r="AF56" s="1">
        <f t="shared" si="12"/>
        <v>19.587054171428566</v>
      </c>
      <c r="AG56" s="1">
        <f t="shared" si="13"/>
        <v>22.680803999999998</v>
      </c>
      <c r="AH56" s="1">
        <f t="shared" si="14"/>
        <v>42.0468756</v>
      </c>
      <c r="AI56" s="1">
        <f t="shared" si="15"/>
        <v>42.0468756</v>
      </c>
      <c r="AJ56" s="1">
        <f t="shared" si="16"/>
        <v>42.046875600000028</v>
      </c>
      <c r="AK56" s="1">
        <f t="shared" si="17"/>
        <v>42.0468756</v>
      </c>
      <c r="AL56" s="1">
        <f t="shared" si="18"/>
        <v>42.046875600000064</v>
      </c>
    </row>
    <row r="57" spans="1:38">
      <c r="A57" s="3"/>
      <c r="B57">
        <v>3200</v>
      </c>
      <c r="C57" s="1">
        <v>9.9609380000000005</v>
      </c>
      <c r="D57" s="1">
        <v>11.015625</v>
      </c>
      <c r="E57" s="1">
        <v>11.953125</v>
      </c>
      <c r="F57" s="1">
        <v>13.007813000000001</v>
      </c>
      <c r="G57" s="1">
        <v>13.945313000000001</v>
      </c>
      <c r="H57" s="1">
        <v>16.992187999999999</v>
      </c>
      <c r="I57" s="1">
        <v>24.023437999999999</v>
      </c>
      <c r="J57" s="1">
        <v>33.046875</v>
      </c>
      <c r="K57" s="1">
        <v>39.960937999999999</v>
      </c>
      <c r="L57" s="1">
        <v>39.960937999999999</v>
      </c>
      <c r="M57" s="1">
        <v>33.632812999999999</v>
      </c>
      <c r="N57" s="1">
        <v>34.21875</v>
      </c>
      <c r="O57" s="1">
        <v>36.210937999999999</v>
      </c>
      <c r="P57" s="1">
        <v>36.679687999999999</v>
      </c>
      <c r="Q57" s="1">
        <v>39.726562999999999</v>
      </c>
      <c r="R57" s="1">
        <v>42.65625</v>
      </c>
      <c r="U57" s="3"/>
      <c r="V57">
        <v>3200</v>
      </c>
      <c r="W57" s="1">
        <f t="shared" si="3"/>
        <v>9.9609380000000005</v>
      </c>
      <c r="X57" s="1">
        <f t="shared" si="4"/>
        <v>11.015625</v>
      </c>
      <c r="Y57" s="1">
        <f t="shared" si="5"/>
        <v>11.953125</v>
      </c>
      <c r="Z57" s="1">
        <f t="shared" si="6"/>
        <v>11.9531256</v>
      </c>
      <c r="AA57" s="1">
        <f t="shared" si="7"/>
        <v>12.314732571428573</v>
      </c>
      <c r="AB57" s="1">
        <f t="shared" si="8"/>
        <v>16.2421878</v>
      </c>
      <c r="AC57" s="1">
        <f t="shared" si="9"/>
        <v>19.265625599999996</v>
      </c>
      <c r="AD57" s="1">
        <f t="shared" si="10"/>
        <v>19.265625599999996</v>
      </c>
      <c r="AE57" s="1">
        <f t="shared" si="11"/>
        <v>19.265625599999996</v>
      </c>
      <c r="AF57" s="1">
        <f t="shared" si="12"/>
        <v>19.265625599999996</v>
      </c>
      <c r="AG57" s="1">
        <f t="shared" si="13"/>
        <v>19.265625599999996</v>
      </c>
      <c r="AH57" s="1">
        <f t="shared" si="14"/>
        <v>34.21875</v>
      </c>
      <c r="AI57" s="1">
        <f t="shared" si="15"/>
        <v>36.210937999999999</v>
      </c>
      <c r="AJ57" s="1">
        <f t="shared" si="16"/>
        <v>36.679687999999999</v>
      </c>
      <c r="AK57" s="1">
        <f t="shared" si="17"/>
        <v>39.726562999999999</v>
      </c>
      <c r="AL57" s="1">
        <f t="shared" si="18"/>
        <v>42.046875599999929</v>
      </c>
    </row>
    <row r="58" spans="1:38">
      <c r="A58" s="3"/>
      <c r="B58">
        <v>3300</v>
      </c>
      <c r="C58" s="1">
        <v>9.9609380000000005</v>
      </c>
      <c r="D58" s="1">
        <v>11.015625</v>
      </c>
      <c r="E58" s="1">
        <v>11.953125</v>
      </c>
      <c r="F58" s="1">
        <v>13.007813000000001</v>
      </c>
      <c r="G58" s="1">
        <v>13.945313000000001</v>
      </c>
      <c r="H58" s="1">
        <v>16.054687999999999</v>
      </c>
      <c r="I58" s="1">
        <v>22.96875</v>
      </c>
      <c r="J58" s="1">
        <v>31.992187999999999</v>
      </c>
      <c r="K58" s="1">
        <v>39.960937999999999</v>
      </c>
      <c r="L58" s="1">
        <v>35.507812999999999</v>
      </c>
      <c r="M58" s="1">
        <v>33.515625</v>
      </c>
      <c r="N58" s="1">
        <v>33.046875</v>
      </c>
      <c r="O58" s="1">
        <v>32.460937999999999</v>
      </c>
      <c r="P58" s="1">
        <v>31.992187999999999</v>
      </c>
      <c r="Q58" s="1">
        <v>33.515625</v>
      </c>
      <c r="R58" s="1">
        <v>35.039062999999999</v>
      </c>
      <c r="U58" s="3"/>
      <c r="V58">
        <v>3300</v>
      </c>
      <c r="W58" s="1">
        <f t="shared" si="3"/>
        <v>9.9609380000000005</v>
      </c>
      <c r="X58" s="1">
        <f t="shared" si="4"/>
        <v>11.015625</v>
      </c>
      <c r="Y58" s="1">
        <f t="shared" si="5"/>
        <v>11.953125</v>
      </c>
      <c r="Z58" s="1">
        <f t="shared" si="6"/>
        <v>11.953125599999931</v>
      </c>
      <c r="AA58" s="1">
        <f t="shared" si="7"/>
        <v>12.314732571428385</v>
      </c>
      <c r="AB58" s="1">
        <f t="shared" si="8"/>
        <v>16.054687999999999</v>
      </c>
      <c r="AC58" s="1">
        <f t="shared" si="9"/>
        <v>19.265625599999929</v>
      </c>
      <c r="AD58" s="1">
        <f t="shared" si="10"/>
        <v>19.265625599999929</v>
      </c>
      <c r="AE58" s="1">
        <f t="shared" si="11"/>
        <v>19.265625599999929</v>
      </c>
      <c r="AF58" s="1">
        <f t="shared" si="12"/>
        <v>19.26562560000027</v>
      </c>
      <c r="AG58" s="1">
        <f t="shared" si="13"/>
        <v>19.265625599999929</v>
      </c>
      <c r="AH58" s="1">
        <f t="shared" si="14"/>
        <v>33.046875</v>
      </c>
      <c r="AI58" s="1">
        <f t="shared" si="15"/>
        <v>32.460937999999999</v>
      </c>
      <c r="AJ58" s="1">
        <f t="shared" si="16"/>
        <v>31.992187999999999</v>
      </c>
      <c r="AK58" s="1">
        <f t="shared" si="17"/>
        <v>33.515625</v>
      </c>
      <c r="AL58" s="1">
        <f t="shared" si="18"/>
        <v>35.039062999999999</v>
      </c>
    </row>
    <row r="59" spans="1:38">
      <c r="A59" s="3"/>
      <c r="B59">
        <v>3500</v>
      </c>
      <c r="C59" s="1">
        <v>9.9609380000000005</v>
      </c>
      <c r="D59" s="1">
        <v>11.015625</v>
      </c>
      <c r="E59" s="1">
        <v>11.953125</v>
      </c>
      <c r="F59" s="1">
        <v>13.007813000000001</v>
      </c>
      <c r="G59" s="1">
        <v>13.945313000000001</v>
      </c>
      <c r="H59" s="1">
        <v>15</v>
      </c>
      <c r="I59" s="1">
        <v>22.03125</v>
      </c>
      <c r="J59" s="1">
        <v>31.054687999999999</v>
      </c>
      <c r="K59" s="1">
        <v>39.960937999999999</v>
      </c>
      <c r="L59" s="1">
        <v>35.507812999999999</v>
      </c>
      <c r="M59" s="1">
        <v>33.515625</v>
      </c>
      <c r="N59" s="1">
        <v>33.046875</v>
      </c>
      <c r="O59" s="1">
        <v>32.460937999999999</v>
      </c>
      <c r="P59" s="1">
        <v>31.992187999999999</v>
      </c>
      <c r="Q59" s="1">
        <v>33.515625</v>
      </c>
      <c r="R59" s="1">
        <v>35.039062999999999</v>
      </c>
      <c r="U59" s="3"/>
      <c r="V59">
        <v>3500</v>
      </c>
      <c r="W59" s="1">
        <f t="shared" si="3"/>
        <v>9.9609380000000005</v>
      </c>
      <c r="X59" s="1">
        <f t="shared" si="4"/>
        <v>11.015625</v>
      </c>
      <c r="Y59" s="1">
        <f t="shared" si="5"/>
        <v>11.953125</v>
      </c>
      <c r="Z59" s="1">
        <f t="shared" si="6"/>
        <v>11.953125600000748</v>
      </c>
      <c r="AA59" s="1">
        <f t="shared" si="7"/>
        <v>12.314732571427703</v>
      </c>
      <c r="AB59" s="1">
        <f t="shared" si="8"/>
        <v>15</v>
      </c>
      <c r="AC59" s="1">
        <f t="shared" si="9"/>
        <v>19.265625600000202</v>
      </c>
      <c r="AD59" s="1">
        <f t="shared" si="10"/>
        <v>19.265625599999655</v>
      </c>
      <c r="AE59" s="1">
        <f t="shared" si="11"/>
        <v>19.265625600000202</v>
      </c>
      <c r="AF59" s="1">
        <f t="shared" si="12"/>
        <v>19.26562559999952</v>
      </c>
      <c r="AG59" s="1">
        <f t="shared" si="13"/>
        <v>19.265625600000202</v>
      </c>
      <c r="AH59" s="1">
        <f t="shared" si="14"/>
        <v>33.046875</v>
      </c>
      <c r="AI59" s="1">
        <f t="shared" si="15"/>
        <v>32.460937999999999</v>
      </c>
      <c r="AJ59" s="1">
        <f t="shared" si="16"/>
        <v>31.992187999999999</v>
      </c>
      <c r="AK59" s="1">
        <f t="shared" si="17"/>
        <v>33.515625</v>
      </c>
      <c r="AL59" s="1">
        <f t="shared" si="18"/>
        <v>35.039062999999999</v>
      </c>
    </row>
  </sheetData>
  <mergeCells count="15">
    <mergeCell ref="A1:B2"/>
    <mergeCell ref="C1:M1"/>
    <mergeCell ref="A3:A15"/>
    <mergeCell ref="A17:B18"/>
    <mergeCell ref="C17:R17"/>
    <mergeCell ref="A41:A59"/>
    <mergeCell ref="U41:U59"/>
    <mergeCell ref="W17:AL17"/>
    <mergeCell ref="A19:A37"/>
    <mergeCell ref="U19:U37"/>
    <mergeCell ref="A39:B40"/>
    <mergeCell ref="C39:R39"/>
    <mergeCell ref="U39:V40"/>
    <mergeCell ref="W39:AL39"/>
    <mergeCell ref="U17:V18"/>
  </mergeCells>
  <conditionalFormatting sqref="C19:R37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9:AL37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1:R59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M1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41:AL5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41:AL59">
    <cfRule type="cellIs" dxfId="1" priority="1" operator="lessThan">
      <formula>C41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qty</vt:lpstr>
      <vt:lpstr>time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thinkMoo</dc:creator>
  <cp:lastModifiedBy>akudlacek</cp:lastModifiedBy>
  <dcterms:created xsi:type="dcterms:W3CDTF">2016-01-07T08:55:41Z</dcterms:created>
  <dcterms:modified xsi:type="dcterms:W3CDTF">2018-11-01T18:16:08Z</dcterms:modified>
</cp:coreProperties>
</file>